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NARAYAN\Desktop\BD Project Dataset\"/>
    </mc:Choice>
  </mc:AlternateContent>
  <xr:revisionPtr revIDLastSave="0" documentId="13_ncr:40009_{0C7727A7-101A-4B0C-9E75-3D1216D91342}" xr6:coauthVersionLast="44" xr6:coauthVersionMax="44" xr10:uidLastSave="{00000000-0000-0000-0000-000000000000}"/>
  <bookViews>
    <workbookView xWindow="-108" yWindow="-108" windowWidth="23256" windowHeight="12576" firstSheet="24" activeTab="27"/>
  </bookViews>
  <sheets>
    <sheet name="Final_BDP" sheetId="1" r:id="rId1"/>
    <sheet name="CT_Output" sheetId="118" r:id="rId2"/>
    <sheet name="CT_FullTree" sheetId="117" r:id="rId3"/>
    <sheet name="CT_TrainingScore" sheetId="116" r:id="rId4"/>
    <sheet name="CT_TrainingLiftChart" sheetId="115" r:id="rId5"/>
    <sheet name="CT_ValidationScore" sheetId="114" r:id="rId6"/>
    <sheet name="CT_ValidationLiftChart" sheetId="113" r:id="rId7"/>
    <sheet name="CT_TestScore" sheetId="112" r:id="rId8"/>
    <sheet name="CT_TestLiftChart" sheetId="111" r:id="rId9"/>
    <sheet name="CT_Stored" sheetId="110" r:id="rId10"/>
    <sheet name="LogReg_Output" sheetId="109" r:id="rId11"/>
    <sheet name="LogReg_TrainingScore" sheetId="108" r:id="rId12"/>
    <sheet name="LogReg_TrainingLiftChart" sheetId="107" r:id="rId13"/>
    <sheet name="LogReg_ValidationScore" sheetId="106" r:id="rId14"/>
    <sheet name="LogReg_ValidationLiftChart" sheetId="105" r:id="rId15"/>
    <sheet name="LogReg_TestScore" sheetId="104" r:id="rId16"/>
    <sheet name="LogReg_TestLiftChart" sheetId="103" r:id="rId17"/>
    <sheet name="LogReg_Stored" sheetId="102" r:id="rId18"/>
    <sheet name="LinReg_Output" sheetId="12" r:id="rId19"/>
    <sheet name="LinReg_ResidInfluence" sheetId="11" r:id="rId20"/>
    <sheet name="LinReg_Intervals" sheetId="10" r:id="rId21"/>
    <sheet name="LinReg_TrainingScore" sheetId="9" r:id="rId22"/>
    <sheet name="LinReg_TrainingLiftChart" sheetId="8" r:id="rId23"/>
    <sheet name="LinReg_ValidationScore" sheetId="7" r:id="rId24"/>
    <sheet name="LinReg_ValidationLiftChart" sheetId="6" r:id="rId25"/>
    <sheet name="LinReg_TestScore" sheetId="5" r:id="rId26"/>
    <sheet name="LinReg_TestLiftChart" sheetId="4" r:id="rId27"/>
    <sheet name="LinReg_Stored" sheetId="3" r:id="rId28"/>
  </sheets>
  <definedNames>
    <definedName name="Threshold">Final_BDP!$L$1</definedName>
    <definedName name="xlm_12_1" localSheetId="0" hidden="1">"'{""wkbk"":""Final_BDP.csv"",""wksheet"":""Final_BDP"",""data_range"":""$A$1:$I$501"",""has_header"":true,""input_cols"":[{""varName"":""University Rating""}],""cat_cols"":[],""firstRow"":1,""rows"":500,""isPartitionSheet"":false,""data_cols"":[{""varId"":0,""varName"":""Serial No.""},{""var"</definedName>
    <definedName name="xlm_12_2" localSheetId="0" hidden="1">"'Id"":1,""varName"":""GRE Score""},{""varId"":2,""varName"":""TOEFL Score""},{""varId"":4,""varName"":""SOP""},{""varId"":5,""varName"":""LOR""},{""varId"":6,""varName"":""CGPA""},{""varId"":7,""varName"":""Research""},{""varId"":8,""varName"":""Chance of Admit""}]}"</definedName>
    <definedName name="xlm_600_1" localSheetId="0" hidden="1">"'{""wkbk"":""Final_BDP.csv"",""wksheet"":""Final_BDP"",""data_range"":""$A$1:$L$501"",""has_header"":true,""firstRow"":1,""rows"":500,""train_rows"":300,""validation_rows"":100,""test_rows"":100,""isPartitionSheet"":false,""partitionData"":true,""usePartitionVar"":false,""useRandomRows"</definedName>
    <definedName name="xlm_600_2" localSheetId="0" hidden="1">"'"":true,""setSeed"":true,""seedValue"":12345,""trainPct"":60,""validationPct"":20,""testPct"":20,""autoPct"":false,""equalPct"":false,""specifyPct"":true,""trainDetailRpt"":true,""trainSummaryRpt"":true,""trainLiftChart"":true,""trainROCCurve"":false,""validationDetailRpt"":true,"""</definedName>
    <definedName name="xlm_600_3" localSheetId="0" hidden="1">"'validationSummaryRpt"":true,""validationLiftChart"":true,""validROCCurve"":false,""testDetailRpt"":true,""testSummaryRpt"":true,""testLiftChart"":true,""testROCCurve"":false,""newDataWorksheet"":false,""newDataDatabase"":false,""priorClassProbabilityCode"":1,""numOutputClas"</definedName>
    <definedName name="xlm_600_4" localSheetId="0" hidden="1">"'ses"":2,""successClass"":""1"",""successCutoffProb"":0.5,""rescalerParams"":{""technique"":2,""correction"":0.01,""normType"":null,""rescale"":true},""estimatorParams"":{""treeLimitMask"":null,""treeLimitLevels"":null,""treeLimitNodes"":null,""treeLimitSplits"":null,""treeLimitLeaf"</definedName>
    <definedName name="xlm_600_5" localSheetId="0" hidden="1">"'Records"":null},""modelParams"":{""prune"":false,""scoringTree"":1,""numDecisionNodesScoring"":null},""displayParams"":{""showFeatureImportance"":true,""maxLevels"":7,""displayTreeMask"":1,""numDecisionNodesDisplay"":null},""extraParams"":null}"</definedName>
    <definedName name="xlm_602_1" localSheetId="0" hidden="1">"'{""wkbk"":""Final_BDP.csv"",""wksheet"":""Final_BDP"",""data_range"":""$A$1:$L$501"",""has_header"":true,""firstRow"":1,""rows"":500,""train_rows"":300,""validation_rows"":100,""test_rows"":100,""isPartitionSheet"":false,""partitionData"":true,""usePartitionVar"":false,""useRandomRows"</definedName>
    <definedName name="xlm_602_2" localSheetId="0" hidden="1">"'"":true,""setSeed"":true,""seedValue"":12345,""trainPct"":60,""validationPct"":20,""testPct"":20,""autoPct"":false,""equalPct"":false,""specifyPct"":true,""trainDetailRpt"":true,""trainSummaryRpt"":true,""trainLiftChart"":true,""trainROCCurve"":false,""validationDetailRpt"":true,"""</definedName>
    <definedName name="xlm_602_3" localSheetId="0" hidden="1">"'validationSummaryRpt"":true,""validationLiftChart"":true,""validROCCurve"":false,""testDetailRpt"":true,""testSummaryRpt"":true,""testLiftChart"":true,""testROCCurve"":false,""newDataWorksheet"":false,""newDataDatabase"":false,""priorClassProbabilityCode"":3,""classProbabil"</definedName>
    <definedName name="xlm_602_4" localSheetId="0" hidden="1">"'ities"":[{""classVal"":""0"",""classProb"":0.2},{""classVal"":""1"",""classProb"":0.8}],""numOutputClasses"":2,""successClass"":""1"",""successCutoffProb"":0.5,""rescalerParams"":{""technique"":2,""correction"":0.01,""normType"":null,""rescale"":true},""estimatorParams"":{""numNearestNei"</definedName>
    <definedName name="xlm_602_5" localSheetId="0" hidden="1">"'ghbors"":1},""modelParams"":null,""displayParams"":null,""extraParams"":{""scoreOptCode"":1}}"</definedName>
    <definedName name="xlm_603_1" localSheetId="0" hidden="1">"'{""wkbk"":""Final_BDP.csv"",""wksheet"":""Final_BDP"",""data_range"":""$A$1:$L$501"",""has_header"":true,""firstRow"":1,""rows"":500,""train_rows"":300,""validation_rows"":100,""test_rows"":100,""isPartitionSheet"":false,""partitionData"":true,""usePartitionVar"":false,""useRandomRows"</definedName>
    <definedName name="xlm_603_2" localSheetId="0" hidden="1">"'"":true,""setSeed"":true,""seedValue"":12345,""trainPct"":60,""validationPct"":20,""testPct"":20,""autoPct"":false,""equalPct"":false,""specifyPct"":true,""trainDetailRpt"":true,""trainSummaryRpt"":true,""trainLiftChart"":true,""trainROCCurve"":false,""validationDetailRpt"":true,"""</definedName>
    <definedName name="xlm_603_3" localSheetId="0" hidden="1">"'validationSummaryRpt"":true,""validationLiftChart"":true,""validROCCurve"":false,""testDetailRpt"":true,""testSummaryRpt"":true,""testLiftChart"":true,""testROCCurve"":false,""newDataWorksheet"":false,""newDataDatabase"":false,""priorClassProbabilityCode"":1,""numOutputClas"</definedName>
    <definedName name="xlm_603_4" localSheetId="0" hidden="1">"'ses"":2,""successClass"":""1"",""successCutoffProb"":0.5,""rescalerParams"":{""technique"":2,""correction"":0.01,""normType"":null,""rescale"":true},""estimatorParams"":{""fitIntercept"":true,""maxNumIterations"":50},""modelParams"":null,""displayParams"":{""showVarCovar"":false,""sh"</definedName>
    <definedName name="xlm_603_5" localSheetId="0" hidden="1">"'owMulticollinearity"":false,""showDetailedCoefficients"":false},""fsParams"":{""selectVariables"":false,""fsMethod"":null,""fIn"":null,""fOut"":null,""numSubsets"":null,""maxSubsetSize"":null},""varSelectionOnly"":false}"</definedName>
    <definedName name="xlm_605_1" localSheetId="0" hidden="1">"'{""wkbk"":""Final_BDP.csv"",""wksheet"":""Final_BDP"",""data_range"":""$A$1:$L$501"",""has_header"":true,""firstRow"":1,""rows"":500,""train_rows"":300,""validation_rows"":100,""test_rows"":100,""isPartitionSheet"":false,""partitionData"":true,""usePartitionVar"":false,""useRandomRows"</definedName>
    <definedName name="xlm_605_2" localSheetId="0" hidden="1">"'"":true,""setSeed"":true,""seedValue"":12345,""trainPct"":60,""validationPct"":20,""testPct"":20,""autoPct"":false,""equalPct"":false,""specifyPct"":true,""trainDetailRpt"":true,""trainSummaryRpt"":true,""trainLiftChart"":true,""trainROCCurve"":false,""validationDetailRpt"":true,"""</definedName>
    <definedName name="xlm_605_3" localSheetId="0" hidden="1">"'validationSummaryRpt"":true,""validationLiftChart"":true,""validROCCurve"":false,""testDetailRpt"":true,""testSummaryRpt"":true,""testLiftChart"":true,""testROCCurve"":false,""newDataWorksheet"":false,""newDataDatabase"":false,""priorClassProbabilityCode"":3,""classProbabil"</definedName>
    <definedName name="xlm_605_4" localSheetId="0" hidden="1">"'ities"":[{""classVal"":""0"",""classProb"":0.2},{""classVal"":""1"",""classProb"":0.8}],""numOutputClasses"":2,""successClass"":""1"",""successCutoffProb"":0.5,""rescalerParams"":{""technique"":2,""correction"":0.01,""normType"":null,""rescale"":true},""estimatorParams"":{""neuronWeightS"</definedName>
    <definedName name="xlm_605_5" localSheetId="0" hidden="1">"'eed"":12345,""numHiddenLayers"":2,""layerNodes"":[3,2],""numEpochs"":30,""errorTolerance"":0.01,""weightDecayTraining"":0,""gradientDescentStepSize"":0.001,""weightChangeMomentum"":0.6,""hiddenLayerSigmoidCode"":1,""outputLayerSigmoidCode"":1,""learningOrder"":2,""learningOrd"</definedName>
    <definedName name="xlm_605_6" localSheetId="0" hidden="1">"'erRandomSeed"":12345,""responseCorrection"":0.01,""stoppingRules"":{""dataForErrorComputation"":1,""maxNumEpochsWithNoImprovement"":5,""maxTime"":3600,""minRelativeErrorChange"":0.0001,""minRelativeErrorChangeNullModel"":0.001}},""modelParams"":null,""displayParams"":{""sho"</definedName>
    <definedName name="xlm_605_7" localSheetId="0" hidden="1">"'wWeights"":true},""networkArchCode"":2}"</definedName>
    <definedName name="xlm_700_1" localSheetId="0" hidden="1">"'{""wkbk"":""Final_BDP.csv"",""wksheet"":""Final_BDP"",""data_range"":""$A$1:$I$501"",""has_header"":true,""firstRow"":1,""rows"":500,""train_rows"":200,""validation_rows"":150,""test_rows"":150,""isPartitionSheet"":false,""partitionData"":true,""usePartitionVar"":false,""useRandomRows"</definedName>
    <definedName name="xlm_700_2" localSheetId="0" hidden="1">"'"":true,""setSeed"":true,""seedValue"":41,""trainPct"":40,""validationPct"":30,""testPct"":30,""autoPct"":false,""equalPct"":false,""specifyPct"":true,""trainDetailRpt"":true,""trainSummaryRpt"":true,""trainLiftChart"":true,""trainROCCurve"":false,""validationDetailRpt"":true,""val"</definedName>
    <definedName name="xlm_700_3" localSheetId="0" hidden="1">"'idationSummaryRpt"":true,""validationLiftChart"":true,""validROCCurve"":false,""testDetailRpt"":true,""testSummaryRpt"":true,""testLiftChart"":true,""testROCCurve"":false,""newDataWorksheet"":false,""newDataDatabase"":false,""rescalerParams"":{""technique"":1,""correction"":nu"</definedName>
    <definedName name="xlm_700_4" localSheetId="0" hidden="1">"'ll,""normType"":null,""rescale"":true},""estimatorParams"":{""numNearestNeighbors"":2},""modelParams"":null,""displayParams"":null,""extraParams"":{""scoreOptCode"":1}}"</definedName>
    <definedName name="xlm_701_1" localSheetId="0" hidden="1">"'{""wkbk"":""Final_BDP.csv"",""wksheet"":""Final_BDP"",""data_range"":""$A$1:$I$501"",""has_header"":true,""firstRow"":1,""rows"":500,""train_rows"":300,""validation_rows"":100,""test_rows"":100,""isPartitionSheet"":false,""partitionData"":true,""usePartitionVar"":false,""useRandomRows"</definedName>
    <definedName name="xlm_701_2" localSheetId="0" hidden="1">"'"":true,""setSeed"":true,""seedValue"":41,""trainPct"":60,""validationPct"":20,""testPct"":20,""autoPct"":false,""equalPct"":false,""specifyPct"":true,""trainDetailRpt"":true,""trainSummaryRpt"":true,""trainLiftChart"":true,""trainROCCurve"":false,""validationDetailRpt"":true,""val"</definedName>
    <definedName name="xlm_701_3" localSheetId="0" hidden="1">"'idationSummaryRpt"":true,""validationLiftChart"":true,""validROCCurve"":false,""testDetailRpt"":true,""testSummaryRpt"":true,""testLiftChart"":true,""testROCCurve"":false,""newDataWorksheet"":false,""newDataDatabase"":false,""rescalerParams"":{""technique"":2,""correction"":0."</definedName>
    <definedName name="xlm_701_4" localSheetId="0" hidden="1">"'01,""normType"":null,""rescale"":true},""estimatorParams"":{""fitIntercept"":true},""modelParams"":null,""displayParams"":{""showVarCovar"":true,""showMulticollinearity"":true,""showDetailedCoefficients"":true,""showANOVA"":true,""showDetailedResiduals"":true,""showInfluenceDi"</definedName>
    <definedName name="xlm_701_5" localSheetId="0" hidden="1">"'agnostics"":true,""showPredictionIntervals"":true},""fsParams"":{""selectVariables"":false,""fsMethod"":null,""fIn"":null,""fOut"":null,""numSubsets"":null,""maxSubsetSize"":null},""varSelectionOnly"":false}"</definedName>
    <definedName name="xlm_710_1" localSheetId="0" hidden="1">"'{""wkbk"":""Final_BDP.csv"",""wksheet"":""Final_BDP"",""data_range"":""$A$1:$I$501"",""has_header"":true,""firstRow"":1,""rows"":500,""train_rows"":300,""validation_rows"":100,""test_rows"":100,""isPartitionSheet"":false,""partitionData"":true,""usePartitionVar"":false,""useRandomRows"</definedName>
    <definedName name="xlm_710_2" localSheetId="0" hidden="1">"'"":true,""setSeed"":true,""seedValue"":41,""trainPct"":60,""validationPct"":20,""testPct"":20,""autoPct"":false,""equalPct"":false,""specifyPct"":true,""trainDetailRpt"":true,""trainSummaryRpt"":true,""trainLiftChart"":true,""trainROCCurve"":false,""validationDetailRpt"":true,""val"</definedName>
    <definedName name="xlm_710_3" localSheetId="0" hidden="1">"'idationSummaryRpt"":true,""validationLiftChart"":true,""validROCCurve"":false,""testDetailRpt"":true,""testSummaryRpt"":true,""testLiftChart"":true,""testROCCurve"":false,""newDataWorksheet"":false,""newDataDatabase"":false,""rescalerParams"":{""technique"":2,""correction"":0."</definedName>
    <definedName name="xlm_710_4" localSheetId="0" hidden="1">"'01,""normType"":null,""rescale"":true},""ensembleParams"":{""ensembleWeakLearnerParams"":{""estimatorParams"":{""weakLearner"":8},""displayParams"":null},""estimatorParams"":{""numWeakLearners"":10},""displayParams"":{""showWLModels"":true}},""baggingParams"":{""baggingRegressio"</definedName>
    <definedName name="xlm_710_5" localSheetId="0" hidden="1">"'nParams"":{""estimatorParams"":{}},""estimatorParams"":{""bootstrappingSeedValue"":41}},""wlParams"":{""estimatorParams"":{""numNearestNeighbors"":1}}}"</definedName>
    <definedName name="xlm_clnc_1" localSheetId="0" hidden="1">"'{""input_cols"":[{""varName"":""GRE Score""},{""varName"":""TOEFL Score""},{""varName"":""SOP""},{""varName"":""LOR""},{""varName"":""CGPA""},{""varName"":""Research""}],""cat_cols"":[{""varName"":""University Rating""}],""output_var"":{""varName"":""Chance of admit for Classification""}}"</definedName>
    <definedName name="xlm_pdnc_1" localSheetId="0" hidden="1">"'{""input_cols"":[{""varName"":""GRE Score""},{""varName"":""TOEFL Score""},{""varName"":""SOP""},{""varName"":""LOR""},{""varName"":""CGPA""},{""varName"":""Research""}],""cat_cols"":[],""output_var"":{""varName"":""Chance of Admit""}}"</definedName>
    <definedName name="xlmDecileChart" localSheetId="8" hidden="1">"AX4:AX4"</definedName>
    <definedName name="xlmDecileChart" localSheetId="4" hidden="1">"AX4:AX4"</definedName>
    <definedName name="xlmDecileChart" localSheetId="6" hidden="1">"AX4:AX4"</definedName>
    <definedName name="xlmDecileChart" localSheetId="26" hidden="1">"AX4:AX4"</definedName>
    <definedName name="xlmDecileChart" localSheetId="22" hidden="1">"AX4:AX4"</definedName>
    <definedName name="xlmDecileChart" localSheetId="24" hidden="1">"AX4:AX4"</definedName>
    <definedName name="xlmDecileChart" localSheetId="16" hidden="1">"AX4:AX4"</definedName>
    <definedName name="xlmDecileChart" localSheetId="12" hidden="1">"AX4:AX4"</definedName>
    <definedName name="xlmDecileChart" localSheetId="14" hidden="1">"AX4:AX4"</definedName>
    <definedName name="xlmFullCTreeDiagram" localSheetId="2" hidden="1">"{""nodeIDRange"":""C13:C75"",""parentIDRange"":""D13:D75"",""splitVariableRange"":""G13:G75"",""splitValueRange"":""H13:H75"",""numCasesRange"":""I13:I75"",""responseRange"":""K13:K75"",""nodeTypeRange"":""L13:L75"",""chartTitle"":""Full-Grown Tree""}"</definedName>
    <definedName name="xlmGainChart" localSheetId="8" hidden="1">"AX1:AX1"</definedName>
    <definedName name="xlmGainChart" localSheetId="4" hidden="1">"AX1:AX1"</definedName>
    <definedName name="xlmGainChart" localSheetId="6" hidden="1">"AX1:AX1"</definedName>
    <definedName name="xlmGainChart" localSheetId="26" hidden="1">"AX1:AX1"</definedName>
    <definedName name="xlmGainChart" localSheetId="22" hidden="1">"AX1:AX1"</definedName>
    <definedName name="xlmGainChart" localSheetId="24" hidden="1">"AX1:AX1"</definedName>
    <definedName name="xlmGainChart" localSheetId="16" hidden="1">"AX1:AX1"</definedName>
    <definedName name="xlmGainChart" localSheetId="12" hidden="1">"AX1:AX1"</definedName>
    <definedName name="xlmGainChart" localSheetId="14" hidden="1">"AX1:AX1"</definedName>
    <definedName name="XLMPMMLModelRange" localSheetId="9" hidden="1">"$B$12:$B$576"</definedName>
    <definedName name="XLMPMMLModelRange" localSheetId="27" hidden="1">"$B$12:$B$115"</definedName>
    <definedName name="XLMPMMLModelRange" localSheetId="17" hidden="1">"$B$12:$B$124"</definedName>
    <definedName name="XLMRasonModelRange" localSheetId="1" hidden="1">"CV1:CV1"</definedName>
    <definedName name="XLMRasonModelRange" localSheetId="18" hidden="1">"CV1:CV1"</definedName>
    <definedName name="XLMRasonModelRange" localSheetId="10" hidden="1">"CV1:CV1"</definedName>
    <definedName name="xlmROCChart" localSheetId="8" hidden="1">"AX3:AX3"</definedName>
    <definedName name="xlmROCChart" localSheetId="4" hidden="1">"AX3:AX3"</definedName>
    <definedName name="xlmROCChart" localSheetId="6" hidden="1">"AX3:AX3"</definedName>
    <definedName name="xlmROCChart" localSheetId="16" hidden="1">"AX3:AX3"</definedName>
    <definedName name="xlmROCChart" localSheetId="12" hidden="1">"AX3:AX3"</definedName>
    <definedName name="xlmROCChart" localSheetId="14" hidden="1">"AX3:AX3"</definedName>
    <definedName name="xlmRROCChart" localSheetId="26" hidden="1">"AX3:AX3"</definedName>
    <definedName name="xlmRROCChart" localSheetId="22" hidden="1">"AX3:AX3"</definedName>
    <definedName name="xlmRROCChart" localSheetId="24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16" l="1"/>
  <c r="D21" i="116"/>
  <c r="F21" i="116" s="1"/>
  <c r="F20" i="116"/>
  <c r="E20" i="116"/>
  <c r="D20" i="116"/>
  <c r="F19" i="116"/>
  <c r="E19" i="116"/>
  <c r="D19" i="116"/>
  <c r="E20" i="114"/>
  <c r="E21" i="114" s="1"/>
  <c r="D20" i="114"/>
  <c r="D21" i="114" s="1"/>
  <c r="F21" i="114" s="1"/>
  <c r="F19" i="114"/>
  <c r="E19" i="114"/>
  <c r="D19" i="114"/>
  <c r="E20" i="112"/>
  <c r="D20" i="112"/>
  <c r="F20" i="112" s="1"/>
  <c r="E19" i="112"/>
  <c r="E21" i="112" s="1"/>
  <c r="D19" i="112"/>
  <c r="F19" i="112" s="1"/>
  <c r="E20" i="108"/>
  <c r="D20" i="108"/>
  <c r="F20" i="108" s="1"/>
  <c r="E19" i="108"/>
  <c r="E21" i="108" s="1"/>
  <c r="D19" i="108"/>
  <c r="D21" i="108" s="1"/>
  <c r="F21" i="108" s="1"/>
  <c r="E21" i="106"/>
  <c r="D21" i="106"/>
  <c r="F21" i="106" s="1"/>
  <c r="F20" i="106"/>
  <c r="E20" i="106"/>
  <c r="D20" i="106"/>
  <c r="E19" i="106"/>
  <c r="D19" i="106"/>
  <c r="F19" i="106" s="1"/>
  <c r="E20" i="104"/>
  <c r="E21" i="104" s="1"/>
  <c r="D20" i="104"/>
  <c r="D21" i="104" s="1"/>
  <c r="F21" i="104" s="1"/>
  <c r="F19" i="104"/>
  <c r="E19" i="104"/>
  <c r="D19" i="10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  <c r="F20" i="114" l="1"/>
  <c r="D21" i="112"/>
  <c r="F21" i="112" s="1"/>
  <c r="F19" i="108"/>
  <c r="F20" i="104"/>
</calcChain>
</file>

<file path=xl/sharedStrings.xml><?xml version="1.0" encoding="utf-8"?>
<sst xmlns="http://schemas.openxmlformats.org/spreadsheetml/2006/main" count="5294" uniqueCount="1142">
  <si>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</si>
  <si>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</si>
  <si>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</si>
  <si>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</si>
  <si>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</si>
  <si>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</si>
  <si>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</si>
  <si>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</si>
  <si>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</si>
  <si>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</si>
  <si>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</si>
  <si>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</si>
  <si>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</si>
  <si>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</si>
  <si>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</si>
  <si>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</si>
  <si>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</si>
  <si>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</si>
  <si>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Final_BDP.csv</t>
  </si>
  <si>
    <t>Worksheet</t>
  </si>
  <si>
    <t>Final_BDP</t>
  </si>
  <si>
    <t>Variables</t>
  </si>
  <si>
    <t>Record ID</t>
  </si>
  <si>
    <t>LOR</t>
  </si>
  <si>
    <t>Chance of Admit</t>
  </si>
  <si>
    <t>University Rating_1</t>
  </si>
  <si>
    <t>University Rating_2</t>
  </si>
  <si>
    <t>University Rating_3</t>
  </si>
  <si>
    <t>University Rating_4</t>
  </si>
  <si>
    <t>University Rating_5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</si>
  <si>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</si>
  <si>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</si>
  <si>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</si>
  <si>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</si>
  <si>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</si>
  <si>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</si>
  <si>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</si>
  <si>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</si>
  <si>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</si>
  <si>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</si>
  <si>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</si>
  <si>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</si>
  <si>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</si>
  <si>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</si>
  <si>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</si>
  <si>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</si>
  <si>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</si>
  <si>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</si>
  <si>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</si>
  <si>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</si>
  <si>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</si>
  <si>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</si>
  <si>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</si>
  <si>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</si>
  <si>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</si>
  <si>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</si>
  <si>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</si>
  <si>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</si>
  <si>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</si>
  <si>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</si>
  <si>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</si>
  <si>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</si>
  <si>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</si>
  <si>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</si>
  <si>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</si>
  <si>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</si>
  <si>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</si>
  <si>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</si>
  <si>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</si>
  <si>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</si>
  <si>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</si>
  <si>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</si>
  <si>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</si>
  <si>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</si>
  <si>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</si>
  <si>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</si>
  <si>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</si>
  <si>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</si>
  <si>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</si>
  <si>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</si>
  <si>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</si>
  <si>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</si>
  <si>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</si>
  <si>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</si>
  <si>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</si>
  <si>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</si>
  <si>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</si>
  <si>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</si>
  <si>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</si>
  <si>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</si>
  <si>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</si>
  <si>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</si>
  <si>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</si>
  <si>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</si>
  <si>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</si>
  <si>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</si>
  <si>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</si>
  <si>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</si>
  <si>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</si>
  <si>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</si>
  <si>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</si>
  <si>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</si>
  <si>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</si>
  <si>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</si>
  <si>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</si>
  <si>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</si>
  <si>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</si>
  <si>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</si>
  <si>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</si>
  <si>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</si>
  <si>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</si>
  <si>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</si>
  <si>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</si>
  <si>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</si>
  <si>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</si>
  <si>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</si>
  <si>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</si>
  <si>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</si>
  <si>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</si>
  <si>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</si>
  <si>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</si>
  <si>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</si>
  <si>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</si>
  <si>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</si>
  <si>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</si>
  <si>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</si>
  <si>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</si>
  <si>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</si>
  <si>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</si>
  <si>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</si>
  <si>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</si>
  <si>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</si>
  <si>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</si>
  <si>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</si>
  <si>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</si>
  <si>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</si>
  <si>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</si>
  <si>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</si>
  <si>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</si>
  <si>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</si>
  <si>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</si>
  <si>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</si>
  <si>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</si>
  <si>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</si>
  <si>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</si>
  <si>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</si>
  <si>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</si>
  <si>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</si>
  <si>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</si>
  <si>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</si>
  <si>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</si>
  <si>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</si>
  <si>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</si>
  <si>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</si>
  <si>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</si>
  <si>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</si>
  <si>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</si>
  <si>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</si>
  <si>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</si>
  <si>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</si>
  <si>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</si>
  <si>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</si>
  <si>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</si>
  <si>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</si>
  <si>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</si>
  <si>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</si>
  <si>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</si>
  <si>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</si>
  <si>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</si>
  <si>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</si>
  <si>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</si>
  <si>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</si>
  <si>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</si>
  <si>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</si>
  <si>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</si>
  <si>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</si>
  <si>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</si>
  <si>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</si>
  <si>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</si>
  <si>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</si>
  <si>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</si>
  <si>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</si>
  <si>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</si>
  <si>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</si>
  <si>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</si>
  <si>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</si>
  <si>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</si>
  <si>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</si>
  <si>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</si>
  <si>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</si>
  <si>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</si>
  <si>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</si>
  <si>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</si>
  <si>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</si>
  <si>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</si>
  <si>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</si>
  <si>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</si>
  <si>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</si>
  <si>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</si>
  <si>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</si>
  <si>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</si>
  <si>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</si>
  <si>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</si>
  <si>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</si>
  <si>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</si>
  <si>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</si>
  <si>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</si>
  <si>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</si>
  <si>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</si>
  <si>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</si>
  <si>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</si>
  <si>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</si>
  <si>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</si>
  <si>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</si>
  <si>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</si>
  <si>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</si>
  <si>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</si>
  <si>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</si>
  <si>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</si>
  <si>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</si>
  <si>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</si>
  <si>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</si>
  <si>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</si>
  <si>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</si>
  <si>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</si>
  <si>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</si>
  <si>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</si>
  <si>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</si>
  <si>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</si>
  <si>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</si>
  <si>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</si>
  <si>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</si>
  <si>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</si>
  <si>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</si>
  <si>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</si>
  <si>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</si>
  <si>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</si>
  <si>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</si>
  <si>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</si>
  <si>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</si>
  <si>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</si>
  <si>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</si>
  <si>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</si>
  <si>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</si>
  <si>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</si>
  <si>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</si>
  <si>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</si>
  <si>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</si>
  <si>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</si>
  <si>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</si>
  <si>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</si>
  <si>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</si>
  <si>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</si>
  <si>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</si>
  <si>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</si>
  <si>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</si>
  <si>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</si>
  <si>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</si>
  <si>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</si>
  <si>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</si>
  <si>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</si>
  <si>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</si>
  <si>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</si>
  <si>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</si>
  <si>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</si>
  <si>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</si>
  <si>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</si>
  <si>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</si>
  <si>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</si>
  <si>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</si>
  <si>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</si>
  <si>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</si>
  <si>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</si>
  <si>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</si>
  <si>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</si>
  <si>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</si>
  <si>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</si>
  <si>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</si>
  <si>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</si>
  <si>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</si>
  <si>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</si>
  <si>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</si>
  <si>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</si>
  <si>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</si>
  <si>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</si>
  <si>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</si>
  <si>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</si>
  <si>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</si>
  <si>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</si>
  <si>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</si>
  <si>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</si>
  <si>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</si>
  <si>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</si>
  <si>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</si>
  <si>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</si>
  <si>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</si>
  <si>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</si>
  <si>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</si>
  <si>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</si>
  <si>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</si>
  <si>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</si>
  <si>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</si>
  <si>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</si>
  <si>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</si>
  <si>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</si>
  <si>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</si>
  <si>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</si>
  <si>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</si>
  <si>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</si>
  <si>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</si>
  <si>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</si>
  <si>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</si>
  <si>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</si>
  <si>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</si>
  <si>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</si>
  <si>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</si>
  <si>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</si>
  <si>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</si>
  <si>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</si>
  <si>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</si>
  <si>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</si>
  <si>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</si>
  <si>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</si>
  <si>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</si>
  <si>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</si>
  <si>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</si>
  <si>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</si>
  <si>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</si>
  <si>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</si>
  <si>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</si>
  <si>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</si>
  <si>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</si>
  <si>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</si>
  <si>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</si>
  <si>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</si>
  <si>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</si>
  <si>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</si>
  <si>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</si>
  <si>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</si>
  <si>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</si>
  <si>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</si>
  <si>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</si>
  <si>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</si>
  <si>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</si>
  <si>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</si>
  <si>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</si>
  <si>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</si>
  <si>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</si>
  <si>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</si>
  <si>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</si>
  <si>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</si>
  <si>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</si>
  <si>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</si>
  <si>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</si>
  <si>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</si>
  <si>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</si>
  <si>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</si>
  <si>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</si>
  <si>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</si>
  <si>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</si>
  <si>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</si>
  <si>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</si>
  <si>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</si>
  <si>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</si>
  <si>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</si>
  <si>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</si>
  <si>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</si>
  <si>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</si>
  <si>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</si>
  <si>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</si>
  <si>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</si>
  <si>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</si>
  <si>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</si>
  <si>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</si>
  <si>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</si>
  <si>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</si>
  <si>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</si>
  <si>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</si>
  <si>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</si>
  <si>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</si>
  <si>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</si>
  <si>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</si>
  <si>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</si>
  <si>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</si>
  <si>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</si>
  <si>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</si>
  <si>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</si>
  <si>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</si>
  <si>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</si>
  <si>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</si>
  <si>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</si>
  <si>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</si>
  <si>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</si>
  <si>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</si>
  <si>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</si>
  <si>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</si>
  <si>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</si>
  <si>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</si>
  <si>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</si>
  <si>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</si>
  <si>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</si>
  <si>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</si>
  <si>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</si>
  <si>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</si>
  <si>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</si>
  <si>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</si>
  <si>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</si>
  <si>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</si>
  <si>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</si>
  <si>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</si>
  <si>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</si>
  <si>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</si>
  <si>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</si>
  <si>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</si>
  <si>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</si>
  <si>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</si>
  <si>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</si>
  <si>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</si>
  <si>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</si>
  <si>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</si>
  <si>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</si>
  <si>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</si>
  <si>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</si>
  <si>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</si>
  <si>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</si>
  <si>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</si>
  <si>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</si>
  <si>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</si>
  <si>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</si>
  <si>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</si>
  <si>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</si>
  <si>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</si>
  <si>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</si>
  <si>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</si>
  <si>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</si>
  <si>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</si>
  <si>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</si>
  <si>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</si>
  <si>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</si>
  <si>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</si>
  <si>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</si>
  <si>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</si>
  <si>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</si>
  <si>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</si>
  <si>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</si>
  <si>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</si>
  <si>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</si>
  <si>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</si>
  <si>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</si>
  <si>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</si>
  <si>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</si>
  <si>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</si>
  <si>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</si>
  <si>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</si>
  <si>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</si>
  <si>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</si>
  <si>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</si>
  <si>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</si>
  <si>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</si>
  <si>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</si>
  <si>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</si>
  <si>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</si>
  <si>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</si>
  <si>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</si>
  <si>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</si>
  <si>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</si>
  <si>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</si>
  <si>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</si>
  <si>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</si>
  <si>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</si>
  <si>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</si>
  <si>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</si>
  <si>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</si>
  <si>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</si>
  <si>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</si>
  <si>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</si>
  <si>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</si>
  <si>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</si>
  <si>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</si>
  <si>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</si>
  <si>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</si>
  <si>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</si>
  <si>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</si>
  <si>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</si>
  <si>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</si>
  <si>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</si>
  <si>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</si>
  <si>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</si>
  <si>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</si>
  <si>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</si>
  <si>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</si>
  <si>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</si>
  <si>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</si>
  <si>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</si>
  <si>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</si>
  <si>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</si>
  <si>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</si>
  <si>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</si>
  <si>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</si>
  <si>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</si>
  <si>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</si>
  <si>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</si>
  <si>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</si>
  <si>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</si>
  <si>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</si>
  <si>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</si>
  <si>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</si>
  <si>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</si>
  <si>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</si>
  <si>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</si>
  <si>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</si>
  <si>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</si>
  <si>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</si>
  <si>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</si>
  <si>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</si>
  <si>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</si>
  <si>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</si>
  <si>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</si>
  <si>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</si>
  <si>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</si>
  <si>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</si>
  <si>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</si>
  <si>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</si>
  <si>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</si>
  <si>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</si>
  <si>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</si>
  <si>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</si>
  <si>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</si>
  <si>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</si>
  <si>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</si>
  <si>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Data Mining: Linear Regression - Stored Model</t>
  </si>
  <si>
    <t>Date: 03-Nov-2019 17:26:39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</si>
  <si>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</si>
  <si>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</si>
  <si>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</si>
  <si>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2019 Frontline Systems Inc." description="RegressionModel"&gt;</t>
  </si>
  <si>
    <t>&lt;Application name="XLMinerSDK" version="19.0.2.0"/&gt;</t>
  </si>
  <si>
    <t>&lt;Timestamp&gt;2019-11-3 17:26:39&lt;/Timestamp&gt;</t>
  </si>
  <si>
    <t>&lt;/Header&gt;</t>
  </si>
  <si>
    <t>&lt;DataDictionary numberOfFields="8"&gt;</t>
  </si>
  <si>
    <t>&lt;DataField optype="continuous" dataType="double" name="GRE Score"/&gt;</t>
  </si>
  <si>
    <t>&lt;DataField optype="continuous" dataType="double" name="TOEFL Score"/&gt;</t>
  </si>
  <si>
    <t>&lt;DataField optype="continuous" dataType="double" name="SOP"/&gt;</t>
  </si>
  <si>
    <t>&lt;DataField optype="continuous" dataType="double" name="LOR"/&gt;</t>
  </si>
  <si>
    <t>&lt;DataField optype="continuous" dataType="double" name="CGPA"/&gt;</t>
  </si>
  <si>
    <t>&lt;DataField optype="continuous" dataType="double" name="Research"/&gt;</t>
  </si>
  <si>
    <t>&lt;DataField optype="categorical" dataType="string" name="University Rating"&gt;</t>
  </si>
  <si>
    <t>&lt;Value value="1"/&gt;</t>
  </si>
  <si>
    <t>&lt;Value value="2"/&gt;</t>
  </si>
  <si>
    <t>&lt;Value value="3"/&gt;</t>
  </si>
  <si>
    <t>&lt;Value value="4"/&gt;</t>
  </si>
  <si>
    <t>&lt;Value value="5"/&gt;</t>
  </si>
  <si>
    <t>&lt;/DataField&gt;</t>
  </si>
  <si>
    <t>&lt;DataField optype="continuous" dataType="double" name="Chance of Admit 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</si>
  <si>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</si>
  <si>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</si>
  <si>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</si>
  <si>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name="Chance of Admit " usageType="predicted"/&gt;</t>
  </si>
  <si>
    <t>&lt;MiningField name="GRE Score" usageType="active"/&gt;</t>
  </si>
  <si>
    <t>&lt;MiningField name="TOEFL Score" usageType="active"/&gt;</t>
  </si>
  <si>
    <t>&lt;MiningField name="SOP" usageType="active"/&gt;</t>
  </si>
  <si>
    <t>&lt;MiningField name="LOR" usageType="active"/&gt;</t>
  </si>
  <si>
    <t>&lt;MiningField name="CGPA" usageType="active"/&gt;</t>
  </si>
  <si>
    <t>&lt;MiningField name="Research" usageType="active"/&gt;</t>
  </si>
  <si>
    <t>&lt;MiningField name="University Rating" usageType="active"/&gt;</t>
  </si>
  <si>
    <t>&lt;/MiningSchema&gt;</t>
  </si>
  <si>
    <t>&lt;Output&gt;</t>
  </si>
  <si>
    <t>&lt;OutputField optype="continuous" dataType="double" name="Predicted_Chance of Admit " feature="predictedValue"/&gt;</t>
  </si>
  <si>
    <t>&lt;/Output&gt;</t>
  </si>
  <si>
    <t>&lt;LocalTransformations&gt;</t>
  </si>
  <si>
    <t>&lt;DerivedField optype="continuous" dataType="double" name="GRE Score*" displayName="GRE Score"&gt;</t>
  </si>
  <si>
    <t>&lt;NormContinuous field="GRE Score"&gt;</t>
  </si>
  <si>
    <t>&lt;LinearNorm orig="289.99000000000001" norm="0"/&gt;</t>
  </si>
  <si>
    <t>&lt;LinearNorm orig="290.99000000000001" norm="0.01999200319872052"/&gt;</t>
  </si>
  <si>
    <t>&lt;/NormContinuous&gt;</t>
  </si>
  <si>
    <t>&lt;/DerivedField&gt;</t>
  </si>
  <si>
    <t>&lt;DerivedField optype="continuous" dataType="double" name="TOEFL Score*" displayName="TOEFL Score"&gt;</t>
  </si>
  <si>
    <t>&lt;NormContinuous field="TOEFL Score"&gt;</t>
  </si>
  <si>
    <t>&lt;LinearNorm orig="91.989999999999995" norm="0"/&gt;</t>
  </si>
  <si>
    <t>&lt;LinearNorm orig="92.989999999999995" norm="0.035688793718772295"/&gt;</t>
  </si>
  <si>
    <t>&lt;DerivedField optype="continuous" dataType="double" name="SOP*" displayName="SOP"&gt;</t>
  </si>
  <si>
    <t>&lt;NormContinuous field="SOP"&gt;</t>
  </si>
  <si>
    <t>&lt;LinearNorm orig="0.98999999999999999" norm="0"/&gt;</t>
  </si>
  <si>
    <t>&lt;LinearNorm orig="1.99" norm="0.24875621890547267"/&gt;</t>
  </si>
  <si>
    <t>&lt;DerivedField optype="continuous" dataType="double" name="LOR*" displayName="LOR"&gt;</t>
  </si>
  <si>
    <t>&lt;NormContinuous field="LOR"&gt;</t>
  </si>
  <si>
    <t>&lt;DerivedField optype="continuous" dataType="double" name="CGPA*" displayName="CGPA"&gt;</t>
  </si>
  <si>
    <t>&lt;NormContinuous field="CGPA"&gt;</t>
  </si>
  <si>
    <t>&lt;LinearNorm orig="7.2000000000000002" norm="0"/&gt;</t>
  </si>
  <si>
    <t>&lt;LinearNorm orig="8.1999999999999993" norm="0.36630036630036639"/&gt;</t>
  </si>
  <si>
    <t>&lt;DerivedField optype="continuous" dataType="double" name="Research*" displayName="Research"&gt;</t>
  </si>
  <si>
    <t>&lt;NormContinuous field="Research"&gt;</t>
  </si>
  <si>
    <t>&lt;LinearNorm orig="-0.01" norm="0"/&gt;</t>
  </si>
  <si>
    <t>&lt;LinearNorm orig="0.98999999999999999" norm="0.98039215686274506"/&gt;</t>
  </si>
  <si>
    <t>&lt;DerivedField optype="continuous" dataType="double" name="University Rating_1"&gt;</t>
  </si>
  <si>
    <t>&lt;NormDiscrete field="University Rating" value="1"/&gt;</t>
  </si>
  <si>
    <t>&lt;DerivedField optype="continuous" dataType="double" name="University Rating_2"&gt;</t>
  </si>
  <si>
    <t>&lt;NormDiscrete field="University Rating" value="2"/&gt;</t>
  </si>
  <si>
    <t>&lt;DerivedField optype="continuous" dataType="double" name="University Rating_3"&gt;</t>
  </si>
  <si>
    <t>&lt;NormDiscrete field="University Rating" value="3"/&gt;</t>
  </si>
  <si>
    <t>&lt;DerivedField optype="continuous" dataType="double" name="University Rating_4"&gt;</t>
  </si>
  <si>
    <t>&lt;NormDiscrete field="University Rating" value="4"/&gt;</t>
  </si>
  <si>
    <t>&lt;DerivedField optype="continuous" dataType="double" name="University Rating_5"&gt;</t>
  </si>
  <si>
    <t>&lt;NormDiscrete field="University Rating" value="5"/&gt;</t>
  </si>
  <si>
    <t>&lt;/LocalTransformations&gt;</t>
  </si>
  <si>
    <t>&lt;RegressionTable intercept="0.42169226934745901"&gt;</t>
  </si>
  <si>
    <t>&lt;NumericPredictor name="GRE Score" exponent="1" coefficient="0.097654651199850256"/&gt;</t>
  </si>
  <si>
    <t>&lt;NumericPredictor name="TOEFL Score" exponent="1" coefficient="0.10868667642315406"/&gt;</t>
  </si>
  <si>
    <t>&lt;NumericPredictor name="SOP" exponent="1" coefficient="-0.011097793506917053"/&gt;</t>
  </si>
  <si>
    <t>&lt;NumericPredictor name="LOR" exponent="1" coefficient="0.076036288833809543"/&gt;</t>
  </si>
  <si>
    <t>&lt;NumericPredictor name="CGPA" exponent="1" coefficient="0.29934244957157385"/&gt;</t>
  </si>
  <si>
    <t>&lt;NumericPredictor name="Research" exponent="1" coefficient="0.029604105939467711"/&gt;</t>
  </si>
  <si>
    <t>&lt;CategoricalPredictor name="University Rating" value="1" coefficient="-0.018652196627389976"/&gt;</t>
  </si>
  <si>
    <t>&lt;CategoricalPredictor name="University Rating" value="2" coefficient="-0.030950167398357081"/&gt;</t>
  </si>
  <si>
    <t>&lt;CategoricalPredictor name="University Rating" value="3" coefficient="-0.015067603378813875"/&gt;</t>
  </si>
  <si>
    <t>&lt;CategoricalPredictor name="University Rating" value="4" coefficient="-0.02401110768926578"/&gt;</t>
  </si>
  <si>
    <t>&lt;CategoricalPredictor name="University Rating" value="5" coefficient="0"/&gt;</t>
  </si>
  <si>
    <t>&lt;/RegressionTable&gt;</t>
  </si>
  <si>
    <t>&lt;/RegressionModel&gt;</t>
  </si>
  <si>
    <t>&lt;/PMML&gt;</t>
  </si>
  <si>
    <t>Intervals: Training</t>
  </si>
  <si>
    <t>Intervals: Validation</t>
  </si>
  <si>
    <t>Intervals: Testing</t>
  </si>
  <si>
    <t>Regression Summary</t>
  </si>
  <si>
    <t>Predictor Screening</t>
  </si>
  <si>
    <t>Coefficients</t>
  </si>
  <si>
    <t>ANOVA</t>
  </si>
  <si>
    <t>Variance-Covariance Matrix of Coefficients</t>
  </si>
  <si>
    <t>Multicollinearity Diagnostics</t>
  </si>
  <si>
    <t>Residuals</t>
  </si>
  <si>
    <t>Influence Diagnostics</t>
  </si>
  <si>
    <t>Testing: Charts</t>
  </si>
  <si>
    <t>Testing: Prediction Summary</t>
  </si>
  <si>
    <t>Testing: Prediction Details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</si>
  <si>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</si>
  <si>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</si>
  <si>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</si>
  <si>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</si>
  <si>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</si>
  <si>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</si>
  <si>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Testing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</si>
  <si>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</si>
  <si>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</si>
  <si>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</si>
  <si>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</si>
  <si>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</si>
  <si>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</si>
  <si>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</si>
  <si>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</si>
  <si>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</si>
  <si>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</si>
  <si>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</si>
  <si>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</si>
  <si>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</si>
  <si>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</si>
  <si>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</si>
  <si>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</si>
  <si>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</si>
  <si>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</si>
  <si>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</si>
  <si>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</si>
  <si>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</si>
  <si>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</si>
  <si>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</si>
  <si>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</si>
  <si>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</si>
  <si>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</si>
  <si>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</si>
  <si>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</si>
  <si>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</si>
  <si>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</si>
  <si>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</si>
  <si>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</si>
  <si>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</si>
  <si>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</si>
  <si>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</si>
  <si>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</si>
  <si>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{"liftOld":{"series1":{"xRange":"D32:D132","yRange":"F32:F132","name":"Cumulative actual when sorted using predicted values"},"series2":{"xRange":"D32:D132","yRange":"G32:G132","name":"Cumulative actual using average"},"xAxisTitle":"# Cases","yAxisTitle":"Cumulative","chartTitle":"Lift Chart (Original)"},"liftNew":{"series1":{"xRange":"E32:E132","yRange":"H32:H132","name":"Fitted Predictor"},"series2":{"xRange":"E32:E132","yRange":"I32:I132","name":"Random Predictor"},"series3":{"xRange":"E32:E132","yRange":"J32:J132","name":"Optimum Predictor"},"xAxisTitle":"% Cases","yAxisTitle":"Lift","chartTitle":"Lift Chart (Alternative)"},"gain":{"series1":{"xRange":"E32:E132","yRange":"K32:K132","name":"Fitted Predictor"},"series2":{"xRange":"E32:E132","yRange":"L32:L132","name":"Random Predictor"},"series3":{"xRange":"E32:E132","yRange":"M32:M132","name":"Optimum Predictor"},"xAxisTitle":"% Cases","yAxisTitle":"Gain Ratio","chartTitle":"Gain Chart"}}</t>
  </si>
  <si>
    <t>{"series1":{"xRange":"D137:D236","yRange":"F137:F236","name":"Fitted Predictor"},"series2":{"xRange":"D137:D236","yRange":"G137:G236","name":"Random Predictor"},"series3":{"xRange":"D137:D236","yRange":"H137:H236","name":"Optimum Predictor"},"xAxisTitle":"Over-Estimation","yAxisTitle":"Under-Estimation","chartTitle":"RROC Curve, AOC=20.151778888404053"}</t>
  </si>
  <si>
    <t>{"series1":{"xRange":"K18:K27","yRange":"L18:L27"},"xAxisTitle":"Decile","yAxisTitle":"Decile/Global Mean","chartTitle":"Decile-wise Lift Chart"}</t>
  </si>
  <si>
    <t>RROC Curve Data, AOC=20.151778888404053</t>
  </si>
  <si>
    <t>Over (Model)</t>
  </si>
  <si>
    <t>Over (Random)</t>
  </si>
  <si>
    <t>Under (Model)</t>
  </si>
  <si>
    <t>Under (Random)</t>
  </si>
  <si>
    <t>Under (Optimum)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</si>
  <si>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</si>
  <si>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</si>
  <si>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</si>
  <si>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</si>
  <si>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</si>
  <si>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</si>
  <si>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</si>
  <si>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</si>
  <si>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 xml:space="preserve">Prediction: Chance of Admit </t>
  </si>
  <si>
    <t>Residual</t>
  </si>
  <si>
    <t>Data Mining: Linear Regression - Model Performance Charts - Validation Data</t>
  </si>
  <si>
    <t>{"series1":{"xRange":"D137:D236","yRange":"F137:F236","name":"Fitted Predictor"},"series2":{"xRange":"D137:D236","yRange":"G137:G236","name":"Random Predictor"},"series3":{"xRange":"D137:D236","yRange":"H137:H236","name":"Optimum Predictor"},"xAxisTitle":"Over-Estimation","yAxisTitle":"Under-Estimation","chartTitle":"RROC Curve, AOC=16.518002513231629"}</t>
  </si>
  <si>
    <t>RROC Curve Data, AOC=16.518002513231629</t>
  </si>
  <si>
    <t>Data Mining: Linear Regression - Prediction of Validation Data</t>
  </si>
  <si>
    <t>Data Mining: Linear Regression - Model Performance Charts - Training Data</t>
  </si>
  <si>
    <t>{"liftOld":{"series1":{"xRange":"D32:D332","yRange":"F32:F332","name":"Cumulative actual when sorted using predicted values"},"series2":{"xRange":"D32:D332","yRange":"G32:G332","name":"Cumulative actual using average"},"xAxisTitle":"# Cases","yAxisTitle":"Cumulative","chartTitle":"Lift Chart (Original)"},"liftNew":{"series1":{"xRange":"E32:E332","yRange":"H32:H332","name":"Fitted Predictor"},"series2":{"xRange":"E32:E332","yRange":"I32:I332","name":"Random Predictor"},"series3":{"xRange":"E32:E332","yRange":"J32:J332","name":"Optimum Predictor"},"xAxisTitle":"% Cases","yAxisTitle":"Lift","chartTitle":"Lift Chart (Alternative)"},"gain":{"series1":{"xRange":"E32:E332","yRange":"K32:K332","name":"Fitted Predictor"},"series2":{"xRange":"E32:E332","yRange":"L32:L332","name":"Random Predictor"},"series3":{"xRange":"E32:E332","yRange":"M32:M332","name":"Optimum Predictor"},"xAxisTitle":"% Cases","yAxisTitle":"Gain Ratio","chartTitle":"Gain Chart"}}</t>
  </si>
  <si>
    <t>{"series1":{"xRange":"D337:D636","yRange":"F337:F636","name":"Fitted Predictor"},"series2":{"xRange":"D337:D636","yRange":"G337:G636","name":"Random Predictor"},"series3":{"xRange":"D337:D636","yRange":"H337:H636","name":"Optimum Predictor"},"xAxisTitle":"Over-Estimation","yAxisTitle":"Under-Estimation","chartTitle":"RROC Curve, AOC=157.16859094529849"}</t>
  </si>
  <si>
    <t>RROC Curve Data, AOC=157.16859094529849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</si>
  <si>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</si>
  <si>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</si>
  <si>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</si>
  <si>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</si>
  <si>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</si>
  <si>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</si>
  <si>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</si>
  <si>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</si>
  <si>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</si>
  <si>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</si>
  <si>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</si>
  <si>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</si>
  <si>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DFFITS</t>
  </si>
  <si>
    <t>Covariance Ratio</t>
  </si>
  <si>
    <t>Leverage</t>
  </si>
  <si>
    <t>Delete-1 Variance</t>
  </si>
  <si>
    <t>Data Mining: Linear Regression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</si>
  <si>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</si>
  <si>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</si>
  <si>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</si>
  <si>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</si>
  <si>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</si>
  <si>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</si>
  <si>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</si>
  <si>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</si>
  <si>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</si>
  <si>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</si>
  <si>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</si>
  <si>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</si>
  <si>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</si>
  <si>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</si>
  <si>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</si>
  <si>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Regression Model: Fitting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</si>
  <si>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Mining","datasources":{},"datasets":{},"estimator":{"linearRegressionEstimator":{"type":"regression","algorithm":"linearRegression","parameters":{"categoricalFeaturesNames":["University Rating"],"fitIntercept":true}}},"actions":{}}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</si>
  <si>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</si>
  <si>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</si>
  <si>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</si>
  <si>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</si>
  <si>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</si>
  <si>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</si>
  <si>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</si>
  <si>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</si>
  <si>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</si>
  <si>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</si>
  <si>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</si>
  <si>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</si>
  <si>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</si>
  <si>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</si>
  <si>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</si>
  <si>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</si>
  <si>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</si>
  <si>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</si>
  <si>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</si>
  <si>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</si>
  <si>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</si>
  <si>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</si>
  <si>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</si>
  <si>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</si>
  <si>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</si>
  <si>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</si>
  <si>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</si>
  <si>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Row ID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</si>
  <si>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</si>
  <si>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</si>
  <si>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</si>
  <si>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</si>
  <si>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</si>
  <si>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</si>
  <si>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</si>
  <si>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N/A</t>
  </si>
  <si>
    <t>Source</t>
  </si>
  <si>
    <t>DF</t>
  </si>
  <si>
    <t>SS</t>
  </si>
  <si>
    <t>MS</t>
  </si>
  <si>
    <t>F-Statistic</t>
  </si>
  <si>
    <t>Regression</t>
  </si>
  <si>
    <t>Error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</si>
  <si>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</si>
  <si>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</si>
  <si>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</si>
  <si>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</si>
  <si>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</si>
  <si>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</si>
  <si>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</si>
  <si>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</si>
  <si>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</si>
  <si>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</si>
  <si>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</si>
  <si>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Eigenvalue</t>
  </si>
  <si>
    <t>Condition Number</t>
  </si>
  <si>
    <t>&lt;True/&gt;</t>
  </si>
  <si>
    <t>Threshold</t>
  </si>
  <si>
    <t>Chance of admit for Classification</t>
  </si>
  <si>
    <t>&lt;DataField optype="categorical" dataType="string" name="Chance of admit for Classification"&gt;</t>
  </si>
  <si>
    <t>&lt;Value value="0"/&gt;</t>
  </si>
  <si>
    <t>&lt;MiningField name="Chance of admit for Classification" usageType="predicted"/&gt;</t>
  </si>
  <si>
    <t>&lt;OutputField optype="categorical" dataType="string" name="Predicted_Chance of admit for Classification" feature="predictedValue"/&gt;</t>
  </si>
  <si>
    <t>&lt;Targets&gt;</t>
  </si>
  <si>
    <t>&lt;Target field="Chance of admit for Classification" optype="categorical"&gt;</t>
  </si>
  <si>
    <t>&lt;/Target&gt;</t>
  </si>
  <si>
    <t>&lt;/Targets&gt;</t>
  </si>
  <si>
    <t>&lt;LinearNorm orig="6.79" norm="0"/&gt;</t>
  </si>
  <si>
    <t>&lt;LinearNorm orig="7.79" norm="0.32467532467532478"/&gt;</t>
  </si>
  <si>
    <t>Testing: Classification Summary</t>
  </si>
  <si>
    <t>Testing: Classification Details</t>
  </si>
  <si>
    <t>Training: Classification Summary</t>
  </si>
  <si>
    <t>Training: Classification Details</t>
  </si>
  <si>
    <t>Validation: Classification Summary</t>
  </si>
  <si>
    <t>Validation: Classification Details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</si>
  <si>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</si>
  <si>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</si>
  <si>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</si>
  <si>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</si>
  <si>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</si>
  <si>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</si>
  <si>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TPR (Model)</t>
  </si>
  <si>
    <t>TPR (Random)</t>
  </si>
  <si>
    <t>TPR (Optimum)</t>
  </si>
  <si>
    <t>{"liftOld":{"series1":{"xRange":"D33:D133","yRange":"F33:F133","name":"Cumulative actual when sorted using predicted values"},"series2":{"xRange":"D33:D133","yRange":"G33:G133","name":"Cumulative actual using average"},"xAxisTitle":"# Cases","yAxisTitle":"Cumulative","chartTitle":"Lift Chart (Original)"},"liftNew":{"series1":{"xRange":"E33:E133","yRange":"H33:H133","name":"Fitted Classifier"},"series2":{"xRange":"E33:E133","yRange":"I33:I133","name":"Random Classifier"},"series3":{"xRange":"E33:E133","yRange":"J33:J133","name":"Optimum Classifier"},"xAxisTitle":"Predictive positive rate (support)","yAxisTitle":"Lift","chartTitle":"Lift Chart (Alternative)"},"gain":{"series1":{"xRange":"E33:E133","yRange":"K33:K133","name":"Fitted Classifier"},"series2":{"xRange":"E33:E133","yRange":"L33:L133","name":"Random Classifier"},"series3":{"xRange":"E33:E133","yRange":"M33:M133","name":"Optimum Classifier"},"xAxisTitle":"Predictive positive rate (support)","yAxisTitle":"True positive rate (sensitivity)","chartTitle":"Gain Chart"}}</t>
  </si>
  <si>
    <t>{"series1":{"xRange":"K19:K28","yRange":"L19:L28"},"xAxisTitle":"Decile","yAxisTitle":"Decile/Global Mean","chartTitle":"Decile-wise Lift Chart"}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</si>
  <si>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</si>
  <si>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</si>
  <si>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</si>
  <si>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</si>
  <si>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</si>
  <si>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</si>
  <si>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</si>
  <si>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</si>
  <si>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</si>
  <si>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</si>
  <si>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</si>
  <si>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</si>
  <si>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</si>
  <si>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</si>
  <si>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</si>
  <si>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</si>
  <si>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</si>
  <si>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</si>
  <si>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Chance of admit for Classification</t>
  </si>
  <si>
    <t>PostProb: 0</t>
  </si>
  <si>
    <t>PostProb: 1</t>
  </si>
  <si>
    <t>{"liftOld":{"series1":{"xRange":"D33:D333","yRange":"F33:F333","name":"Cumulative actual when sorted using predicted values"},"series2":{"xRange":"D33:D333","yRange":"G33:G333","name":"Cumulative actual using average"},"xAxisTitle":"# Cases","yAxisTitle":"Cumulative","chartTitle":"Lift Chart (Original)"},"liftNew":{"series1":{"xRange":"E33:E333","yRange":"H33:H333","name":"Fitted Classifier"},"series2":{"xRange":"E33:E333","yRange":"I33:I333","name":"Random Classifier"},"series3":{"xRange":"E33:E333","yRange":"J33:J333","name":"Optimum Classifier"},"xAxisTitle":"Predictive positive rate (support)","yAxisTitle":"Lift","chartTitle":"Lift Chart (Alternative)"},"gain":{"series1":{"xRange":"E33:E333","yRange":"K33:K333","name":"Fitted Classifier"},"series2":{"xRange":"E33:E333","yRange":"L33:L333","name":"Random Classifier"},"series3":{"xRange":"E33:E333","yRange":"M33:M333","name":"Optimum Classifier"},"xAxisTitle":"Predictive positive rate (support)","yAxisTitle":"True positive rate (sensitivity)","chartTitle":"Gain Chart"}}</t>
  </si>
  <si>
    <t>Prior Probability Calculation</t>
  </si>
  <si>
    <t>EMPIRICAL</t>
  </si>
  <si>
    <t># Classes</t>
  </si>
  <si>
    <t>{"series1":{"xRange":"D338:D340","yRange":"E338:E340","name":"Fitted Classifier"},"series2":{"xRange":"D338:D340","yRange":"F338:F340","name":"Random Classifier"},"series3":{"xRange":"D338:D340","yRange":"G338:G340","name":"Optimum Classifier"},"xAxisTitle":"1-specificity","yAxisTitle":"Sensitivity","chartTitle":"ROC Curve, AUC=1"}</t>
  </si>
  <si>
    <t>ROC Curve Data, AUC=1</t>
  </si>
  <si>
    <t>Data Mining: Logistic Regression - Stored Model</t>
  </si>
  <si>
    <t>&lt;RegressionModel modelName="RegressionModel" functionName="classification" algorithmName="LogisticRegression"&gt;</t>
  </si>
  <si>
    <t>&lt;Target field="Chance of admit for Classification" optype="categorical" successClass="1"&gt;</t>
  </si>
  <si>
    <t>&lt;CategoricalPredictor name="University Rating" value="1" coefficient="0"/&gt;</t>
  </si>
  <si>
    <t>Data Mining: Logistic Regression - Model Performance Charts - Testing Data</t>
  </si>
  <si>
    <t>Data Mining: Logistic Regression - Prediction of Testing Data</t>
  </si>
  <si>
    <t>Data Mining: Logistic Regression - Model Performance Charts - Validation Data</t>
  </si>
  <si>
    <t>Data Mining: Logistic Regression - Prediction of Validation Data</t>
  </si>
  <si>
    <t>Data Mining: Logistic Regression - Model Performance Charts - Training Data</t>
  </si>
  <si>
    <t>Data Mining: Logistic Regression - Prediction of Training Data</t>
  </si>
  <si>
    <t>Data Mining: Logistic Regression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</si>
  <si>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Mining","datasources":{},"datasets":{},"estimator":{"logisticRegressionEstimator":{"type":"classification","algorithm":"logisticRegression","parameters":{"categoricalFeaturesNames":["University Rating"],"fitIntercept":true,"maxIterations":50,"priorProbMethod":"EMPIRICAL","successClass":"1"}}},"actions":{}}</t>
  </si>
  <si>
    <t>Logistic Regression: Fitting Parameters</t>
  </si>
  <si>
    <t>Maximum Number of Iterations</t>
  </si>
  <si>
    <t>Logistic Regression: Model Parameters</t>
  </si>
  <si>
    <t># Iterations Used</t>
  </si>
  <si>
    <t>Residual Deviance</t>
  </si>
  <si>
    <t>Multiple R2</t>
  </si>
  <si>
    <t>Date: 03-Nov-2019 18:12:40</t>
  </si>
  <si>
    <t>&lt;Timestamp&gt;2019-11-3 18:12:40&lt;/Timestamp&gt;</t>
  </si>
  <si>
    <t>&lt;TargetValue value="1" priorProbability="0.48999999999999999"/&gt;</t>
  </si>
  <si>
    <t>&lt;TargetValue value="0" priorProbability="0.51000000000000001"/&gt;</t>
  </si>
  <si>
    <t>&lt;RegressionTable intercept="-12.455492211049357"&gt;</t>
  </si>
  <si>
    <t>&lt;NumericPredictor name="GRE Score" exponent="1" coefficient="3.0172598302481686"/&gt;</t>
  </si>
  <si>
    <t>&lt;NumericPredictor name="TOEFL Score" exponent="1" coefficient="2.2506759539582459"/&gt;</t>
  </si>
  <si>
    <t>&lt;NumericPredictor name="SOP" exponent="1" coefficient="3.1762341273946126"/&gt;</t>
  </si>
  <si>
    <t>&lt;NumericPredictor name="LOR" exponent="1" coefficient="1.1392305379819345"/&gt;</t>
  </si>
  <si>
    <t>&lt;NumericPredictor name="CGPA" exponent="1" coefficient="10.811871060880224"/&gt;</t>
  </si>
  <si>
    <t>&lt;NumericPredictor name="Research" exponent="1" coefficient="1.4178104278879025"/&gt;</t>
  </si>
  <si>
    <t>&lt;CategoricalPredictor name="University Rating" value="2" coefficient="-0.27443889564727542"/&gt;</t>
  </si>
  <si>
    <t>&lt;CategoricalPredictor name="University Rating" value="3" coefficient="0.30369459769899759"/&gt;</t>
  </si>
  <si>
    <t>&lt;CategoricalPredictor name="University Rating" value="4" coefficient="0.14046813212492273"/&gt;</t>
  </si>
  <si>
    <t>&lt;CategoricalPredictor name="University Rating" value="5" coefficient="-0.13352794485491618"/&gt;</t>
  </si>
  <si>
    <t>{"series1":{"xRange":"D138:D238","yRange":"E138:E238","name":"Fitted Classifier"},"series2":{"xRange":"D138:D238","yRange":"F138:F238","name":"Random Classifier"},"series3":{"xRange":"D138:D238","yRange":"G138:G238","name":"Optimum Classifier"},"xAxisTitle":"1-specificity","yAxisTitle":"Sensitivity","chartTitle":"ROC Curve, AUC=0.96572827417380658"}</t>
  </si>
  <si>
    <t>ROC Curve Data, AUC=0.96572827417380658</t>
  </si>
  <si>
    <t>{"series1":{"xRange":"D138:D238","yRange":"E138:E238","name":"Fitted Classifier"},"series2":{"xRange":"D138:D238","yRange":"F138:F238","name":"Random Classifier"},"series3":{"xRange":"D138:D238","yRange":"G138:G238","name":"Optimum Classifier"},"xAxisTitle":"1-specificity","yAxisTitle":"Sensitivity","chartTitle":"ROC Curve, AUC=0.94439935064935066"}</t>
  </si>
  <si>
    <t>ROC Curve Data, AUC=0.94439935064935066</t>
  </si>
  <si>
    <t>{"series1":{"xRange":"D338:D638","yRange":"E338:E638","name":"Fitted Classifier"},"series2":{"xRange":"D338:D638","yRange":"F338:F638","name":"Random Classifier"},"series3":{"xRange":"D338:D638","yRange":"G338:G638","name":"Optimum Classifier"},"xAxisTitle":"1-specificity","yAxisTitle":"Sensitivity","chartTitle":"ROC Curve, AUC=0.96278511404561828"}</t>
  </si>
  <si>
    <t>ROC Curve Data, AUC=0.96278511404561828</t>
  </si>
  <si>
    <t>Data Mining: Classification Tree - Stored Model</t>
  </si>
  <si>
    <t>Date: 03-Nov-2019 18:14:22</t>
  </si>
  <si>
    <t>&lt;Header copyright="Copyright (c) 2019 Frontline Systems Inc." description="TreeModel"&gt;</t>
  </si>
  <si>
    <t>&lt;Timestamp&gt;2019-11-3 18:14:22&lt;/Timestamp&gt;</t>
  </si>
  <si>
    <t>&lt;TreeModel modelName="TreeModel" functionName="classification" algorithmName="DecisionTree" splitCharacteristic="binarySplit" missingValueStrategy="defaultChild" noTrueChildStrategy="returnLastPrediction"&gt;</t>
  </si>
  <si>
    <t>&lt;Node id="0" score="0" recordCount="300" defaultChild="2"&gt;</t>
  </si>
  <si>
    <t>&lt;ScoreDistribution value="0" recordCount="153"/&gt;</t>
  </si>
  <si>
    <t>&lt;ScoreDistribution value="1" recordCount="147"/&gt;</t>
  </si>
  <si>
    <t>&lt;Node id="1" score="0" recordCount="166" defaultChild="4"&gt;</t>
  </si>
  <si>
    <t>&lt;SimplePredicate field="CGPA" operator="lessThan" value="0.60551948051948079"/&gt;</t>
  </si>
  <si>
    <t>&lt;ScoreDistribution value="0" recordCount="139"/&gt;</t>
  </si>
  <si>
    <t>&lt;ScoreDistribution value="1" recordCount="27"/&gt;</t>
  </si>
  <si>
    <t>&lt;Node id="3" score="0" recordCount="130" defaultChild="8"&gt;</t>
  </si>
  <si>
    <t>&lt;SimplePredicate field="GRE Score" operator="lessThan" value="0.52998800479808073"/&gt;</t>
  </si>
  <si>
    <t>&lt;ScoreDistribution value="0" recordCount="119"/&gt;</t>
  </si>
  <si>
    <t>&lt;ScoreDistribution value="1" recordCount="11"/&gt;</t>
  </si>
  <si>
    <t>&lt;Node id="7" score="0" recordCount="116" defaultChild="16"&gt;</t>
  </si>
  <si>
    <t>&lt;SimplePredicate field="SOP" operator="lessThan" value="0.68656716417910446"/&gt;</t>
  </si>
  <si>
    <t>&lt;ScoreDistribution value="0" recordCount="111"/&gt;</t>
  </si>
  <si>
    <t>&lt;ScoreDistribution value="1" recordCount="5"/&gt;</t>
  </si>
  <si>
    <t>&lt;Node id="15" score="0" recordCount="108" defaultChild="30"&gt;</t>
  </si>
  <si>
    <t>&lt;SimplePredicate field="CGPA" operator="lessThan" value="0.55844155844155852"/&gt;</t>
  </si>
  <si>
    <t>&lt;ScoreDistribution value="0" recordCount="105"/&gt;</t>
  </si>
  <si>
    <t>&lt;ScoreDistribution value="1" recordCount="3"/&gt;</t>
  </si>
  <si>
    <t>&lt;Node id="29" score="0" recordCount="73"&gt;</t>
  </si>
  <si>
    <t>&lt;SimplePredicate field="GRE Score" operator="lessThan" value="0.41003598560575771"/&gt;</t>
  </si>
  <si>
    <t>&lt;ScoreDistribution value="0" recordCount="73"/&gt;</t>
  </si>
  <si>
    <t>&lt;ScoreDistribution value="1" recordCount="0"/&gt;</t>
  </si>
  <si>
    <t>&lt;/Node&gt;</t>
  </si>
  <si>
    <t>&lt;Node id="30" score="0" recordCount="35" defaultChild="52"&gt;</t>
  </si>
  <si>
    <t>&lt;SimplePredicate field="GRE Score" operator="greaterOrEqual" value="0.41003598560575771"/&gt;</t>
  </si>
  <si>
    <t>&lt;ScoreDistribution value="0" recordCount="32"/&gt;</t>
  </si>
  <si>
    <t>&lt;Node id="51" score="0" recordCount="22"&gt;</t>
  </si>
  <si>
    <t>&lt;SimplePredicate field="SOP" operator="lessThan" value="0.43781094527363185"/&gt;</t>
  </si>
  <si>
    <t>&lt;ScoreDistribution value="0" recordCount="22"/&gt;</t>
  </si>
  <si>
    <t>&lt;Node id="52" score="0" recordCount="13" defaultChild="64"&gt;</t>
  </si>
  <si>
    <t>&lt;SimplePredicate field="SOP" operator="greaterOrEqual" value="0.43781094527363185"/&gt;</t>
  </si>
  <si>
    <t>&lt;ScoreDistribution value="0" recordCount="10"/&gt;</t>
  </si>
  <si>
    <t>&lt;Node id="63" score="0" recordCount="8" defaultChild="74"&gt;</t>
  </si>
  <si>
    <t>&lt;SimplePredicate field="GRE Score" operator="lessThan" value="0.46001599360255901"/&gt;</t>
  </si>
  <si>
    <t>&lt;ScoreDistribution value="0" recordCount="5"/&gt;</t>
  </si>
  <si>
    <t>&lt;Node id="73" score="1" recordCount="2"&gt;</t>
  </si>
  <si>
    <t>&lt;SimpleSetPredicate field="University Rating" booleanOperator="isIn"&gt;</t>
  </si>
  <si>
    <t>&lt;Array n="1" type="string"&gt;&amp;quot;2&amp;quot;&lt;/Array&gt;</t>
  </si>
  <si>
    <t>&lt;/SimpleSetPredicate&gt;</t>
  </si>
  <si>
    <t>&lt;ScoreDistribution value="0" recordCount="0"/&gt;</t>
  </si>
  <si>
    <t>&lt;ScoreDistribution value="1" recordCount="2"/&gt;</t>
  </si>
  <si>
    <t>&lt;Node id="74" score="0" recordCount="6" defaultChild="78"&gt;</t>
  </si>
  <si>
    <t>&lt;SimpleSetPredicate field="University Rating" booleanOperator="isNotIn"&gt;</t>
  </si>
  <si>
    <t>&lt;ScoreDistribution value="1" recordCount="1"/&gt;</t>
  </si>
  <si>
    <t>&lt;Node id="77" score="0" recordCount="4"&gt;</t>
  </si>
  <si>
    <t>&lt;SimplePredicate field="LOR" operator="lessThan" value="0.56218905472636815"/&gt;</t>
  </si>
  <si>
    <t>&lt;ScoreDistribution value="0" recordCount="4"/&gt;</t>
  </si>
  <si>
    <t>&lt;Node id="78" score="1" recordCount="2" defaultChild="82"&gt;</t>
  </si>
  <si>
    <t>&lt;SimplePredicate field="LOR" operator="greaterOrEqual" value="0.56218905472636815"/&gt;</t>
  </si>
  <si>
    <t>&lt;ScoreDistribution value="0" recordCount="1"/&gt;</t>
  </si>
  <si>
    <t>&lt;Node id="81" score="1" recordCount="1"&gt;</t>
  </si>
  <si>
    <t>&lt;SimplePredicate field="LOR" operator="lessThan" value="0.68656716417910446"/&gt;</t>
  </si>
  <si>
    <t>&lt;Node id="82" score="0" recordCount="1"&gt;</t>
  </si>
  <si>
    <t>&lt;SimplePredicate field="LOR" operator="greaterOrEqual" value="0.68656716417910446"/&gt;</t>
  </si>
  <si>
    <t>&lt;Node id="64" score="0" recordCount="5"&gt;</t>
  </si>
  <si>
    <t>&lt;SimplePredicate field="GRE Score" operator="greaterOrEqual" value="0.46001599360255901"/&gt;</t>
  </si>
  <si>
    <t>&lt;Node id="16" score="0" recordCount="8" defaultChild="32"&gt;</t>
  </si>
  <si>
    <t>&lt;SimplePredicate field="CGPA" operator="greaterOrEqual" value="0.55844155844155852"/&gt;</t>
  </si>
  <si>
    <t>&lt;ScoreDistribution value="0" recordCount="6"/&gt;</t>
  </si>
  <si>
    <t>&lt;Node id="31" score="1" recordCount="1"&gt;</t>
  </si>
  <si>
    <t>&lt;SimplePredicate field="CGPA" operator="lessThan" value="0.56493506493506485"/&gt;</t>
  </si>
  <si>
    <t>&lt;Node id="32" score="0" recordCount="7" defaultChild="54"&gt;</t>
  </si>
  <si>
    <t>&lt;SimplePredicate field="CGPA" operator="greaterOrEqual" value="0.56493506493506485"/&gt;</t>
  </si>
  <si>
    <t>&lt;Node id="53" score="0" recordCount="5"&gt;</t>
  </si>
  <si>
    <t>&lt;SimplePredicate field="GRE Score" operator="lessThan" value="0.5"/&gt;</t>
  </si>
  <si>
    <t>&lt;Node id="54" score="1" recordCount="2" defaultChild="66"&gt;</t>
  </si>
  <si>
    <t>&lt;SimplePredicate field="GRE Score" operator="greaterOrEqual" value="0.5"/&gt;</t>
  </si>
  <si>
    <t>&lt;Node id="65" score="0" recordCount="1"&gt;</t>
  </si>
  <si>
    <t>&lt;Node id="66" score="1" recordCount="1"&gt;</t>
  </si>
  <si>
    <t>&lt;Node id="8" score="0" recordCount="14" defaultChild="18"&gt;</t>
  </si>
  <si>
    <t>&lt;SimplePredicate field="SOP" operator="greaterOrEqual" value="0.68656716417910446"/&gt;</t>
  </si>
  <si>
    <t>&lt;ScoreDistribution value="0" recordCount="8"/&gt;</t>
  </si>
  <si>
    <t>&lt;ScoreDistribution value="1" recordCount="6"/&gt;</t>
  </si>
  <si>
    <t>&lt;Node id="17" score="0" recordCount="9" defaultChild="34"&gt;</t>
  </si>
  <si>
    <t>&lt;SimplePredicate field="LOR" operator="lessThan" value="0.81094527363184088"/&gt;</t>
  </si>
  <si>
    <t>&lt;ScoreDistribution value="0" recordCount="7"/&gt;</t>
  </si>
  <si>
    <t>&lt;Node id="33" score="0" recordCount="8" defaultChild="56"&gt;</t>
  </si>
  <si>
    <t>&lt;SimplePredicate field="Research" operator="lessThan" value="0.49999999999999994"/&gt;</t>
  </si>
  <si>
    <t>&lt;Node id="55" score="1" recordCount="2" defaultChild="68"&gt;</t>
  </si>
  <si>
    <t>&lt;SimplePredicate field="TOEFL Score" operator="lessThan" value="0.28586723768736627"/&gt;</t>
  </si>
  <si>
    <t>&lt;Node id="67" score="0" recordCount="1"&gt;</t>
  </si>
  <si>
    <t>&lt;SimplePredicate field="GRE Score" operator="lessThan" value="0.28008796481407433"/&gt;</t>
  </si>
  <si>
    <t>&lt;Node id="68" score="1" recordCount="1"&gt;</t>
  </si>
  <si>
    <t>&lt;SimplePredicate field="GRE Score" operator="greaterOrEqual" value="0.28008796481407433"/&gt;</t>
  </si>
  <si>
    <t>&lt;Node id="56" score="0" recordCount="6"&gt;</t>
  </si>
  <si>
    <t>&lt;SimplePredicate field="TOEFL Score" operator="greaterOrEqual" value="0.28586723768736627"/&gt;</t>
  </si>
  <si>
    <t>&lt;Node id="34" score="1" recordCount="1"&gt;</t>
  </si>
  <si>
    <t>&lt;SimplePredicate field="Research" operator="greaterOrEqual" value="0.49999999999999994"/&gt;</t>
  </si>
  <si>
    <t>&lt;Node id="18" score="1" recordCount="5" defaultChild="36"&gt;</t>
  </si>
  <si>
    <t>&lt;SimplePredicate field="LOR" operator="greaterOrEqual" value="0.81094527363184088"/&gt;</t>
  </si>
  <si>
    <t>&lt;ScoreDistribution value="1" recordCount="4"/&gt;</t>
  </si>
  <si>
    <t>&lt;Node id="35" score="1" recordCount="4"&gt;</t>
  </si>
  <si>
    <t>&lt;SimplePredicate field="TOEFL Score" operator="lessThan" value="0.66059957173447537"/&gt;</t>
  </si>
  <si>
    <t>&lt;Node id="36" score="0" recordCount="1"&gt;</t>
  </si>
  <si>
    <t>&lt;SimplePredicate field="TOEFL Score" operator="greaterOrEqual" value="0.66059957173447537"/&gt;</t>
  </si>
  <si>
    <t>&lt;Node id="4" score="0" recordCount="36" defaultChild="10"&gt;</t>
  </si>
  <si>
    <t>&lt;SimplePredicate field="GRE Score" operator="greaterOrEqual" value="0.52998800479808073"/&gt;</t>
  </si>
  <si>
    <t>&lt;ScoreDistribution value="0" recordCount="20"/&gt;</t>
  </si>
  <si>
    <t>&lt;ScoreDistribution value="1" recordCount="16"/&gt;</t>
  </si>
  <si>
    <t>&lt;Node id="9" score="0" recordCount="11" defaultChild="20"&gt;</t>
  </si>
  <si>
    <t>&lt;ScoreDistribution value="0" recordCount="9"/&gt;</t>
  </si>
  <si>
    <t>&lt;Node id="19" score="1" recordCount="3" defaultChild="38"&gt;</t>
  </si>
  <si>
    <t>&lt;SimplePredicate field="SOP" operator="lessThan" value="0.31343283582089554"/&gt;</t>
  </si>
  <si>
    <t>&lt;Node id="37" score="1" recordCount="2"&gt;</t>
  </si>
  <si>
    <t>&lt;Node id="38" score="0" recordCount="1"&gt;</t>
  </si>
  <si>
    <t>&lt;Node id="20" score="0" recordCount="8"&gt;</t>
  </si>
  <si>
    <t>&lt;SimplePredicate field="SOP" operator="greaterOrEqual" value="0.31343283582089554"/&gt;</t>
  </si>
  <si>
    <t>&lt;Node id="10" score="1" recordCount="25" defaultChild="22"&gt;</t>
  </si>
  <si>
    <t>&lt;ScoreDistribution value="0" recordCount="11"/&gt;</t>
  </si>
  <si>
    <t>&lt;ScoreDistribution value="1" recordCount="14"/&gt;</t>
  </si>
  <si>
    <t>&lt;Node id="21" score="0" recordCount="5" defaultChild="40"&gt;</t>
  </si>
  <si>
    <t>&lt;Array n="2" type="string"&gt;&amp;quot;1&amp;quot; &amp;quot;2&amp;quot;&lt;/Array&gt;</t>
  </si>
  <si>
    <t>&lt;Node id="39" score="1" recordCount="1"&gt;</t>
  </si>
  <si>
    <t>&lt;SimplePredicate field="LOR" operator="lessThan" value="0.43781094527363185"/&gt;</t>
  </si>
  <si>
    <t>&lt;Node id="40" score="0" recordCount="4"&gt;</t>
  </si>
  <si>
    <t>&lt;SimplePredicate field="LOR" operator="greaterOrEqual" value="0.43781094527363185"/&gt;</t>
  </si>
  <si>
    <t>&lt;Node id="22" score="1" recordCount="20" defaultChild="42"&gt;</t>
  </si>
  <si>
    <t>&lt;ScoreDistribution value="1" recordCount="13"/&gt;</t>
  </si>
  <si>
    <t>&lt;Node id="41" score="0" recordCount="1"&gt;</t>
  </si>
  <si>
    <t>&lt;SimplePredicate field="TOEFL Score" operator="lessThan" value="0.35724482512491085"/&gt;</t>
  </si>
  <si>
    <t>&lt;Node id="42" score="1" recordCount="19" defaultChild="58"&gt;</t>
  </si>
  <si>
    <t>&lt;SimplePredicate field="TOEFL Score" operator="greaterOrEqual" value="0.35724482512491085"/&gt;</t>
  </si>
  <si>
    <t>&lt;Node id="57" score="1" recordCount="18" defaultChild="70"&gt;</t>
  </si>
  <si>
    <t>&lt;Node id="69" score="1" recordCount="4"&gt;</t>
  </si>
  <si>
    <t>&lt;SimplePredicate field="GRE Score" operator="lessThan" value="0.56997201119552177"/&gt;</t>
  </si>
  <si>
    <t>&lt;Node id="70" score="1" recordCount="14" defaultChild="76"&gt;</t>
  </si>
  <si>
    <t>&lt;SimplePredicate field="GRE Score" operator="greaterOrEqual" value="0.56997201119552177"/&gt;</t>
  </si>
  <si>
    <t>&lt;ScoreDistribution value="1" recordCount="9"/&gt;</t>
  </si>
  <si>
    <t>&lt;Node id="75" score="1" recordCount="11" defaultChild="80"&gt;</t>
  </si>
  <si>
    <t>&lt;SimplePredicate field="GRE Score" operator="lessThan" value="0.71991203518592572"/&gt;</t>
  </si>
  <si>
    <t>&lt;Node id="79" score="0" recordCount="5" defaultChild="84"&gt;</t>
  </si>
  <si>
    <t>&lt;SimplePredicate field="CGPA" operator="lessThan" value="0.52922077922077937"/&gt;</t>
  </si>
  <si>
    <t>&lt;Node id="83" score="1" recordCount="2" defaultChild="88"&gt;</t>
  </si>
  <si>
    <t>&lt;SimplePredicate field="GRE Score" operator="lessThan" value="0.5999600159936026"/&gt;</t>
  </si>
  <si>
    <t>&lt;Node id="87" score="1" recordCount="1"&gt;</t>
  </si>
  <si>
    <t>&lt;Node id="88" score="0" recordCount="1"&gt;</t>
  </si>
  <si>
    <t>&lt;Node id="84" score="0" recordCount="3"&gt;</t>
  </si>
  <si>
    <t>&lt;SimplePredicate field="GRE Score" operator="greaterOrEqual" value="0.5999600159936026"/&gt;</t>
  </si>
  <si>
    <t>&lt;ScoreDistribution value="0" recordCount="3"/&gt;</t>
  </si>
  <si>
    <t>&lt;Node id="80" score="1" recordCount="6" defaultChild="86"&gt;</t>
  </si>
  <si>
    <t>&lt;SimplePredicate field="CGPA" operator="greaterOrEqual" value="0.52922077922077937"/&gt;</t>
  </si>
  <si>
    <t>&lt;Node id="85" score="0" recordCount="1"&gt;</t>
  </si>
  <si>
    <t>&lt;SimplePredicate field="GRE Score" operator="lessThan" value="0.5899640143942424"/&gt;</t>
  </si>
  <si>
    <t>&lt;Node id="86" score="1" recordCount="5"&gt;</t>
  </si>
  <si>
    <t>&lt;SimplePredicate field="GRE Score" operator="greaterOrEqual" value="0.5899640143942424"/&gt;</t>
  </si>
  <si>
    <t>&lt;Node id="76" score="1" recordCount="3"&gt;</t>
  </si>
  <si>
    <t>&lt;SimplePredicate field="GRE Score" operator="greaterOrEqual" value="0.71991203518592572"/&gt;</t>
  </si>
  <si>
    <t>&lt;Node id="58" score="0" recordCount="1"&gt;</t>
  </si>
  <si>
    <t>&lt;Node id="2" score="1" recordCount="134" defaultChild="6"&gt;</t>
  </si>
  <si>
    <t>&lt;SimplePredicate field="CGPA" operator="greaterOrEqual" value="0.60551948051948079"/&gt;</t>
  </si>
  <si>
    <t>&lt;ScoreDistribution value="0" recordCount="14"/&gt;</t>
  </si>
  <si>
    <t>&lt;ScoreDistribution value="1" recordCount="120"/&gt;</t>
  </si>
  <si>
    <t>&lt;Node id="5" score="1" recordCount="24" defaultChild="12"&gt;</t>
  </si>
  <si>
    <t>&lt;Node id="11" score="0" recordCount="6" defaultChild="24"&gt;</t>
  </si>
  <si>
    <t>&lt;SimplePredicate field="TOEFL Score" operator="lessThan" value="0.41077801570306927"/&gt;</t>
  </si>
  <si>
    <t>&lt;Node id="23" score="0" recordCount="5"&gt;</t>
  </si>
  <si>
    <t>&lt;Node id="24" score="1" recordCount="1"&gt;</t>
  </si>
  <si>
    <t>&lt;Node id="12" score="1" recordCount="18" defaultChild="26"&gt;</t>
  </si>
  <si>
    <t>&lt;SimplePredicate field="TOEFL Score" operator="greaterOrEqual" value="0.41077801570306927"/&gt;</t>
  </si>
  <si>
    <t>&lt;Node id="25" score="0" recordCount="7" defaultChild="44"&gt;</t>
  </si>
  <si>
    <t>&lt;Node id="43" score="1" recordCount="3"&gt;</t>
  </si>
  <si>
    <t>&lt;SimplePredicate field="GRE Score" operator="lessThan" value="0.54998000799680136"/&gt;</t>
  </si>
  <si>
    <t>&lt;Node id="44" score="0" recordCount="4"&gt;</t>
  </si>
  <si>
    <t>&lt;SimplePredicate field="GRE Score" operator="greaterOrEqual" value="0.54998000799680136"/&gt;</t>
  </si>
  <si>
    <t>&lt;Node id="26" score="1" recordCount="11" defaultChild="46"&gt;</t>
  </si>
  <si>
    <t>&lt;ScoreDistribution value="1" recordCount="10"/&gt;</t>
  </si>
  <si>
    <t>&lt;Node id="45" score="0" recordCount="1"&gt;</t>
  </si>
  <si>
    <t>&lt;SimplePredicate field="CGPA" operator="lessThan" value="0.62662337662337675"/&gt;</t>
  </si>
  <si>
    <t>&lt;Node id="46" score="1" recordCount="10"&gt;</t>
  </si>
  <si>
    <t>&lt;SimplePredicate field="CGPA" operator="greaterOrEqual" value="0.62662337662337675"/&gt;</t>
  </si>
  <si>
    <t>&lt;Node id="6" score="1" recordCount="110" defaultChild="14"&gt;</t>
  </si>
  <si>
    <t>&lt;ScoreDistribution value="1" recordCount="106"/&gt;</t>
  </si>
  <si>
    <t>&lt;Node id="13" score="0" recordCount="1"&gt;</t>
  </si>
  <si>
    <t>&lt;SimplePredicate field="LOR" operator="lessThan" value="0.18905472636815923"/&gt;</t>
  </si>
  <si>
    <t>&lt;Node id="14" score="1" recordCount="109" defaultChild="28"&gt;</t>
  </si>
  <si>
    <t>&lt;SimplePredicate field="LOR" operator="greaterOrEqual" value="0.18905472636815923"/&gt;</t>
  </si>
  <si>
    <t>&lt;Node id="27" score="1" recordCount="2" defaultChild="48"&gt;</t>
  </si>
  <si>
    <t>&lt;Node id="47" score="1" recordCount="1"&gt;</t>
  </si>
  <si>
    <t>&lt;SimplePredicate field="TOEFL Score" operator="lessThan" value="0.62491077801570305"/&gt;</t>
  </si>
  <si>
    <t>&lt;Node id="48" score="0" recordCount="1"&gt;</t>
  </si>
  <si>
    <t>&lt;SimplePredicate field="TOEFL Score" operator="greaterOrEqual" value="0.62491077801570305"/&gt;</t>
  </si>
  <si>
    <t>&lt;Node id="28" score="1" recordCount="107" defaultChild="50"&gt;</t>
  </si>
  <si>
    <t>&lt;ScoreDistribution value="0" recordCount="2"/&gt;</t>
  </si>
  <si>
    <t>&lt;ScoreDistribution value="1" recordCount="105"/&gt;</t>
  </si>
  <si>
    <t>&lt;Node id="49" score="1" recordCount="4" defaultChild="60"&gt;</t>
  </si>
  <si>
    <t>&lt;SimplePredicate field="CGPA" operator="lessThan" value="0.6152597402597404"/&gt;</t>
  </si>
  <si>
    <t>&lt;Node id="59" score="0" recordCount="1"&gt;</t>
  </si>
  <si>
    <t>&lt;Array n="1" type="string"&gt;&amp;quot;4&amp;quot;&lt;/Array&gt;</t>
  </si>
  <si>
    <t>&lt;Node id="60" score="1" recordCount="3"&gt;</t>
  </si>
  <si>
    <t>&lt;Node id="50" score="1" recordCount="103" defaultChild="62"&gt;</t>
  </si>
  <si>
    <t>&lt;SimplePredicate field="CGPA" operator="greaterOrEqual" value="0.6152597402597404"/&gt;</t>
  </si>
  <si>
    <t>&lt;ScoreDistribution value="1" recordCount="102"/&gt;</t>
  </si>
  <si>
    <t>&lt;Node id="61" score="1" recordCount="6" defaultChild="72"&gt;</t>
  </si>
  <si>
    <t>&lt;SimplePredicate field="TOEFL Score" operator="lessThan" value="0.46431120628122768"/&gt;</t>
  </si>
  <si>
    <t>&lt;Node id="71" score="1" recordCount="5"&gt;</t>
  </si>
  <si>
    <t>&lt;SimplePredicate field="GRE Score" operator="lessThan" value="0.68992403038784489"/&gt;</t>
  </si>
  <si>
    <t>&lt;Node id="72" score="0" recordCount="1"&gt;</t>
  </si>
  <si>
    <t>&lt;SimplePredicate field="GRE Score" operator="greaterOrEqual" value="0.68992403038784489"/&gt;</t>
  </si>
  <si>
    <t>&lt;Node id="62" score="1" recordCount="97"&gt;</t>
  </si>
  <si>
    <t>&lt;SimplePredicate field="TOEFL Score" operator="greaterOrEqual" value="0.46431120628122768"/&gt;</t>
  </si>
  <si>
    <t>&lt;ScoreDistribution value="1" recordCount="97"/&gt;</t>
  </si>
  <si>
    <t>&lt;/TreeModel&gt;</t>
  </si>
  <si>
    <t>Fully Grown Tree Rules (Using Training Data)</t>
  </si>
  <si>
    <t>Feature Importance</t>
  </si>
  <si>
    <t>Data Mining: Classification Tree - Model Performance Charts - Testing Data</t>
  </si>
  <si>
    <t>{"series1":{"xRange":"D138:D140","yRange":"E138:E140","name":"Fitted Classifier"},"series2":{"xRange":"D138:D140","yRange":"F138:F140","name":"Random Classifier"},"series3":{"xRange":"D138:D140","yRange":"G138:G140","name":"Optimum Classifier"},"xAxisTitle":"1-specificity","yAxisTitle":"Sensitivity","chartTitle":"ROC Curve, AUC=0.85985312117503065"}</t>
  </si>
  <si>
    <t>ROC Curve Data, AUC=0.85985312117503065</t>
  </si>
  <si>
    <t>Data Mining: Classification Tree - Prediction of Testing Data</t>
  </si>
  <si>
    <t>Data Mining: Classification Tree - Model Performance Charts - Validation Data</t>
  </si>
  <si>
    <t>{"series1":{"xRange":"D138:D140","yRange":"E138:E140","name":"Fitted Classifier"},"series2":{"xRange":"D138:D140","yRange":"F138:F140","name":"Random Classifier"},"series3":{"xRange":"D138:D140","yRange":"G138:G140","name":"Optimum Classifier"},"xAxisTitle":"1-specificity","yAxisTitle":"Sensitivity","chartTitle":"ROC Curve, AUC=0.80844155844155841"}</t>
  </si>
  <si>
    <t>ROC Curve Data, AUC=0.80844155844155841</t>
  </si>
  <si>
    <t>Data Mining: Classification Tree - Prediction of Validation Data</t>
  </si>
  <si>
    <t>Data Mining: Classification Tree - Model Performance Charts - Training Data</t>
  </si>
  <si>
    <t>Data Mining: Classification Tree - Prediction of Training Data</t>
  </si>
  <si>
    <t>Data Mining: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</si>
  <si>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</si>
  <si>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</si>
  <si>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</si>
  <si>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</si>
  <si>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</si>
  <si>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</si>
  <si>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</si>
  <si>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</si>
  <si>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</si>
  <si>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</si>
  <si>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</si>
  <si>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{1,2}</t>
  </si>
  <si>
    <t>Terminal</t>
  </si>
  <si>
    <t>{2}</t>
  </si>
  <si>
    <t>{4}</t>
  </si>
  <si>
    <t>Decision Tree Classification: Fitting Parameters</t>
  </si>
  <si>
    <t>{"comment":"this RASON template was auto-generated by Analytic Solver Data Mining","datasources":{},"datasets":{},"estimator":{"treeClassificationEstimator":{"type":"classification","algorithm":"decisionTree","parameters":{"categoricalFeaturesNames":["University Rating"],"priorProbMethod":"EMPIRICAL"}}},"actions":{}}</t>
  </si>
  <si>
    <t>Decision Tree: Model Parameters</t>
  </si>
  <si>
    <t>Prune?</t>
  </si>
  <si>
    <t>Scoring tree type</t>
  </si>
  <si>
    <t>Fully grown</t>
  </si>
  <si>
    <t>Decision Tree Classification: Model Parameters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</si>
  <si>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</si>
  <si>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</si>
  <si>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</si>
  <si>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</si>
  <si>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</si>
  <si>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# Decision Nodes</t>
  </si>
  <si>
    <t>Error Rate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</si>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</sst>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3" fillId="0" borderId="11" xfId="42" applyFill="1" applyBorder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5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28" name="Training Log (Growing the full tree using training data)" displayName="Training_Log__Growing_the_full_tree_using_training_data" ref="C63:D108" totalsRowShown="0">
  <autoFilter ref="C63:D108"/>
  <tableColumns count="2">
    <tableColumn id="1" name="# Decision Nodes" dataDxfId="3"/>
    <tableColumn id="2" name="Error Rate" dataDxfId="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329" name="Feature Importance" displayName="Feature_Importance" ref="C113:D120" totalsRowShown="0">
  <autoFilter ref="C113:D120"/>
  <tableColumns count="2">
    <tableColumn id="1" name="Feature" dataDxfId="1"/>
    <tableColumn id="2" name="Importance" dataDxfId="0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27" name="Fully Grown Tree Rules (Using Training Data)" displayName="Fully_Grown_Tree_Rules__Using_Training_Data" ref="C12:L75" totalsRowShown="0" dataDxfId="4">
  <autoFilter ref="C12:L75"/>
  <tableColumns count="10">
    <tableColumn id="1" name="Node ID" dataDxfId="14"/>
    <tableColumn id="2" name="Parent ID" dataDxfId="13"/>
    <tableColumn id="3" name="Left Child ID" dataDxfId="12"/>
    <tableColumn id="4" name="Right Child ID" dataDxfId="11"/>
    <tableColumn id="5" name="Split Var" dataDxfId="10"/>
    <tableColumn id="6" name="Split Value/Set" dataDxfId="9"/>
    <tableColumn id="7" name="Training Cases" dataDxfId="8"/>
    <tableColumn id="8" name="Validation Cases" dataDxfId="7"/>
    <tableColumn id="9" name="Response" dataDxfId="6"/>
    <tableColumn id="10" name="Node Type" dataDxfId="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323" name="Confusion Matrix" displayName="_Confusion_Matrix_3" ref="C13:E15" totalsRowShown="0" tableBorderDxfId="27">
  <autoFilter ref="C13:E15"/>
  <tableColumns count="3">
    <tableColumn id="1" name="Actual\Predicted" dataDxfId="26"/>
    <tableColumn id="2" name="0" dataDxfId="25"/>
    <tableColumn id="3" name="1" dataDxfId="24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324" name="Error Report" displayName="Error_Report_5" ref="C18:F21" totalsRowShown="0" tableBorderDxfId="23">
  <autoFilter ref="C18:F21"/>
  <tableColumns count="4">
    <tableColumn id="1" name="Class" dataDxfId="2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325" name="Training: Classification Summary" displayName="Training__Classification_Summary_1" ref="C24:D32" totalsRowShown="0" tableBorderDxfId="2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326" name="Training: Classification Details" displayName="Training__Classification_Details_1" ref="C36:G336" totalsRowShown="0" dataDxfId="15">
  <autoFilter ref="C36:G336"/>
  <tableColumns count="5">
    <tableColumn id="1" name="Record ID" dataDxfId="20"/>
    <tableColumn id="2" name="Chance of admit for Classification" dataDxfId="19"/>
    <tableColumn id="3" name="Prediction: Chance of admit for Classification" dataDxfId="18"/>
    <tableColumn id="4" name="PostProb: 0" dataDxfId="17"/>
    <tableColumn id="5" name="PostProb: 1" dataDxfId="1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319" name="Decile Table" displayName="Decile_Table_11" ref="C18:G28" totalsRowShown="0" dataDxfId="49">
  <autoFilter ref="C18:G28"/>
  <tableColumns count="5">
    <tableColumn id="1" name="Decile" dataDxfId="54"/>
    <tableColumn id="2" name="Mean" dataDxfId="53"/>
    <tableColumn id="3" name="Std.Dev." dataDxfId="52"/>
    <tableColumn id="4" name="Min." dataDxfId="51"/>
    <tableColumn id="5" name="Max." dataDxfId="50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320" name="Decile Chart Data" displayName="Decile_Chart_Data_11" ref="J18:L28" totalsRowShown="0">
  <autoFilter ref="J18:L28"/>
  <tableColumns count="3">
    <tableColumn id="1" name="ID" dataDxfId="48"/>
    <tableColumn id="2" name="Decile" dataDxfId="47"/>
    <tableColumn id="3" name="Decile/Global Mean" dataDxfId="46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321" name="Lift/Gain Chart Data" displayName="Lift_Gain_Chart_Data_11" ref="C32:M333" totalsRowShown="0" dataDxfId="34">
  <autoFilter ref="C32:M333"/>
  <tableColumns count="11">
    <tableColumn id="1" name="# Records" dataDxfId="45"/>
    <tableColumn id="2" name="# Cases" dataDxfId="44"/>
    <tableColumn id="3" name="PPR" dataDxfId="43"/>
    <tableColumn id="4" name="Cumulative (Model)" dataDxfId="42"/>
    <tableColumn id="5" name="Cumulative (Random)" dataDxfId="41"/>
    <tableColumn id="6" name="Lift (Model)" dataDxfId="40"/>
    <tableColumn id="7" name="Lift (Random)" dataDxfId="39"/>
    <tableColumn id="8" name="Lift (Optimum)" dataDxfId="38"/>
    <tableColumn id="9" name="TPR (Model)" dataDxfId="37"/>
    <tableColumn id="10" name="TPR (Random)" dataDxfId="36"/>
    <tableColumn id="11" name="TPR (Optimum)" dataDxfId="3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322" name="ROC Curve Data, AUC=1" displayName="ROC_Curve_Data__AUC_1" ref="C337:G340" totalsRowShown="0" dataDxfId="28">
  <autoFilter ref="C337:G340"/>
  <tableColumns count="5">
    <tableColumn id="1" name="# Records" dataDxfId="33"/>
    <tableColumn id="2" name="FPR" dataDxfId="32"/>
    <tableColumn id="3" name="TPR (Model)" dataDxfId="31"/>
    <tableColumn id="4" name="TPR (Random)" dataDxfId="30"/>
    <tableColumn id="5" name="TPR (Optimum)" dataDxfId="2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315" name="Confusion Matrix" displayName="_Confusion_Matrix_2" ref="C13:E15" totalsRowShown="0" tableBorderDxfId="67">
  <autoFilter ref="C13:E15"/>
  <tableColumns count="3">
    <tableColumn id="1" name="Actual\Predicted" dataDxfId="66"/>
    <tableColumn id="2" name="0" dataDxfId="65"/>
    <tableColumn id="3" name="1" dataDxfId="6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316" name="Error Report" displayName="Error_Report_4" ref="C18:F21" totalsRowShown="0" tableBorderDxfId="63">
  <autoFilter ref="C18:F21"/>
  <tableColumns count="4">
    <tableColumn id="1" name="Class" dataDxfId="6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317" name="Validation: Classification Summary" displayName="Validation__Classification_Summary_1" ref="C24:D32" totalsRowShown="0" tableBorderDxfId="6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318" name="Validation: Classification Details" displayName="Validation__Classification_Details_1" ref="C36:G136" totalsRowShown="0" dataDxfId="55">
  <autoFilter ref="C36:G136"/>
  <tableColumns count="5">
    <tableColumn id="1" name="Record ID" dataDxfId="60"/>
    <tableColumn id="2" name="Chance of admit for Classification" dataDxfId="59"/>
    <tableColumn id="3" name="Prediction: Chance of admit for Classification" dataDxfId="58"/>
    <tableColumn id="4" name="PostProb: 0" dataDxfId="57"/>
    <tableColumn id="5" name="PostProb: 1" dataDxfId="56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311" name="Decile Table" displayName="Decile_Table_10" ref="C18:G28" totalsRowShown="0" dataDxfId="89">
  <autoFilter ref="C18:G28"/>
  <tableColumns count="5">
    <tableColumn id="1" name="Decile" dataDxfId="94"/>
    <tableColumn id="2" name="Mean" dataDxfId="93"/>
    <tableColumn id="3" name="Std.Dev." dataDxfId="92"/>
    <tableColumn id="4" name="Min." dataDxfId="91"/>
    <tableColumn id="5" name="Max." dataDxfId="90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312" name="Decile Chart Data" displayName="Decile_Chart_Data_10" ref="J18:L28" totalsRowShown="0">
  <autoFilter ref="J18:L28"/>
  <tableColumns count="3">
    <tableColumn id="1" name="ID" dataDxfId="88"/>
    <tableColumn id="2" name="Decile" dataDxfId="87"/>
    <tableColumn id="3" name="Decile/Global Mean" dataDxfId="86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313" name="Lift/Gain Chart Data" displayName="Lift_Gain_Chart_Data_10" ref="C32:M133" totalsRowShown="0" dataDxfId="74">
  <autoFilter ref="C32:M133"/>
  <tableColumns count="11">
    <tableColumn id="1" name="# Records" dataDxfId="85"/>
    <tableColumn id="2" name="# Cases" dataDxfId="84"/>
    <tableColumn id="3" name="PPR" dataDxfId="83"/>
    <tableColumn id="4" name="Cumulative (Model)" dataDxfId="82"/>
    <tableColumn id="5" name="Cumulative (Random)" dataDxfId="81"/>
    <tableColumn id="6" name="Lift (Model)" dataDxfId="80"/>
    <tableColumn id="7" name="Lift (Random)" dataDxfId="79"/>
    <tableColumn id="8" name="Lift (Optimum)" dataDxfId="78"/>
    <tableColumn id="9" name="TPR (Model)" dataDxfId="77"/>
    <tableColumn id="10" name="TPR (Random)" dataDxfId="76"/>
    <tableColumn id="11" name="TPR (Optimum)" dataDxfId="75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314" name="ROC Curve Data, AUC=0.80844155844155841" displayName="ROC_Curve_Data__AUC_0.80844155844155841" ref="C137:G140" totalsRowShown="0" dataDxfId="68">
  <autoFilter ref="C137:G140"/>
  <tableColumns count="5">
    <tableColumn id="1" name="# Records" dataDxfId="73"/>
    <tableColumn id="2" name="FPR" dataDxfId="72"/>
    <tableColumn id="3" name="TPR (Model)" dataDxfId="71"/>
    <tableColumn id="4" name="TPR (Random)" dataDxfId="70"/>
    <tableColumn id="5" name="TPR (Optimum)" dataDxfId="6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307" name="Confusion Matrix" displayName="_Confusion_Matrix_1" ref="C13:E15" totalsRowShown="0" tableBorderDxfId="107">
  <autoFilter ref="C13:E15"/>
  <tableColumns count="3">
    <tableColumn id="1" name="Actual\Predicted" dataDxfId="106"/>
    <tableColumn id="2" name="0" dataDxfId="105"/>
    <tableColumn id="3" name="1" dataDxfId="104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308" name="Error Report" displayName="Error_Report_3" ref="C18:F21" totalsRowShown="0" tableBorderDxfId="103">
  <autoFilter ref="C18:F21"/>
  <tableColumns count="4">
    <tableColumn id="1" name="Class" dataDxfId="10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309" name="Testing: Classification Summary" displayName="Testing__Classification_Summary_1" ref="C24:D32" totalsRowShown="0" tableBorderDxfId="10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310" name="Testing: Classification Details" displayName="Testing__Classification_Details_1" ref="C36:G136" totalsRowShown="0" dataDxfId="95">
  <autoFilter ref="C36:G136"/>
  <tableColumns count="5">
    <tableColumn id="1" name="Record ID" dataDxfId="100"/>
    <tableColumn id="2" name="Chance of admit for Classification" dataDxfId="99"/>
    <tableColumn id="3" name="Prediction: Chance of admit for Classification" dataDxfId="98"/>
    <tableColumn id="4" name="PostProb: 0" dataDxfId="97"/>
    <tableColumn id="5" name="PostProb: 1" dataDxfId="96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303" name="Decile Table" displayName="Decile_Table_9" ref="C18:G28" totalsRowShown="0" dataDxfId="129">
  <autoFilter ref="C18:G28"/>
  <tableColumns count="5">
    <tableColumn id="1" name="Decile" dataDxfId="134"/>
    <tableColumn id="2" name="Mean" dataDxfId="133"/>
    <tableColumn id="3" name="Std.Dev." dataDxfId="132"/>
    <tableColumn id="4" name="Min." dataDxfId="131"/>
    <tableColumn id="5" name="Max." dataDxfId="130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304" name="Decile Chart Data" displayName="Decile_Chart_Data_9" ref="J18:L28" totalsRowShown="0">
  <autoFilter ref="J18:L28"/>
  <tableColumns count="3">
    <tableColumn id="1" name="ID" dataDxfId="128"/>
    <tableColumn id="2" name="Decile" dataDxfId="127"/>
    <tableColumn id="3" name="Decile/Global Mean" dataDxfId="126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id="305" name="Lift/Gain Chart Data" displayName="Lift_Gain_Chart_Data_9" ref="C32:M133" totalsRowShown="0" dataDxfId="114">
  <autoFilter ref="C32:M133"/>
  <tableColumns count="11">
    <tableColumn id="1" name="# Records" dataDxfId="125"/>
    <tableColumn id="2" name="# Cases" dataDxfId="124"/>
    <tableColumn id="3" name="PPR" dataDxfId="123"/>
    <tableColumn id="4" name="Cumulative (Model)" dataDxfId="122"/>
    <tableColumn id="5" name="Cumulative (Random)" dataDxfId="121"/>
    <tableColumn id="6" name="Lift (Model)" dataDxfId="120"/>
    <tableColumn id="7" name="Lift (Random)" dataDxfId="119"/>
    <tableColumn id="8" name="Lift (Optimum)" dataDxfId="118"/>
    <tableColumn id="9" name="TPR (Model)" dataDxfId="117"/>
    <tableColumn id="10" name="TPR (Random)" dataDxfId="116"/>
    <tableColumn id="11" name="TPR (Optimum)" dataDxfId="115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306" name="ROC Curve Data, AUC=0.85985312117503065" displayName="ROC_Curve_Data__AUC_0.85985312117503065" ref="C137:G140" totalsRowShown="0" dataDxfId="108">
  <autoFilter ref="C137:G140"/>
  <tableColumns count="5">
    <tableColumn id="1" name="# Records" dataDxfId="113"/>
    <tableColumn id="2" name="FPR" dataDxfId="112"/>
    <tableColumn id="3" name="TPR (Model)" dataDxfId="111"/>
    <tableColumn id="4" name="TPR (Random)" dataDxfId="110"/>
    <tableColumn id="5" name="TPR (Optimum)" dataDxfId="109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299" name="Regression Summary" displayName="Regression_Summary_1" ref="C63:D67" totalsRowShown="0">
  <autoFilter ref="C63:D67"/>
  <tableColumns count="2">
    <tableColumn id="1" name="Metric" dataDxfId="144"/>
    <tableColumn id="2" name="Value" dataDxfId="143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300" name="Predictor Screening" displayName="Predictor_Screening_1" ref="C71:E83" totalsRowShown="0">
  <autoFilter ref="C71:E83"/>
  <tableColumns count="3">
    <tableColumn id="1" name="Predictor" dataDxfId="142"/>
    <tableColumn id="2" name="Criteria" dataDxfId="141"/>
    <tableColumn id="3" name="Included" dataDxfId="140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301" name="Data Frame" displayName="Data_Frame_1" ref="C86:D86" headerRowCount="0" totalsRowShown="0">
  <tableColumns count="2">
    <tableColumn id="1" name="Row ID" headerRowDxfId="137" dataDxfId="139"/>
    <tableColumn id="2" name="Feature 1" dataDxfId="138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302" name="Coefficients" displayName="Coefficients_1" ref="C90:D102" totalsRowShown="0">
  <autoFilter ref="C90:D102"/>
  <tableColumns count="2">
    <tableColumn id="1" name="Predictor" dataDxfId="136"/>
    <tableColumn id="2" name="Estimate" dataDxfId="135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id="295" name="Confusion Matrix" displayName="_Confusion_Matrix" ref="C13:E15" totalsRowShown="0" tableBorderDxfId="157">
  <autoFilter ref="C13:E15"/>
  <tableColumns count="3">
    <tableColumn id="1" name="Actual\Predicted" dataDxfId="156"/>
    <tableColumn id="2" name="0" dataDxfId="155"/>
    <tableColumn id="3" name="1" dataDxfId="154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296" name="Error Report" displayName="Error_Report_2" ref="C18:F21" totalsRowShown="0" tableBorderDxfId="153">
  <autoFilter ref="C18:F21"/>
  <tableColumns count="4">
    <tableColumn id="1" name="Class" dataDxfId="15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id="297" name="Training: Classification Summary" displayName="Training__Classification_Summary" ref="C24:D32" totalsRowShown="0" tableBorderDxfId="15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id="298" name="Training: Classification Details" displayName="Training__Classification_Details" ref="C36:G336" totalsRowShown="0" dataDxfId="145">
  <autoFilter ref="C36:G336"/>
  <tableColumns count="5">
    <tableColumn id="1" name="Record ID" dataDxfId="150"/>
    <tableColumn id="2" name="Chance of admit for Classification" dataDxfId="149"/>
    <tableColumn id="3" name="Prediction: Chance of admit for Classification" dataDxfId="148"/>
    <tableColumn id="4" name="PostProb: 1" dataDxfId="147"/>
    <tableColumn id="5" name="PostProb: 0" dataDxfId="146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id="291" name="Decile Table" displayName="Decile_Table_8" ref="C18:G28" totalsRowShown="0" dataDxfId="179">
  <autoFilter ref="C18:G28"/>
  <tableColumns count="5">
    <tableColumn id="1" name="Decile" dataDxfId="184"/>
    <tableColumn id="2" name="Mean" dataDxfId="183"/>
    <tableColumn id="3" name="Std.Dev." dataDxfId="182"/>
    <tableColumn id="4" name="Min." dataDxfId="181"/>
    <tableColumn id="5" name="Max." dataDxfId="180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id="292" name="Decile Chart Data" displayName="Decile_Chart_Data_8" ref="J18:L28" totalsRowShown="0">
  <autoFilter ref="J18:L28"/>
  <tableColumns count="3">
    <tableColumn id="1" name="ID" dataDxfId="178"/>
    <tableColumn id="2" name="Decile" dataDxfId="177"/>
    <tableColumn id="3" name="Decile/Global Mean" dataDxfId="176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id="293" name="Lift/Gain Chart Data" displayName="Lift_Gain_Chart_Data_8" ref="C32:M333" totalsRowShown="0" dataDxfId="164">
  <autoFilter ref="C32:M333"/>
  <tableColumns count="11">
    <tableColumn id="1" name="# Records" dataDxfId="175"/>
    <tableColumn id="2" name="# Cases" dataDxfId="174"/>
    <tableColumn id="3" name="PPR" dataDxfId="173"/>
    <tableColumn id="4" name="Cumulative (Model)" dataDxfId="172"/>
    <tableColumn id="5" name="Cumulative (Random)" dataDxfId="171"/>
    <tableColumn id="6" name="Lift (Model)" dataDxfId="170"/>
    <tableColumn id="7" name="Lift (Random)" dataDxfId="169"/>
    <tableColumn id="8" name="Lift (Optimum)" dataDxfId="168"/>
    <tableColumn id="9" name="TPR (Model)" dataDxfId="167"/>
    <tableColumn id="10" name="TPR (Random)" dataDxfId="166"/>
    <tableColumn id="11" name="TPR (Optimum)" dataDxfId="165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id="294" name="ROC Curve Data, AUC=0.96278511404561828" displayName="ROC_Curve_Data__AUC_0.96278511404561828" ref="C337:G638" totalsRowShown="0" dataDxfId="158">
  <autoFilter ref="C337:G638"/>
  <tableColumns count="5">
    <tableColumn id="1" name="# Records" dataDxfId="163"/>
    <tableColumn id="2" name="FPR" dataDxfId="162"/>
    <tableColumn id="3" name="TPR (Model)" dataDxfId="161"/>
    <tableColumn id="4" name="TPR (Random)" dataDxfId="160"/>
    <tableColumn id="5" name="TPR (Optimum)" dataDxfId="159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id="287" name="Confusion Matrix" displayName="Confusion_Matrix_" ref="C13:E15" totalsRowShown="0" tableBorderDxfId="197">
  <autoFilter ref="C13:E15"/>
  <tableColumns count="3">
    <tableColumn id="1" name="Actual\Predicted" dataDxfId="196"/>
    <tableColumn id="2" name="0" dataDxfId="195"/>
    <tableColumn id="3" name="1" dataDxfId="194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id="288" name="Error Report" displayName="Error_Report_1" ref="C18:F21" totalsRowShown="0" tableBorderDxfId="193">
  <autoFilter ref="C18:F21"/>
  <tableColumns count="4">
    <tableColumn id="1" name="Class" dataDxfId="19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id="289" name="Validation: Classification Summary" displayName="Validation__Classification_Summary" ref="C24:D32" totalsRowShown="0" tableBorderDxfId="19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id="290" name="Validation: Classification Details" displayName="Validation__Classification_Details" ref="C36:G136" totalsRowShown="0" dataDxfId="185">
  <autoFilter ref="C36:G136"/>
  <tableColumns count="5">
    <tableColumn id="1" name="Record ID" dataDxfId="190"/>
    <tableColumn id="2" name="Chance of admit for Classification" dataDxfId="189"/>
    <tableColumn id="3" name="Prediction: Chance of admit for Classification" dataDxfId="188"/>
    <tableColumn id="4" name="PostProb: 1" dataDxfId="187"/>
    <tableColumn id="5" name="PostProb: 0" dataDxfId="186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id="283" name="Decile Table" displayName="Decile_Table_7" ref="C18:G28" totalsRowShown="0" dataDxfId="219">
  <autoFilter ref="C18:G28"/>
  <tableColumns count="5">
    <tableColumn id="1" name="Decile" dataDxfId="224"/>
    <tableColumn id="2" name="Mean" dataDxfId="223"/>
    <tableColumn id="3" name="Std.Dev." dataDxfId="222"/>
    <tableColumn id="4" name="Min." dataDxfId="221"/>
    <tableColumn id="5" name="Max." dataDxfId="220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id="284" name="Decile Chart Data" displayName="Decile_Chart_Data_7" ref="J18:L28" totalsRowShown="0">
  <autoFilter ref="J18:L28"/>
  <tableColumns count="3">
    <tableColumn id="1" name="ID" dataDxfId="218"/>
    <tableColumn id="2" name="Decile" dataDxfId="217"/>
    <tableColumn id="3" name="Decile/Global Mean" dataDxfId="216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id="285" name="Lift/Gain Chart Data" displayName="Lift_Gain_Chart_Data_7" ref="C32:M133" totalsRowShown="0" dataDxfId="204">
  <autoFilter ref="C32:M133"/>
  <tableColumns count="11">
    <tableColumn id="1" name="# Records" dataDxfId="215"/>
    <tableColumn id="2" name="# Cases" dataDxfId="214"/>
    <tableColumn id="3" name="PPR" dataDxfId="213"/>
    <tableColumn id="4" name="Cumulative (Model)" dataDxfId="212"/>
    <tableColumn id="5" name="Cumulative (Random)" dataDxfId="211"/>
    <tableColumn id="6" name="Lift (Model)" dataDxfId="210"/>
    <tableColumn id="7" name="Lift (Random)" dataDxfId="209"/>
    <tableColumn id="8" name="Lift (Optimum)" dataDxfId="208"/>
    <tableColumn id="9" name="TPR (Model)" dataDxfId="207"/>
    <tableColumn id="10" name="TPR (Random)" dataDxfId="206"/>
    <tableColumn id="11" name="TPR (Optimum)" dataDxfId="205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id="286" name="ROC Curve Data, AUC=0.94439935064935066" displayName="ROC_Curve_Data__AUC_0.94439935064935066" ref="C137:G238" totalsRowShown="0" dataDxfId="198">
  <autoFilter ref="C137:G238"/>
  <tableColumns count="5">
    <tableColumn id="1" name="# Records" dataDxfId="203"/>
    <tableColumn id="2" name="FPR" dataDxfId="202"/>
    <tableColumn id="3" name="TPR (Model)" dataDxfId="201"/>
    <tableColumn id="4" name="TPR (Random)" dataDxfId="200"/>
    <tableColumn id="5" name="TPR (Optimum)" dataDxfId="199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id="279" name="Confusion Matrix" displayName="Confusion_Matrix" ref="C13:E15" totalsRowShown="0" tableBorderDxfId="237">
  <autoFilter ref="C13:E15"/>
  <tableColumns count="3">
    <tableColumn id="1" name="Actual\Predicted" dataDxfId="236"/>
    <tableColumn id="2" name="0" dataDxfId="235"/>
    <tableColumn id="3" name="1" dataDxfId="234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id="280" name="Error Report" displayName="Error_Report" ref="C18:F21" totalsRowShown="0" tableBorderDxfId="233">
  <autoFilter ref="C18:F21"/>
  <tableColumns count="4">
    <tableColumn id="1" name="Class" dataDxfId="23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id="281" name="Testing: Classification Summary" displayName="Testing__Classification_Summary" ref="C24:D32" totalsRowShown="0" tableBorderDxfId="23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id="282" name="Testing: Classification Details" displayName="Testing__Classification_Details" ref="C36:G136" totalsRowShown="0" dataDxfId="225">
  <autoFilter ref="C36:G136"/>
  <tableColumns count="5">
    <tableColumn id="1" name="Record ID" dataDxfId="230"/>
    <tableColumn id="2" name="Chance of admit for Classification" dataDxfId="229"/>
    <tableColumn id="3" name="Prediction: Chance of admit for Classification" dataDxfId="228"/>
    <tableColumn id="4" name="PostProb: 1" dataDxfId="227"/>
    <tableColumn id="5" name="PostProb: 0" dataDxfId="226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id="275" name="Decile Table" displayName="Decile_Table_6" ref="C18:G28" totalsRowShown="0" dataDxfId="259">
  <autoFilter ref="C18:G28"/>
  <tableColumns count="5">
    <tableColumn id="1" name="Decile" dataDxfId="264"/>
    <tableColumn id="2" name="Mean" dataDxfId="263"/>
    <tableColumn id="3" name="Std.Dev." dataDxfId="262"/>
    <tableColumn id="4" name="Min." dataDxfId="261"/>
    <tableColumn id="5" name="Max." dataDxfId="260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id="276" name="Decile Chart Data" displayName="Decile_Chart_Data_6" ref="J18:L28" totalsRowShown="0">
  <autoFilter ref="J18:L28"/>
  <tableColumns count="3">
    <tableColumn id="1" name="ID" dataDxfId="258"/>
    <tableColumn id="2" name="Decile" dataDxfId="257"/>
    <tableColumn id="3" name="Decile/Global Mean" dataDxfId="256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id="277" name="Lift/Gain Chart Data" displayName="Lift_Gain_Chart_Data_6" ref="C32:M133" totalsRowShown="0" dataDxfId="244">
  <autoFilter ref="C32:M133"/>
  <tableColumns count="11">
    <tableColumn id="1" name="# Records" dataDxfId="255"/>
    <tableColumn id="2" name="# Cases" dataDxfId="254"/>
    <tableColumn id="3" name="PPR" dataDxfId="253"/>
    <tableColumn id="4" name="Cumulative (Model)" dataDxfId="252"/>
    <tableColumn id="5" name="Cumulative (Random)" dataDxfId="251"/>
    <tableColumn id="6" name="Lift (Model)" dataDxfId="250"/>
    <tableColumn id="7" name="Lift (Random)" dataDxfId="249"/>
    <tableColumn id="8" name="Lift (Optimum)" dataDxfId="248"/>
    <tableColumn id="9" name="TPR (Model)" dataDxfId="247"/>
    <tableColumn id="10" name="TPR (Random)" dataDxfId="246"/>
    <tableColumn id="11" name="TPR (Optimum)" dataDxfId="245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id="278" name="ROC Curve Data, AUC=0.96572827417380658" displayName="ROC_Curve_Data__AUC_0.96572827417380658" ref="C137:G238" totalsRowShown="0" dataDxfId="238">
  <autoFilter ref="C137:G238"/>
  <tableColumns count="5">
    <tableColumn id="1" name="# Records" dataDxfId="243"/>
    <tableColumn id="2" name="FPR" dataDxfId="242"/>
    <tableColumn id="3" name="TPR (Model)" dataDxfId="241"/>
    <tableColumn id="4" name="TPR (Random)" dataDxfId="240"/>
    <tableColumn id="5" name="TPR (Optimum)" dataDxfId="239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id="25" name="Regression Summary" displayName="Regression_Summary" ref="C60:D65" totalsRowShown="0">
  <autoFilter ref="C60:D65"/>
  <tableColumns count="2">
    <tableColumn id="1" name="Metric" dataDxfId="314"/>
    <tableColumn id="2" name="Value" dataDxfId="313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id="26" name="Predictor Screening" displayName="Predictor_Screening" ref="C69:E81" totalsRowShown="0">
  <autoFilter ref="C69:E81"/>
  <tableColumns count="3">
    <tableColumn id="1" name="Predictor" dataDxfId="312"/>
    <tableColumn id="2" name="Criteria" dataDxfId="311"/>
    <tableColumn id="3" name="Included" dataDxfId="310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id="27" name="Data Frame" displayName="Data_Frame" ref="C84:D84" headerRowCount="0" totalsRowShown="0">
  <tableColumns count="2">
    <tableColumn id="1" name="Row ID" headerRowDxfId="307" dataDxfId="309"/>
    <tableColumn id="2" name="Feature 1" dataDxfId="308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id="28" name="Coefficients" displayName="Coefficients" ref="C88:I100" totalsRowShown="0" dataDxfId="299">
  <autoFilter ref="C88:I100"/>
  <tableColumns count="7">
    <tableColumn id="1" name="Predictor" dataDxfId="306"/>
    <tableColumn id="2" name="Estimate" dataDxfId="305"/>
    <tableColumn id="3" name="Confidence Interval: Lower" dataDxfId="304"/>
    <tableColumn id="4" name="Confidence Interval: Upper" dataDxfId="303"/>
    <tableColumn id="5" name="Standard Error" dataDxfId="302"/>
    <tableColumn id="6" name="T-Statistic" dataDxfId="301"/>
    <tableColumn id="7" name="P-Value" dataDxfId="300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id="29" name="ANOVA" displayName="ANOVA" ref="C104:H107" totalsRowShown="0" dataDxfId="292">
  <autoFilter ref="C104:H107"/>
  <tableColumns count="6">
    <tableColumn id="1" name="Source" dataDxfId="298"/>
    <tableColumn id="2" name="DF" dataDxfId="297"/>
    <tableColumn id="3" name="SS" dataDxfId="296"/>
    <tableColumn id="4" name="MS" dataDxfId="295"/>
    <tableColumn id="5" name="F-Statistic" dataDxfId="294"/>
    <tableColumn id="6" name="P-Value" dataDxfId="293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id="30" name="Variance-Covariance Matrix of Coefficients" displayName="Variance_Covariance_Matrix_of_Coefficients" ref="C111:O123" totalsRowShown="0" dataDxfId="278">
  <autoFilter ref="C111:O123"/>
  <tableColumns count="13">
    <tableColumn id="1" name="Predictor" dataDxfId="291"/>
    <tableColumn id="2" name="Intercept" dataDxfId="290"/>
    <tableColumn id="3" name="GRE Score" dataDxfId="289"/>
    <tableColumn id="4" name="TOEFL Score" dataDxfId="288"/>
    <tableColumn id="5" name="SOP" dataDxfId="287"/>
    <tableColumn id="6" name="LOR" dataDxfId="286"/>
    <tableColumn id="7" name="CGPA" dataDxfId="285"/>
    <tableColumn id="8" name="Research" dataDxfId="284"/>
    <tableColumn id="9" name="University Rating_1" dataDxfId="283"/>
    <tableColumn id="10" name="University Rating_2" dataDxfId="282"/>
    <tableColumn id="11" name="University Rating_3" dataDxfId="281"/>
    <tableColumn id="12" name="University Rating_4" dataDxfId="280"/>
    <tableColumn id="13" name="University Rating_5" dataDxfId="279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id="31" name="Multicollinearity Diagnostics" displayName="Multicollinearity_Diagnostics" ref="C127:N140" totalsRowShown="0" dataDxfId="265">
  <autoFilter ref="C127:N140"/>
  <tableColumns count="12">
    <tableColumn id="1" name="Row ID" dataDxfId="277"/>
    <tableColumn id="2" name="Component 1" dataDxfId="276"/>
    <tableColumn id="3" name="Component 2" dataDxfId="275"/>
    <tableColumn id="4" name="Component 3" dataDxfId="274"/>
    <tableColumn id="5" name="Component 4" dataDxfId="273"/>
    <tableColumn id="6" name="Component 5" dataDxfId="272"/>
    <tableColumn id="7" name="Component 6" dataDxfId="271"/>
    <tableColumn id="8" name="Component 7" dataDxfId="270"/>
    <tableColumn id="9" name="Component 8" dataDxfId="269"/>
    <tableColumn id="10" name="Component 9" dataDxfId="268"/>
    <tableColumn id="11" name="Component 10" dataDxfId="267"/>
    <tableColumn id="12" name="Component 11" dataDxfId="266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id="23" name="Residuals" displayName="Residuals" ref="C12:G312" totalsRowShown="0" dataDxfId="322">
  <autoFilter ref="C12:G312"/>
  <tableColumns count="5">
    <tableColumn id="1" name="Record ID" dataDxfId="327"/>
    <tableColumn id="2" name="Raw" dataDxfId="326"/>
    <tableColumn id="3" name="Standardized" dataDxfId="325"/>
    <tableColumn id="4" name="Studentized" dataDxfId="324"/>
    <tableColumn id="5" name="Deleted" dataDxfId="323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id="24" name="Influence Diagnostics" displayName="Influence_Diagnostics" ref="C316:H616" totalsRowShown="0" dataDxfId="315">
  <autoFilter ref="C316:H616"/>
  <tableColumns count="6">
    <tableColumn id="1" name="Record ID" dataDxfId="321"/>
    <tableColumn id="2" name="Cook's Distance" dataDxfId="320"/>
    <tableColumn id="3" name="DFFITS" dataDxfId="319"/>
    <tableColumn id="4" name="Covariance Ratio" dataDxfId="318"/>
    <tableColumn id="5" name="Leverage" dataDxfId="317"/>
    <tableColumn id="6" name="Delete-1 Variance" dataDxfId="316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id="20" name="Intervals: Training" displayName="Intervals__Training" ref="C12:G312" totalsRowShown="0" dataDxfId="340">
  <autoFilter ref="C12:G312"/>
  <tableColumns count="5">
    <tableColumn id="1" name="Record ID" dataDxfId="345"/>
    <tableColumn id="2" name="95% Confidence: Lower" dataDxfId="344"/>
    <tableColumn id="3" name="95% Confidence: Upper" dataDxfId="343"/>
    <tableColumn id="4" name="95% Prediction: Lower" dataDxfId="342"/>
    <tableColumn id="5" name="95% Prediction: Upper" dataDxfId="341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id="21" name="Intervals: Validation" displayName="Intervals__Validation" ref="J12:N112" totalsRowShown="0" dataDxfId="334">
  <autoFilter ref="J12:N112"/>
  <tableColumns count="5">
    <tableColumn id="1" name="Record ID" dataDxfId="339"/>
    <tableColumn id="2" name="95% Confidence: Lower" dataDxfId="338"/>
    <tableColumn id="3" name="95% Confidence: Upper" dataDxfId="337"/>
    <tableColumn id="4" name="95% Prediction: Lower" dataDxfId="336"/>
    <tableColumn id="5" name="95% Prediction: Upper" dataDxfId="335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id="22" name="Intervals: Testing" displayName="Intervals__Testing" ref="Q12:U112" totalsRowShown="0" dataDxfId="328">
  <autoFilter ref="Q12:U112"/>
  <tableColumns count="5">
    <tableColumn id="1" name="Record ID" dataDxfId="333"/>
    <tableColumn id="2" name="95% Confidence: Lower" dataDxfId="332"/>
    <tableColumn id="3" name="95% Confidence: Upper" dataDxfId="331"/>
    <tableColumn id="4" name="95% Prediction: Lower" dataDxfId="330"/>
    <tableColumn id="5" name="95% Prediction: Upper" dataDxfId="329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id="18" name="Training: Prediction Summary" displayName="Train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id="19" name="Training: Prediction Details" displayName="Training__Prediction_Details" ref="C21:F321" totalsRowShown="0" dataDxfId="346">
  <autoFilter ref="C21:F321"/>
  <tableColumns count="4">
    <tableColumn id="1" name="Record ID" dataDxfId="350"/>
    <tableColumn id="2" name="Chance of Admit " dataDxfId="349"/>
    <tableColumn id="3" name="Prediction: Chance of Admit " dataDxfId="348"/>
    <tableColumn id="4" name="Residual" dataDxfId="347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id="14" name="Decile Table" displayName="Decile_Table_2" ref="C17:G27" totalsRowShown="0" dataDxfId="373">
  <autoFilter ref="C17:G27"/>
  <tableColumns count="5">
    <tableColumn id="1" name="Decile" dataDxfId="378"/>
    <tableColumn id="2" name="Mean" dataDxfId="377"/>
    <tableColumn id="3" name="Std.Dev." dataDxfId="376"/>
    <tableColumn id="4" name="Min." dataDxfId="375"/>
    <tableColumn id="5" name="Max." dataDxfId="374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id="15" name="Decile Chart Data" displayName="Decile_Chart_Data_2" ref="J17:L27" totalsRowShown="0">
  <autoFilter ref="J17:L27"/>
  <tableColumns count="3">
    <tableColumn id="1" name="ID" dataDxfId="372"/>
    <tableColumn id="2" name="Decile" dataDxfId="371"/>
    <tableColumn id="3" name="Decile/Global Mean" dataDxfId="370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id="16" name="Lift/Gain Chart Data" displayName="Lift_Gain_Chart_Data_2" ref="C31:M332" totalsRowShown="0" dataDxfId="358">
  <autoFilter ref="C31:M332"/>
  <tableColumns count="11">
    <tableColumn id="1" name="# Records" dataDxfId="369"/>
    <tableColumn id="2" name="# Cases" dataDxfId="368"/>
    <tableColumn id="3" name="% Cases" dataDxfId="367"/>
    <tableColumn id="4" name="Cumulative (Model)" dataDxfId="366"/>
    <tableColumn id="5" name="Cumulative (Random)" dataDxfId="365"/>
    <tableColumn id="6" name="Lift (Model)" dataDxfId="364"/>
    <tableColumn id="7" name="Lift (Random)" dataDxfId="363"/>
    <tableColumn id="8" name="Lift (Optimum)" dataDxfId="362"/>
    <tableColumn id="9" name="Gain Ratio (Model)" dataDxfId="361"/>
    <tableColumn id="10" name="Gain Ratio (Random)" dataDxfId="360"/>
    <tableColumn id="11" name="Gain Ratio (Optimum)" dataDxfId="359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id="17" name="RROC Curve Data, AOC=157.16859094529849" displayName="RROC_Curve_Data__AOC_157.16859094529849" ref="C336:H636" totalsRowShown="0" dataDxfId="351">
  <autoFilter ref="C336:H636"/>
  <tableColumns count="6">
    <tableColumn id="1" name="# Records" dataDxfId="357"/>
    <tableColumn id="2" name="Over (Model)" dataDxfId="356"/>
    <tableColumn id="3" name="Over (Random)" dataDxfId="355"/>
    <tableColumn id="4" name="Under (Model)" dataDxfId="354"/>
    <tableColumn id="5" name="Under (Random)" dataDxfId="353"/>
    <tableColumn id="6" name="Under (Optimum)" dataDxfId="352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id="12" name="Validation: Prediction Summary" displayName="Validation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id="13" name="Validation: Prediction Details" displayName="Validation__Prediction_Details" ref="C21:F121" totalsRowShown="0" dataDxfId="379">
  <autoFilter ref="C21:F121"/>
  <tableColumns count="4">
    <tableColumn id="1" name="Record ID" dataDxfId="383"/>
    <tableColumn id="2" name="Chance of Admit " dataDxfId="382"/>
    <tableColumn id="3" name="Prediction: Chance of Admit " dataDxfId="381"/>
    <tableColumn id="4" name="Residual" dataDxfId="380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id="8" name="Decile Table" displayName="Decile_Table_1" ref="C17:G27" totalsRowShown="0" dataDxfId="406">
  <autoFilter ref="C17:G27"/>
  <tableColumns count="5">
    <tableColumn id="1" name="Decile" dataDxfId="411"/>
    <tableColumn id="2" name="Mean" dataDxfId="410"/>
    <tableColumn id="3" name="Std.Dev." dataDxfId="409"/>
    <tableColumn id="4" name="Min." dataDxfId="408"/>
    <tableColumn id="5" name="Max." dataDxfId="407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id="9" name="Decile Chart Data" displayName="Decile_Chart_Data_1" ref="J17:L27" totalsRowShown="0">
  <autoFilter ref="J17:L27"/>
  <tableColumns count="3">
    <tableColumn id="1" name="ID" dataDxfId="405"/>
    <tableColumn id="2" name="Decile" dataDxfId="404"/>
    <tableColumn id="3" name="Decile/Global Mean" dataDxfId="403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id="10" name="Lift/Gain Chart Data" displayName="Lift_Gain_Chart_Data_1" ref="C31:M132" totalsRowShown="0" dataDxfId="391">
  <autoFilter ref="C31:M132"/>
  <tableColumns count="11">
    <tableColumn id="1" name="# Records" dataDxfId="402"/>
    <tableColumn id="2" name="# Cases" dataDxfId="401"/>
    <tableColumn id="3" name="% Cases" dataDxfId="400"/>
    <tableColumn id="4" name="Cumulative (Model)" dataDxfId="399"/>
    <tableColumn id="5" name="Cumulative (Random)" dataDxfId="398"/>
    <tableColumn id="6" name="Lift (Model)" dataDxfId="397"/>
    <tableColumn id="7" name="Lift (Random)" dataDxfId="396"/>
    <tableColumn id="8" name="Lift (Optimum)" dataDxfId="395"/>
    <tableColumn id="9" name="Gain Ratio (Model)" dataDxfId="394"/>
    <tableColumn id="10" name="Gain Ratio (Random)" dataDxfId="393"/>
    <tableColumn id="11" name="Gain Ratio (Optimum)" dataDxfId="392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id="11" name="RROC Curve Data, AOC=16.518002513231629" displayName="RROC_Curve_Data__AOC_16.518002513231629" ref="C136:H236" totalsRowShown="0" dataDxfId="384">
  <autoFilter ref="C136:H236"/>
  <tableColumns count="6">
    <tableColumn id="1" name="# Records" dataDxfId="390"/>
    <tableColumn id="2" name="Over (Model)" dataDxfId="389"/>
    <tableColumn id="3" name="Over (Random)" dataDxfId="388"/>
    <tableColumn id="4" name="Under (Model)" dataDxfId="387"/>
    <tableColumn id="5" name="Under (Random)" dataDxfId="386"/>
    <tableColumn id="6" name="Under (Optimum)" dataDxfId="385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id="6" name="Testing: Prediction Summary" displayName="Test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id="7" name="Testing: Prediction Details" displayName="Testing__Prediction_Details" ref="C21:F121" totalsRowShown="0" dataDxfId="412">
  <autoFilter ref="C21:F121"/>
  <tableColumns count="4">
    <tableColumn id="1" name="Record ID" dataDxfId="416"/>
    <tableColumn id="2" name="Chance of Admit " dataDxfId="415"/>
    <tableColumn id="3" name="Prediction: Chance of Admit " dataDxfId="414"/>
    <tableColumn id="4" name="Residual" dataDxfId="413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id="2" name="Decile Table" displayName="Decile_Table" ref="C17:G27" totalsRowShown="0" dataDxfId="439">
  <autoFilter ref="C17:G27"/>
  <tableColumns count="5">
    <tableColumn id="1" name="Decile" dataDxfId="444"/>
    <tableColumn id="2" name="Mean" dataDxfId="443"/>
    <tableColumn id="3" name="Std.Dev." dataDxfId="442"/>
    <tableColumn id="4" name="Min." dataDxfId="441"/>
    <tableColumn id="5" name="Max." dataDxfId="440"/>
  </tableColumns>
  <tableStyleInfo name="TableStyleMedium9" showFirstColumn="1" showLastColumn="0" showRowStripes="1" showColumnStripes="0"/>
</table>
</file>

<file path=xl/tables/table83.xml><?xml version="1.0" encoding="utf-8"?>
<table xmlns="http://schemas.openxmlformats.org/spreadsheetml/2006/main" id="3" name="Decile Chart Data" displayName="Decile_Chart_Data" ref="J17:L27" totalsRowShown="0">
  <autoFilter ref="J17:L27"/>
  <tableColumns count="3">
    <tableColumn id="1" name="ID" dataDxfId="438"/>
    <tableColumn id="2" name="Decile" dataDxfId="437"/>
    <tableColumn id="3" name="Decile/Global Mean" dataDxfId="436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id="4" name="Lift/Gain Chart Data" displayName="Lift_Gain_Chart_Data" ref="C31:M132" totalsRowShown="0" dataDxfId="424">
  <autoFilter ref="C31:M132"/>
  <tableColumns count="11">
    <tableColumn id="1" name="# Records" dataDxfId="435"/>
    <tableColumn id="2" name="# Cases" dataDxfId="434"/>
    <tableColumn id="3" name="% Cases" dataDxfId="433"/>
    <tableColumn id="4" name="Cumulative (Model)" dataDxfId="432"/>
    <tableColumn id="5" name="Cumulative (Random)" dataDxfId="431"/>
    <tableColumn id="6" name="Lift (Model)" dataDxfId="430"/>
    <tableColumn id="7" name="Lift (Random)" dataDxfId="429"/>
    <tableColumn id="8" name="Lift (Optimum)" dataDxfId="428"/>
    <tableColumn id="9" name="Gain Ratio (Model)" dataDxfId="427"/>
    <tableColumn id="10" name="Gain Ratio (Random)" dataDxfId="426"/>
    <tableColumn id="11" name="Gain Ratio (Optimum)" dataDxfId="425"/>
  </tableColumns>
  <tableStyleInfo name="TableStyleMedium9" showFirstColumn="1" showLastColumn="0" showRowStripes="1" showColumnStripes="0"/>
</table>
</file>

<file path=xl/tables/table85.xml><?xml version="1.0" encoding="utf-8"?>
<table xmlns="http://schemas.openxmlformats.org/spreadsheetml/2006/main" id="5" name="RROC Curve Data, AOC=20.151778888404053" displayName="RROC_Curve_Data__AOC_20.151778888404053" ref="C136:H236" totalsRowShown="0" dataDxfId="417">
  <autoFilter ref="C136:H236"/>
  <tableColumns count="6">
    <tableColumn id="1" name="# Records" dataDxfId="423"/>
    <tableColumn id="2" name="Over (Model)" dataDxfId="422"/>
    <tableColumn id="3" name="Over (Random)" dataDxfId="421"/>
    <tableColumn id="4" name="Under (Model)" dataDxfId="420"/>
    <tableColumn id="5" name="Under (Random)" dataDxfId="419"/>
    <tableColumn id="6" name="Under (Optimum)" dataDxfId="418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4" Type="http://schemas.openxmlformats.org/officeDocument/2006/relationships/table" Target="../tables/table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4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4" Type="http://schemas.openxmlformats.org/officeDocument/2006/relationships/table" Target="../tables/table3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4" Type="http://schemas.openxmlformats.org/officeDocument/2006/relationships/table" Target="../tables/table4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Relationship Id="rId4" Type="http://schemas.openxmlformats.org/officeDocument/2006/relationships/table" Target="../tables/table4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4" Type="http://schemas.openxmlformats.org/officeDocument/2006/relationships/table" Target="../tables/table5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4" Type="http://schemas.openxmlformats.org/officeDocument/2006/relationships/table" Target="../tables/table5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7" Type="http://schemas.openxmlformats.org/officeDocument/2006/relationships/table" Target="../tables/table62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Relationship Id="rId6" Type="http://schemas.openxmlformats.org/officeDocument/2006/relationships/table" Target="../tables/table61.xml"/><Relationship Id="rId5" Type="http://schemas.openxmlformats.org/officeDocument/2006/relationships/table" Target="../tables/table60.xml"/><Relationship Id="rId4" Type="http://schemas.openxmlformats.org/officeDocument/2006/relationships/table" Target="../tables/table5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table" Target="../tables/table6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Relationship Id="rId4" Type="http://schemas.openxmlformats.org/officeDocument/2006/relationships/table" Target="../tables/table7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table" Target="../tables/table7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Relationship Id="rId4" Type="http://schemas.openxmlformats.org/officeDocument/2006/relationships/table" Target="../tables/table7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table" Target="../tables/table80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table" Target="../tables/table83.xml"/><Relationship Id="rId1" Type="http://schemas.openxmlformats.org/officeDocument/2006/relationships/table" Target="../tables/table82.xml"/><Relationship Id="rId4" Type="http://schemas.openxmlformats.org/officeDocument/2006/relationships/table" Target="../tables/table8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796</v>
      </c>
      <c r="K1" t="s">
        <v>795</v>
      </c>
      <c r="L1">
        <v>0.72</v>
      </c>
    </row>
    <row r="2" spans="1:12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  <c r="J2">
        <f>IF(I2&gt;Threshold,1,0)</f>
        <v>1</v>
      </c>
    </row>
    <row r="3" spans="1:12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  <c r="J3">
        <f>IF(I3&gt;Threshold,1,0)</f>
        <v>1</v>
      </c>
    </row>
    <row r="4" spans="1:12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  <c r="J4">
        <f>IF(I4&gt;Threshold,1,0)</f>
        <v>0</v>
      </c>
    </row>
    <row r="5" spans="1:12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  <c r="J5">
        <f>IF(I5&gt;Threshold,1,0)</f>
        <v>1</v>
      </c>
    </row>
    <row r="6" spans="1:12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  <c r="J6">
        <f>IF(I6&gt;Threshold,1,0)</f>
        <v>0</v>
      </c>
    </row>
    <row r="7" spans="1:12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  <c r="J7">
        <f>IF(I7&gt;Threshold,1,0)</f>
        <v>1</v>
      </c>
    </row>
    <row r="8" spans="1:12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  <c r="J8">
        <f>IF(I8&gt;Threshold,1,0)</f>
        <v>1</v>
      </c>
    </row>
    <row r="9" spans="1:12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  <c r="J9">
        <f>IF(I9&gt;Threshold,1,0)</f>
        <v>0</v>
      </c>
    </row>
    <row r="10" spans="1:12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  <c r="J10">
        <f>IF(I10&gt;Threshold,1,0)</f>
        <v>0</v>
      </c>
    </row>
    <row r="11" spans="1:12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  <c r="J11">
        <f>IF(I11&gt;Threshold,1,0)</f>
        <v>0</v>
      </c>
    </row>
    <row r="12" spans="1:12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  <c r="J12">
        <f>IF(I12&gt;Threshold,1,0)</f>
        <v>0</v>
      </c>
    </row>
    <row r="13" spans="1:12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  <c r="J13">
        <f>IF(I13&gt;Threshold,1,0)</f>
        <v>1</v>
      </c>
    </row>
    <row r="14" spans="1:12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  <c r="J14">
        <f>IF(I14&gt;Threshold,1,0)</f>
        <v>1</v>
      </c>
    </row>
    <row r="15" spans="1:12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  <c r="J15">
        <f>IF(I15&gt;Threshold,1,0)</f>
        <v>0</v>
      </c>
    </row>
    <row r="16" spans="1:12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  <c r="J16">
        <f>IF(I16&gt;Threshold,1,0)</f>
        <v>0</v>
      </c>
    </row>
    <row r="17" spans="1:10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  <c r="J17">
        <f>IF(I17&gt;Threshold,1,0)</f>
        <v>0</v>
      </c>
    </row>
    <row r="18" spans="1:10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  <c r="J18">
        <f>IF(I18&gt;Threshold,1,0)</f>
        <v>0</v>
      </c>
    </row>
    <row r="19" spans="1:10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  <c r="J19">
        <f>IF(I19&gt;Threshold,1,0)</f>
        <v>0</v>
      </c>
    </row>
    <row r="20" spans="1:10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  <c r="J20">
        <f>IF(I20&gt;Threshold,1,0)</f>
        <v>0</v>
      </c>
    </row>
    <row r="21" spans="1:10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  <c r="J21">
        <f>IF(I21&gt;Threshold,1,0)</f>
        <v>0</v>
      </c>
    </row>
    <row r="22" spans="1:10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  <c r="J22">
        <f>IF(I22&gt;Threshold,1,0)</f>
        <v>0</v>
      </c>
    </row>
    <row r="23" spans="1:10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  <c r="J23">
        <f>IF(I23&gt;Threshold,1,0)</f>
        <v>0</v>
      </c>
    </row>
    <row r="24" spans="1:10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  <c r="J24">
        <f>IF(I24&gt;Threshold,1,0)</f>
        <v>1</v>
      </c>
    </row>
    <row r="25" spans="1:10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  <c r="J25">
        <f>IF(I25&gt;Threshold,1,0)</f>
        <v>1</v>
      </c>
    </row>
    <row r="26" spans="1:10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  <c r="J26">
        <f>IF(I26&gt;Threshold,1,0)</f>
        <v>1</v>
      </c>
    </row>
    <row r="27" spans="1:10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  <c r="J27">
        <f>IF(I27&gt;Threshold,1,0)</f>
        <v>1</v>
      </c>
    </row>
    <row r="28" spans="1:10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  <c r="J28">
        <f>IF(I28&gt;Threshold,1,0)</f>
        <v>1</v>
      </c>
    </row>
    <row r="29" spans="1:10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  <c r="J29">
        <f>IF(I29&gt;Threshold,1,0)</f>
        <v>0</v>
      </c>
    </row>
    <row r="30" spans="1:10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  <c r="J30">
        <f>IF(I30&gt;Threshold,1,0)</f>
        <v>0</v>
      </c>
    </row>
    <row r="31" spans="1:10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  <c r="J31">
        <f>IF(I31&gt;Threshold,1,0)</f>
        <v>0</v>
      </c>
    </row>
    <row r="32" spans="1:10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  <c r="J32">
        <f>IF(I32&gt;Threshold,1,0)</f>
        <v>0</v>
      </c>
    </row>
    <row r="33" spans="1:10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  <c r="J33">
        <f>IF(I33&gt;Threshold,1,0)</f>
        <v>1</v>
      </c>
    </row>
    <row r="34" spans="1:10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  <c r="J34">
        <f>IF(I34&gt;Threshold,1,0)</f>
        <v>1</v>
      </c>
    </row>
    <row r="35" spans="1:10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  <c r="J35">
        <f>IF(I35&gt;Threshold,1,0)</f>
        <v>1</v>
      </c>
    </row>
    <row r="36" spans="1:10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  <c r="J36">
        <f>IF(I36&gt;Threshold,1,0)</f>
        <v>1</v>
      </c>
    </row>
    <row r="37" spans="1:10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  <c r="J37">
        <f>IF(I37&gt;Threshold,1,0)</f>
        <v>1</v>
      </c>
    </row>
    <row r="38" spans="1:10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  <c r="J38">
        <f>IF(I38&gt;Threshold,1,0)</f>
        <v>0</v>
      </c>
    </row>
    <row r="39" spans="1:10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  <c r="J39">
        <f>IF(I39&gt;Threshold,1,0)</f>
        <v>0</v>
      </c>
    </row>
    <row r="40" spans="1:10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  <c r="J40">
        <f>IF(I40&gt;Threshold,1,0)</f>
        <v>0</v>
      </c>
    </row>
    <row r="41" spans="1:10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  <c r="J41">
        <f>IF(I41&gt;Threshold,1,0)</f>
        <v>0</v>
      </c>
    </row>
    <row r="42" spans="1:10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  <c r="J42">
        <f>IF(I42&gt;Threshold,1,0)</f>
        <v>0</v>
      </c>
    </row>
    <row r="43" spans="1:10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  <c r="J43">
        <f>IF(I43&gt;Threshold,1,0)</f>
        <v>0</v>
      </c>
    </row>
    <row r="44" spans="1:10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  <c r="J44">
        <f>IF(I44&gt;Threshold,1,0)</f>
        <v>0</v>
      </c>
    </row>
    <row r="45" spans="1:10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  <c r="J45">
        <f>IF(I45&gt;Threshold,1,0)</f>
        <v>1</v>
      </c>
    </row>
    <row r="46" spans="1:10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  <c r="J46">
        <f>IF(I46&gt;Threshold,1,0)</f>
        <v>1</v>
      </c>
    </row>
    <row r="47" spans="1:10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  <c r="J47">
        <f>IF(I47&gt;Threshold,1,0)</f>
        <v>1</v>
      </c>
    </row>
    <row r="48" spans="1:10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  <c r="J48">
        <f>IF(I48&gt;Threshold,1,0)</f>
        <v>1</v>
      </c>
    </row>
    <row r="49" spans="1:10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  <c r="J49">
        <f>IF(I49&gt;Threshold,1,0)</f>
        <v>1</v>
      </c>
    </row>
    <row r="50" spans="1:10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  <c r="J50">
        <f>IF(I50&gt;Threshold,1,0)</f>
        <v>1</v>
      </c>
    </row>
    <row r="51" spans="1:10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  <c r="J51">
        <f>IF(I51&gt;Threshold,1,0)</f>
        <v>1</v>
      </c>
    </row>
    <row r="52" spans="1:10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  <c r="J52">
        <f>IF(I52&gt;Threshold,1,0)</f>
        <v>1</v>
      </c>
    </row>
    <row r="53" spans="1:10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  <c r="J53">
        <f>IF(I53&gt;Threshold,1,0)</f>
        <v>0</v>
      </c>
    </row>
    <row r="54" spans="1:10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  <c r="J54">
        <f>IF(I54&gt;Threshold,1,0)</f>
        <v>1</v>
      </c>
    </row>
    <row r="55" spans="1:10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  <c r="J55">
        <f>IF(I55&gt;Threshold,1,0)</f>
        <v>0</v>
      </c>
    </row>
    <row r="56" spans="1:10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  <c r="J56">
        <f>IF(I56&gt;Threshold,1,0)</f>
        <v>0</v>
      </c>
    </row>
    <row r="57" spans="1:10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  <c r="J57">
        <f>IF(I57&gt;Threshold,1,0)</f>
        <v>0</v>
      </c>
    </row>
    <row r="58" spans="1:10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  <c r="J58">
        <f>IF(I58&gt;Threshold,1,0)</f>
        <v>0</v>
      </c>
    </row>
    <row r="59" spans="1:10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  <c r="J59">
        <f>IF(I59&gt;Threshold,1,0)</f>
        <v>0</v>
      </c>
    </row>
    <row r="60" spans="1:10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  <c r="J60">
        <f>IF(I60&gt;Threshold,1,0)</f>
        <v>0</v>
      </c>
    </row>
    <row r="61" spans="1:10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  <c r="J61">
        <f>IF(I61&gt;Threshold,1,0)</f>
        <v>0</v>
      </c>
    </row>
    <row r="62" spans="1:10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  <c r="J62">
        <f>IF(I62&gt;Threshold,1,0)</f>
        <v>0</v>
      </c>
    </row>
    <row r="63" spans="1:10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  <c r="J63">
        <f>IF(I63&gt;Threshold,1,0)</f>
        <v>0</v>
      </c>
    </row>
    <row r="64" spans="1:10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  <c r="J64">
        <f>IF(I64&gt;Threshold,1,0)</f>
        <v>0</v>
      </c>
    </row>
    <row r="65" spans="1:10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  <c r="J65">
        <f>IF(I65&gt;Threshold,1,0)</f>
        <v>0</v>
      </c>
    </row>
    <row r="66" spans="1:10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  <c r="J66">
        <f>IF(I66&gt;Threshold,1,0)</f>
        <v>0</v>
      </c>
    </row>
    <row r="67" spans="1:10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  <c r="J67">
        <f>IF(I67&gt;Threshold,1,0)</f>
        <v>0</v>
      </c>
    </row>
    <row r="68" spans="1:10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  <c r="J68">
        <f>IF(I68&gt;Threshold,1,0)</f>
        <v>0</v>
      </c>
    </row>
    <row r="69" spans="1:10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  <c r="J69">
        <f>IF(I69&gt;Threshold,1,0)</f>
        <v>0</v>
      </c>
    </row>
    <row r="70" spans="1:10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  <c r="J70">
        <f>IF(I70&gt;Threshold,1,0)</f>
        <v>0</v>
      </c>
    </row>
    <row r="71" spans="1:10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  <c r="J71">
        <f>IF(I71&gt;Threshold,1,0)</f>
        <v>1</v>
      </c>
    </row>
    <row r="72" spans="1:10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  <c r="J72">
        <f>IF(I72&gt;Threshold,1,0)</f>
        <v>1</v>
      </c>
    </row>
    <row r="73" spans="1:10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  <c r="J73">
        <f>IF(I73&gt;Threshold,1,0)</f>
        <v>1</v>
      </c>
    </row>
    <row r="74" spans="1:10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  <c r="J74">
        <f>IF(I74&gt;Threshold,1,0)</f>
        <v>1</v>
      </c>
    </row>
    <row r="75" spans="1:10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  <c r="J75">
        <f>IF(I75&gt;Threshold,1,0)</f>
        <v>1</v>
      </c>
    </row>
    <row r="76" spans="1:10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  <c r="J76">
        <f>IF(I76&gt;Threshold,1,0)</f>
        <v>1</v>
      </c>
    </row>
    <row r="77" spans="1:10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  <c r="J77">
        <f>IF(I77&gt;Threshold,1,0)</f>
        <v>0</v>
      </c>
    </row>
    <row r="78" spans="1:10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  <c r="J78">
        <f>IF(I78&gt;Threshold,1,0)</f>
        <v>1</v>
      </c>
    </row>
    <row r="79" spans="1:10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  <c r="J79">
        <f>IF(I79&gt;Threshold,1,0)</f>
        <v>0</v>
      </c>
    </row>
    <row r="80" spans="1:10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  <c r="J80">
        <f>IF(I80&gt;Threshold,1,0)</f>
        <v>0</v>
      </c>
    </row>
    <row r="81" spans="1:10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  <c r="J81">
        <f>IF(I81&gt;Threshold,1,0)</f>
        <v>0</v>
      </c>
    </row>
    <row r="82" spans="1:10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  <c r="J82">
        <f>IF(I82&gt;Threshold,1,0)</f>
        <v>0</v>
      </c>
    </row>
    <row r="83" spans="1:10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  <c r="J83">
        <f>IF(I83&gt;Threshold,1,0)</f>
        <v>1</v>
      </c>
    </row>
    <row r="84" spans="1:10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  <c r="J84">
        <f>IF(I84&gt;Threshold,1,0)</f>
        <v>1</v>
      </c>
    </row>
    <row r="85" spans="1:10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  <c r="J85">
        <f>IF(I85&gt;Threshold,1,0)</f>
        <v>1</v>
      </c>
    </row>
    <row r="86" spans="1:10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  <c r="J86">
        <f>IF(I86&gt;Threshold,1,0)</f>
        <v>1</v>
      </c>
    </row>
    <row r="87" spans="1:10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  <c r="J87">
        <f>IF(I87&gt;Threshold,1,0)</f>
        <v>1</v>
      </c>
    </row>
    <row r="88" spans="1:10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  <c r="J88">
        <f>IF(I88&gt;Threshold,1,0)</f>
        <v>0</v>
      </c>
    </row>
    <row r="89" spans="1:10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  <c r="J89">
        <f>IF(I89&gt;Threshold,1,0)</f>
        <v>0</v>
      </c>
    </row>
    <row r="90" spans="1:10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  <c r="J90">
        <f>IF(I90&gt;Threshold,1,0)</f>
        <v>0</v>
      </c>
    </row>
    <row r="91" spans="1:10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  <c r="J91">
        <f>IF(I91&gt;Threshold,1,0)</f>
        <v>1</v>
      </c>
    </row>
    <row r="92" spans="1:10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  <c r="J92">
        <f>IF(I92&gt;Threshold,1,0)</f>
        <v>0</v>
      </c>
    </row>
    <row r="93" spans="1:10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  <c r="J93">
        <f>IF(I93&gt;Threshold,1,0)</f>
        <v>0</v>
      </c>
    </row>
    <row r="94" spans="1:10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  <c r="J94">
        <f>IF(I94&gt;Threshold,1,0)</f>
        <v>0</v>
      </c>
    </row>
    <row r="95" spans="1:10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  <c r="J95">
        <f>IF(I95&gt;Threshold,1,0)</f>
        <v>0</v>
      </c>
    </row>
    <row r="96" spans="1:10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  <c r="J96">
        <f>IF(I96&gt;Threshold,1,0)</f>
        <v>0</v>
      </c>
    </row>
    <row r="97" spans="1:10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  <c r="J97">
        <f>IF(I97&gt;Threshold,1,0)</f>
        <v>0</v>
      </c>
    </row>
    <row r="98" spans="1:10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  <c r="J98">
        <f>IF(I98&gt;Threshold,1,0)</f>
        <v>0</v>
      </c>
    </row>
    <row r="99" spans="1:10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  <c r="J99">
        <f>IF(I99&gt;Threshold,1,0)</f>
        <v>1</v>
      </c>
    </row>
    <row r="100" spans="1:10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  <c r="J100">
        <f>IF(I100&gt;Threshold,1,0)</f>
        <v>1</v>
      </c>
    </row>
    <row r="101" spans="1:10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  <c r="J101">
        <f>IF(I101&gt;Threshold,1,0)</f>
        <v>1</v>
      </c>
    </row>
    <row r="102" spans="1:10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  <c r="J102">
        <f>IF(I102&gt;Threshold,1,0)</f>
        <v>0</v>
      </c>
    </row>
    <row r="103" spans="1:10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  <c r="J103">
        <f>IF(I103&gt;Threshold,1,0)</f>
        <v>0</v>
      </c>
    </row>
    <row r="104" spans="1:10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  <c r="J104">
        <f>IF(I104&gt;Threshold,1,0)</f>
        <v>0</v>
      </c>
    </row>
    <row r="105" spans="1:10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  <c r="J105">
        <f>IF(I105&gt;Threshold,1,0)</f>
        <v>0</v>
      </c>
    </row>
    <row r="106" spans="1:10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  <c r="J106">
        <f>IF(I106&gt;Threshold,1,0)</f>
        <v>1</v>
      </c>
    </row>
    <row r="107" spans="1:10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  <c r="J107">
        <f>IF(I107&gt;Threshold,1,0)</f>
        <v>0</v>
      </c>
    </row>
    <row r="108" spans="1:10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  <c r="J108">
        <f>IF(I108&gt;Threshold,1,0)</f>
        <v>1</v>
      </c>
    </row>
    <row r="109" spans="1:10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  <c r="J109">
        <f>IF(I109&gt;Threshold,1,0)</f>
        <v>1</v>
      </c>
    </row>
    <row r="110" spans="1:10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  <c r="J110">
        <f>IF(I110&gt;Threshold,1,0)</f>
        <v>1</v>
      </c>
    </row>
    <row r="111" spans="1:10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  <c r="J111">
        <f>IF(I111&gt;Threshold,1,0)</f>
        <v>0</v>
      </c>
    </row>
    <row r="112" spans="1:10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  <c r="J112">
        <f>IF(I112&gt;Threshold,1,0)</f>
        <v>0</v>
      </c>
    </row>
    <row r="113" spans="1:10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  <c r="J113">
        <f>IF(I113&gt;Threshold,1,0)</f>
        <v>0</v>
      </c>
    </row>
    <row r="114" spans="1:10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  <c r="J114">
        <f>IF(I114&gt;Threshold,1,0)</f>
        <v>0</v>
      </c>
    </row>
    <row r="115" spans="1:10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  <c r="J115">
        <f>IF(I115&gt;Threshold,1,0)</f>
        <v>0</v>
      </c>
    </row>
    <row r="116" spans="1:10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  <c r="J116">
        <f>IF(I116&gt;Threshold,1,0)</f>
        <v>0</v>
      </c>
    </row>
    <row r="117" spans="1:10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  <c r="J117">
        <f>IF(I117&gt;Threshold,1,0)</f>
        <v>0</v>
      </c>
    </row>
    <row r="118" spans="1:10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  <c r="J118">
        <f>IF(I118&gt;Threshold,1,0)</f>
        <v>0</v>
      </c>
    </row>
    <row r="119" spans="1:10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  <c r="J119">
        <f>IF(I119&gt;Threshold,1,0)</f>
        <v>0</v>
      </c>
    </row>
    <row r="120" spans="1:10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  <c r="J120">
        <f>IF(I120&gt;Threshold,1,0)</f>
        <v>0</v>
      </c>
    </row>
    <row r="121" spans="1:10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  <c r="J121">
        <f>IF(I121&gt;Threshold,1,0)</f>
        <v>0</v>
      </c>
    </row>
    <row r="122" spans="1:10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  <c r="J122">
        <f>IF(I122&gt;Threshold,1,0)</f>
        <v>1</v>
      </c>
    </row>
    <row r="123" spans="1:10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  <c r="J123">
        <f>IF(I123&gt;Threshold,1,0)</f>
        <v>1</v>
      </c>
    </row>
    <row r="124" spans="1:10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  <c r="J124">
        <f>IF(I124&gt;Threshold,1,0)</f>
        <v>0</v>
      </c>
    </row>
    <row r="125" spans="1:10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  <c r="J125">
        <f>IF(I125&gt;Threshold,1,0)</f>
        <v>0</v>
      </c>
    </row>
    <row r="126" spans="1:10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  <c r="J126">
        <f>IF(I126&gt;Threshold,1,0)</f>
        <v>0</v>
      </c>
    </row>
    <row r="127" spans="1:10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  <c r="J127">
        <f>IF(I127&gt;Threshold,1,0)</f>
        <v>0</v>
      </c>
    </row>
    <row r="128" spans="1:10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  <c r="J128">
        <f>IF(I128&gt;Threshold,1,0)</f>
        <v>1</v>
      </c>
    </row>
    <row r="129" spans="1:10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  <c r="J129">
        <f>IF(I129&gt;Threshold,1,0)</f>
        <v>1</v>
      </c>
    </row>
    <row r="130" spans="1:10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  <c r="J130">
        <f>IF(I130&gt;Threshold,1,0)</f>
        <v>1</v>
      </c>
    </row>
    <row r="131" spans="1:10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  <c r="J131">
        <f>IF(I131&gt;Threshold,1,0)</f>
        <v>1</v>
      </c>
    </row>
    <row r="132" spans="1:10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  <c r="J132">
        <f>IF(I132&gt;Threshold,1,0)</f>
        <v>1</v>
      </c>
    </row>
    <row r="133" spans="1:10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  <c r="J133">
        <f>IF(I133&gt;Threshold,1,0)</f>
        <v>1</v>
      </c>
    </row>
    <row r="134" spans="1:10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  <c r="J134">
        <f>IF(I134&gt;Threshold,1,0)</f>
        <v>0</v>
      </c>
    </row>
    <row r="135" spans="1:10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  <c r="J135">
        <f>IF(I135&gt;Threshold,1,0)</f>
        <v>1</v>
      </c>
    </row>
    <row r="136" spans="1:10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  <c r="J136">
        <f>IF(I136&gt;Threshold,1,0)</f>
        <v>1</v>
      </c>
    </row>
    <row r="137" spans="1:10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  <c r="J137">
        <f>IF(I137&gt;Threshold,1,0)</f>
        <v>1</v>
      </c>
    </row>
    <row r="138" spans="1:10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  <c r="J138">
        <f>IF(I138&gt;Threshold,1,0)</f>
        <v>1</v>
      </c>
    </row>
    <row r="139" spans="1:10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  <c r="J139">
        <f>IF(I139&gt;Threshold,1,0)</f>
        <v>0</v>
      </c>
    </row>
    <row r="140" spans="1:10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  <c r="J140">
        <f>IF(I140&gt;Threshold,1,0)</f>
        <v>1</v>
      </c>
    </row>
    <row r="141" spans="1:10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  <c r="J141">
        <f>IF(I141&gt;Threshold,1,0)</f>
        <v>1</v>
      </c>
    </row>
    <row r="142" spans="1:10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  <c r="J142">
        <f>IF(I142&gt;Threshold,1,0)</f>
        <v>1</v>
      </c>
    </row>
    <row r="143" spans="1:10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  <c r="J143">
        <f>IF(I143&gt;Threshold,1,0)</f>
        <v>1</v>
      </c>
    </row>
    <row r="144" spans="1:10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  <c r="J144">
        <f>IF(I144&gt;Threshold,1,0)</f>
        <v>1</v>
      </c>
    </row>
    <row r="145" spans="1:10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  <c r="J145">
        <f>IF(I145&gt;Threshold,1,0)</f>
        <v>1</v>
      </c>
    </row>
    <row r="146" spans="1:10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  <c r="J146">
        <f>IF(I146&gt;Threshold,1,0)</f>
        <v>1</v>
      </c>
    </row>
    <row r="147" spans="1:10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  <c r="J147">
        <f>IF(I147&gt;Threshold,1,0)</f>
        <v>1</v>
      </c>
    </row>
    <row r="148" spans="1:10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  <c r="J148">
        <f>IF(I148&gt;Threshold,1,0)</f>
        <v>1</v>
      </c>
    </row>
    <row r="149" spans="1:10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  <c r="J149">
        <f>IF(I149&gt;Threshold,1,0)</f>
        <v>1</v>
      </c>
    </row>
    <row r="150" spans="1:10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  <c r="J150">
        <f>IF(I150&gt;Threshold,1,0)</f>
        <v>1</v>
      </c>
    </row>
    <row r="151" spans="1:10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  <c r="J151">
        <f>IF(I151&gt;Threshold,1,0)</f>
        <v>1</v>
      </c>
    </row>
    <row r="152" spans="1:10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  <c r="J152">
        <f>IF(I152&gt;Threshold,1,0)</f>
        <v>1</v>
      </c>
    </row>
    <row r="153" spans="1:10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  <c r="J153">
        <f>IF(I153&gt;Threshold,1,0)</f>
        <v>1</v>
      </c>
    </row>
    <row r="154" spans="1:10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  <c r="J154">
        <f>IF(I154&gt;Threshold,1,0)</f>
        <v>1</v>
      </c>
    </row>
    <row r="155" spans="1:10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  <c r="J155">
        <f>IF(I155&gt;Threshold,1,0)</f>
        <v>1</v>
      </c>
    </row>
    <row r="156" spans="1:10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  <c r="J156">
        <f>IF(I156&gt;Threshold,1,0)</f>
        <v>1</v>
      </c>
    </row>
    <row r="157" spans="1:10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  <c r="J157">
        <f>IF(I157&gt;Threshold,1,0)</f>
        <v>1</v>
      </c>
    </row>
    <row r="158" spans="1:10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  <c r="J158">
        <f>IF(I158&gt;Threshold,1,0)</f>
        <v>0</v>
      </c>
    </row>
    <row r="159" spans="1:10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  <c r="J159">
        <f>IF(I159&gt;Threshold,1,0)</f>
        <v>0</v>
      </c>
    </row>
    <row r="160" spans="1:10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  <c r="J160">
        <f>IF(I160&gt;Threshold,1,0)</f>
        <v>0</v>
      </c>
    </row>
    <row r="161" spans="1:10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  <c r="J161">
        <f>IF(I161&gt;Threshold,1,0)</f>
        <v>0</v>
      </c>
    </row>
    <row r="162" spans="1:10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  <c r="J162">
        <f>IF(I162&gt;Threshold,1,0)</f>
        <v>0</v>
      </c>
    </row>
    <row r="163" spans="1:10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  <c r="J163">
        <f>IF(I163&gt;Threshold,1,0)</f>
        <v>0</v>
      </c>
    </row>
    <row r="164" spans="1:10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  <c r="J164">
        <f>IF(I164&gt;Threshold,1,0)</f>
        <v>0</v>
      </c>
    </row>
    <row r="165" spans="1:10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  <c r="J165">
        <f>IF(I165&gt;Threshold,1,0)</f>
        <v>0</v>
      </c>
    </row>
    <row r="166" spans="1:10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  <c r="J166">
        <f>IF(I166&gt;Threshold,1,0)</f>
        <v>1</v>
      </c>
    </row>
    <row r="167" spans="1:10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  <c r="J167">
        <f>IF(I167&gt;Threshold,1,0)</f>
        <v>1</v>
      </c>
    </row>
    <row r="168" spans="1:10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  <c r="J168">
        <f>IF(I168&gt;Threshold,1,0)</f>
        <v>0</v>
      </c>
    </row>
    <row r="169" spans="1:10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  <c r="J169">
        <f>IF(I169&gt;Threshold,1,0)</f>
        <v>0</v>
      </c>
    </row>
    <row r="170" spans="1:10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  <c r="J170">
        <f>IF(I170&gt;Threshold,1,0)</f>
        <v>0</v>
      </c>
    </row>
    <row r="171" spans="1:10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  <c r="J171">
        <f>IF(I171&gt;Threshold,1,0)</f>
        <v>0</v>
      </c>
    </row>
    <row r="172" spans="1:10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  <c r="J172">
        <f>IF(I172&gt;Threshold,1,0)</f>
        <v>0</v>
      </c>
    </row>
    <row r="173" spans="1:10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  <c r="J173">
        <f>IF(I173&gt;Threshold,1,0)</f>
        <v>1</v>
      </c>
    </row>
    <row r="174" spans="1:10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  <c r="J174">
        <f>IF(I174&gt;Threshold,1,0)</f>
        <v>1</v>
      </c>
    </row>
    <row r="175" spans="1:10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  <c r="J175">
        <f>IF(I175&gt;Threshold,1,0)</f>
        <v>1</v>
      </c>
    </row>
    <row r="176" spans="1:10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  <c r="J176">
        <f>IF(I176&gt;Threshold,1,0)</f>
        <v>1</v>
      </c>
    </row>
    <row r="177" spans="1:10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  <c r="J177">
        <f>IF(I177&gt;Threshold,1,0)</f>
        <v>1</v>
      </c>
    </row>
    <row r="178" spans="1:10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  <c r="J178">
        <f>IF(I178&gt;Threshold,1,0)</f>
        <v>1</v>
      </c>
    </row>
    <row r="179" spans="1:10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  <c r="J179">
        <f>IF(I179&gt;Threshold,1,0)</f>
        <v>1</v>
      </c>
    </row>
    <row r="180" spans="1:10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  <c r="J180">
        <f>IF(I180&gt;Threshold,1,0)</f>
        <v>0</v>
      </c>
    </row>
    <row r="181" spans="1:10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  <c r="J181">
        <f>IF(I181&gt;Threshold,1,0)</f>
        <v>1</v>
      </c>
    </row>
    <row r="182" spans="1:10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  <c r="J182">
        <f>IF(I182&gt;Threshold,1,0)</f>
        <v>0</v>
      </c>
    </row>
    <row r="183" spans="1:10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  <c r="J183">
        <f>IF(I183&gt;Threshold,1,0)</f>
        <v>0</v>
      </c>
    </row>
    <row r="184" spans="1:10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  <c r="J184">
        <f>IF(I184&gt;Threshold,1,0)</f>
        <v>0</v>
      </c>
    </row>
    <row r="185" spans="1:10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  <c r="J185">
        <f>IF(I185&gt;Threshold,1,0)</f>
        <v>1</v>
      </c>
    </row>
    <row r="186" spans="1:10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  <c r="J186">
        <f>IF(I186&gt;Threshold,1,0)</f>
        <v>0</v>
      </c>
    </row>
    <row r="187" spans="1:10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  <c r="J187">
        <f>IF(I187&gt;Threshold,1,0)</f>
        <v>1</v>
      </c>
    </row>
    <row r="188" spans="1:10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  <c r="J188">
        <f>IF(I188&gt;Threshold,1,0)</f>
        <v>1</v>
      </c>
    </row>
    <row r="189" spans="1:10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  <c r="J189">
        <f>IF(I189&gt;Threshold,1,0)</f>
        <v>1</v>
      </c>
    </row>
    <row r="190" spans="1:10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  <c r="J190">
        <f>IF(I190&gt;Threshold,1,0)</f>
        <v>1</v>
      </c>
    </row>
    <row r="191" spans="1:10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  <c r="J191">
        <f>IF(I191&gt;Threshold,1,0)</f>
        <v>1</v>
      </c>
    </row>
    <row r="192" spans="1:10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  <c r="J192">
        <f>IF(I192&gt;Threshold,1,0)</f>
        <v>1</v>
      </c>
    </row>
    <row r="193" spans="1:10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  <c r="J193">
        <f>IF(I193&gt;Threshold,1,0)</f>
        <v>1</v>
      </c>
    </row>
    <row r="194" spans="1:10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  <c r="J194">
        <f>IF(I194&gt;Threshold,1,0)</f>
        <v>1</v>
      </c>
    </row>
    <row r="195" spans="1:10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  <c r="J195">
        <f>IF(I195&gt;Threshold,1,0)</f>
        <v>1</v>
      </c>
    </row>
    <row r="196" spans="1:10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  <c r="J196">
        <f>IF(I196&gt;Threshold,1,0)</f>
        <v>1</v>
      </c>
    </row>
    <row r="197" spans="1:10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  <c r="J197">
        <f>IF(I197&gt;Threshold,1,0)</f>
        <v>1</v>
      </c>
    </row>
    <row r="198" spans="1:10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  <c r="J198">
        <f>IF(I198&gt;Threshold,1,0)</f>
        <v>1</v>
      </c>
    </row>
    <row r="199" spans="1:10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  <c r="J199">
        <f>IF(I199&gt;Threshold,1,0)</f>
        <v>1</v>
      </c>
    </row>
    <row r="200" spans="1:10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  <c r="J200">
        <f>IF(I200&gt;Threshold,1,0)</f>
        <v>0</v>
      </c>
    </row>
    <row r="201" spans="1:10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  <c r="J201">
        <f>IF(I201&gt;Threshold,1,0)</f>
        <v>0</v>
      </c>
    </row>
    <row r="202" spans="1:10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  <c r="J202">
        <f>IF(I202&gt;Threshold,1,0)</f>
        <v>1</v>
      </c>
    </row>
    <row r="203" spans="1:10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  <c r="J203">
        <f>IF(I203&gt;Threshold,1,0)</f>
        <v>0</v>
      </c>
    </row>
    <row r="204" spans="1:10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  <c r="J204">
        <f>IF(I204&gt;Threshold,1,0)</f>
        <v>1</v>
      </c>
    </row>
    <row r="205" spans="1:10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  <c r="J205">
        <f>IF(I205&gt;Threshold,1,0)</f>
        <v>1</v>
      </c>
    </row>
    <row r="206" spans="1:10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  <c r="J206">
        <f>IF(I206&gt;Threshold,1,0)</f>
        <v>0</v>
      </c>
    </row>
    <row r="207" spans="1:10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  <c r="J207">
        <f>IF(I207&gt;Threshold,1,0)</f>
        <v>0</v>
      </c>
    </row>
    <row r="208" spans="1:10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  <c r="J208">
        <f>IF(I208&gt;Threshold,1,0)</f>
        <v>0</v>
      </c>
    </row>
    <row r="209" spans="1:10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  <c r="J209">
        <f>IF(I209&gt;Threshold,1,0)</f>
        <v>0</v>
      </c>
    </row>
    <row r="210" spans="1:10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  <c r="J210">
        <f>IF(I210&gt;Threshold,1,0)</f>
        <v>0</v>
      </c>
    </row>
    <row r="211" spans="1:10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  <c r="J211">
        <f>IF(I211&gt;Threshold,1,0)</f>
        <v>0</v>
      </c>
    </row>
    <row r="212" spans="1:10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  <c r="J212">
        <f>IF(I212&gt;Threshold,1,0)</f>
        <v>1</v>
      </c>
    </row>
    <row r="213" spans="1:10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  <c r="J213">
        <f>IF(I213&gt;Threshold,1,0)</f>
        <v>1</v>
      </c>
    </row>
    <row r="214" spans="1:10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  <c r="J214">
        <f>IF(I214&gt;Threshold,1,0)</f>
        <v>1</v>
      </c>
    </row>
    <row r="215" spans="1:10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  <c r="J215">
        <f>IF(I215&gt;Threshold,1,0)</f>
        <v>1</v>
      </c>
    </row>
    <row r="216" spans="1:10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  <c r="J216">
        <f>IF(I216&gt;Threshold,1,0)</f>
        <v>1</v>
      </c>
    </row>
    <row r="217" spans="1:10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  <c r="J217">
        <f>IF(I217&gt;Threshold,1,0)</f>
        <v>1</v>
      </c>
    </row>
    <row r="218" spans="1:10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  <c r="J218">
        <f>IF(I218&gt;Threshold,1,0)</f>
        <v>1</v>
      </c>
    </row>
    <row r="219" spans="1:10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  <c r="J219">
        <f>IF(I219&gt;Threshold,1,0)</f>
        <v>1</v>
      </c>
    </row>
    <row r="220" spans="1:10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  <c r="J220">
        <f>IF(I220&gt;Threshold,1,0)</f>
        <v>1</v>
      </c>
    </row>
    <row r="221" spans="1:10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  <c r="J221">
        <f>IF(I221&gt;Threshold,1,0)</f>
        <v>1</v>
      </c>
    </row>
    <row r="222" spans="1:10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  <c r="J222">
        <f>IF(I222&gt;Threshold,1,0)</f>
        <v>1</v>
      </c>
    </row>
    <row r="223" spans="1:10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  <c r="J223">
        <f>IF(I223&gt;Threshold,1,0)</f>
        <v>1</v>
      </c>
    </row>
    <row r="224" spans="1:10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  <c r="J224">
        <f>IF(I224&gt;Threshold,1,0)</f>
        <v>1</v>
      </c>
    </row>
    <row r="225" spans="1:10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  <c r="J225">
        <f>IF(I225&gt;Threshold,1,0)</f>
        <v>0</v>
      </c>
    </row>
    <row r="226" spans="1:10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  <c r="J226">
        <f>IF(I226&gt;Threshold,1,0)</f>
        <v>0</v>
      </c>
    </row>
    <row r="227" spans="1:10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  <c r="J227">
        <f>IF(I227&gt;Threshold,1,0)</f>
        <v>0</v>
      </c>
    </row>
    <row r="228" spans="1:10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  <c r="J228">
        <f>IF(I228&gt;Threshold,1,0)</f>
        <v>0</v>
      </c>
    </row>
    <row r="229" spans="1:10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  <c r="J229">
        <f>IF(I229&gt;Threshold,1,0)</f>
        <v>0</v>
      </c>
    </row>
    <row r="230" spans="1:10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  <c r="J230">
        <f>IF(I230&gt;Threshold,1,0)</f>
        <v>0</v>
      </c>
    </row>
    <row r="231" spans="1:10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  <c r="J231">
        <f>IF(I231&gt;Threshold,1,0)</f>
        <v>1</v>
      </c>
    </row>
    <row r="232" spans="1:10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  <c r="J232">
        <f>IF(I232&gt;Threshold,1,0)</f>
        <v>1</v>
      </c>
    </row>
    <row r="233" spans="1:10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  <c r="J233">
        <f>IF(I233&gt;Threshold,1,0)</f>
        <v>1</v>
      </c>
    </row>
    <row r="234" spans="1:10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  <c r="J234">
        <f>IF(I234&gt;Threshold,1,0)</f>
        <v>0</v>
      </c>
    </row>
    <row r="235" spans="1:10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  <c r="J235">
        <f>IF(I235&gt;Threshold,1,0)</f>
        <v>0</v>
      </c>
    </row>
    <row r="236" spans="1:10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  <c r="J236">
        <f>IF(I236&gt;Threshold,1,0)</f>
        <v>1</v>
      </c>
    </row>
    <row r="237" spans="1:10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  <c r="J237">
        <f>IF(I237&gt;Threshold,1,0)</f>
        <v>1</v>
      </c>
    </row>
    <row r="238" spans="1:10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  <c r="J238">
        <f>IF(I238&gt;Threshold,1,0)</f>
        <v>1</v>
      </c>
    </row>
    <row r="239" spans="1:10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  <c r="J239">
        <f>IF(I239&gt;Threshold,1,0)</f>
        <v>1</v>
      </c>
    </row>
    <row r="240" spans="1:10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  <c r="J240">
        <f>IF(I240&gt;Threshold,1,0)</f>
        <v>0</v>
      </c>
    </row>
    <row r="241" spans="1:10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  <c r="J241">
        <f>IF(I241&gt;Threshold,1,0)</f>
        <v>0</v>
      </c>
    </row>
    <row r="242" spans="1:10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  <c r="J242">
        <f>IF(I242&gt;Threshold,1,0)</f>
        <v>0</v>
      </c>
    </row>
    <row r="243" spans="1:10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  <c r="J243">
        <f>IF(I243&gt;Threshold,1,0)</f>
        <v>0</v>
      </c>
    </row>
    <row r="244" spans="1:10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  <c r="J244">
        <f>IF(I244&gt;Threshold,1,0)</f>
        <v>0</v>
      </c>
    </row>
    <row r="245" spans="1:10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  <c r="J245">
        <f>IF(I245&gt;Threshold,1,0)</f>
        <v>1</v>
      </c>
    </row>
    <row r="246" spans="1:10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  <c r="J246">
        <f>IF(I246&gt;Threshold,1,0)</f>
        <v>0</v>
      </c>
    </row>
    <row r="247" spans="1:10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  <c r="J247">
        <f>IF(I247&gt;Threshold,1,0)</f>
        <v>1</v>
      </c>
    </row>
    <row r="248" spans="1:10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  <c r="J248">
        <f>IF(I248&gt;Threshold,1,0)</f>
        <v>0</v>
      </c>
    </row>
    <row r="249" spans="1:10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  <c r="J249">
        <f>IF(I249&gt;Threshold,1,0)</f>
        <v>0</v>
      </c>
    </row>
    <row r="250" spans="1:10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  <c r="J250">
        <f>IF(I250&gt;Threshold,1,0)</f>
        <v>1</v>
      </c>
    </row>
    <row r="251" spans="1:10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  <c r="J251">
        <f>IF(I251&gt;Threshold,1,0)</f>
        <v>1</v>
      </c>
    </row>
    <row r="252" spans="1:10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  <c r="J252">
        <f>IF(I252&gt;Threshold,1,0)</f>
        <v>1</v>
      </c>
    </row>
    <row r="253" spans="1:10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  <c r="J253">
        <f>IF(I253&gt;Threshold,1,0)</f>
        <v>0</v>
      </c>
    </row>
    <row r="254" spans="1:10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  <c r="J254">
        <f>IF(I254&gt;Threshold,1,0)</f>
        <v>0</v>
      </c>
    </row>
    <row r="255" spans="1:10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  <c r="J255">
        <f>IF(I255&gt;Threshold,1,0)</f>
        <v>1</v>
      </c>
    </row>
    <row r="256" spans="1:10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  <c r="J256">
        <f>IF(I256&gt;Threshold,1,0)</f>
        <v>1</v>
      </c>
    </row>
    <row r="257" spans="1:10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  <c r="J257">
        <f>IF(I257&gt;Threshold,1,0)</f>
        <v>1</v>
      </c>
    </row>
    <row r="258" spans="1:10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  <c r="J258">
        <f>IF(I258&gt;Threshold,1,0)</f>
        <v>1</v>
      </c>
    </row>
    <row r="259" spans="1:10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  <c r="J259">
        <f>IF(I259&gt;Threshold,1,0)</f>
        <v>1</v>
      </c>
    </row>
    <row r="260" spans="1:10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  <c r="J260">
        <f>IF(I260&gt;Threshold,1,0)</f>
        <v>1</v>
      </c>
    </row>
    <row r="261" spans="1:10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  <c r="J261">
        <f>IF(I261&gt;Threshold,1,0)</f>
        <v>1</v>
      </c>
    </row>
    <row r="262" spans="1:10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  <c r="J262">
        <f>IF(I262&gt;Threshold,1,0)</f>
        <v>1</v>
      </c>
    </row>
    <row r="263" spans="1:10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  <c r="J263">
        <f>IF(I263&gt;Threshold,1,0)</f>
        <v>0</v>
      </c>
    </row>
    <row r="264" spans="1:10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  <c r="J264">
        <f>IF(I264&gt;Threshold,1,0)</f>
        <v>0</v>
      </c>
    </row>
    <row r="265" spans="1:10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  <c r="J265">
        <f>IF(I265&gt;Threshold,1,0)</f>
        <v>0</v>
      </c>
    </row>
    <row r="266" spans="1:10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  <c r="J266">
        <f>IF(I266&gt;Threshold,1,0)</f>
        <v>1</v>
      </c>
    </row>
    <row r="267" spans="1:10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  <c r="J267">
        <f>IF(I267&gt;Threshold,1,0)</f>
        <v>0</v>
      </c>
    </row>
    <row r="268" spans="1:10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  <c r="J268">
        <f>IF(I268&gt;Threshold,1,0)</f>
        <v>0</v>
      </c>
    </row>
    <row r="269" spans="1:10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  <c r="J269">
        <f>IF(I269&gt;Threshold,1,0)</f>
        <v>1</v>
      </c>
    </row>
    <row r="270" spans="1:10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  <c r="J270">
        <f>IF(I270&gt;Threshold,1,0)</f>
        <v>1</v>
      </c>
    </row>
    <row r="271" spans="1:10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  <c r="J271">
        <f>IF(I271&gt;Threshold,1,0)</f>
        <v>1</v>
      </c>
    </row>
    <row r="272" spans="1:10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  <c r="J272">
        <f>IF(I272&gt;Threshold,1,0)</f>
        <v>0</v>
      </c>
    </row>
    <row r="273" spans="1:10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  <c r="J273">
        <f>IF(I273&gt;Threshold,1,0)</f>
        <v>0</v>
      </c>
    </row>
    <row r="274" spans="1:10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  <c r="J274">
        <f>IF(I274&gt;Threshold,1,0)</f>
        <v>0</v>
      </c>
    </row>
    <row r="275" spans="1:10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  <c r="J275">
        <f>IF(I275&gt;Threshold,1,0)</f>
        <v>0</v>
      </c>
    </row>
    <row r="276" spans="1:10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  <c r="J276">
        <f>IF(I276&gt;Threshold,1,0)</f>
        <v>0</v>
      </c>
    </row>
    <row r="277" spans="1:10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  <c r="J277">
        <f>IF(I277&gt;Threshold,1,0)</f>
        <v>1</v>
      </c>
    </row>
    <row r="278" spans="1:10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  <c r="J278">
        <f>IF(I278&gt;Threshold,1,0)</f>
        <v>1</v>
      </c>
    </row>
    <row r="279" spans="1:10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  <c r="J279">
        <f>IF(I279&gt;Threshold,1,0)</f>
        <v>0</v>
      </c>
    </row>
    <row r="280" spans="1:10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  <c r="J280">
        <f>IF(I280&gt;Threshold,1,0)</f>
        <v>0</v>
      </c>
    </row>
    <row r="281" spans="1:10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  <c r="J281">
        <f>IF(I281&gt;Threshold,1,0)</f>
        <v>0</v>
      </c>
    </row>
    <row r="282" spans="1:10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  <c r="J282">
        <f>IF(I282&gt;Threshold,1,0)</f>
        <v>0</v>
      </c>
    </row>
    <row r="283" spans="1:10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  <c r="J283">
        <f>IF(I283&gt;Threshold,1,0)</f>
        <v>1</v>
      </c>
    </row>
    <row r="284" spans="1:10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  <c r="J284">
        <f>IF(I284&gt;Threshold,1,0)</f>
        <v>1</v>
      </c>
    </row>
    <row r="285" spans="1:10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  <c r="J285">
        <f>IF(I285&gt;Threshold,1,0)</f>
        <v>1</v>
      </c>
    </row>
    <row r="286" spans="1:10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  <c r="J286">
        <f>IF(I286&gt;Threshold,1,0)</f>
        <v>1</v>
      </c>
    </row>
    <row r="287" spans="1:10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  <c r="J287">
        <f>IF(I287&gt;Threshold,1,0)</f>
        <v>1</v>
      </c>
    </row>
    <row r="288" spans="1:10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  <c r="J288">
        <f>IF(I288&gt;Threshold,1,0)</f>
        <v>1</v>
      </c>
    </row>
    <row r="289" spans="1:10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  <c r="J289">
        <f>IF(I289&gt;Threshold,1,0)</f>
        <v>1</v>
      </c>
    </row>
    <row r="290" spans="1:10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  <c r="J290">
        <f>IF(I290&gt;Threshold,1,0)</f>
        <v>1</v>
      </c>
    </row>
    <row r="291" spans="1:10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  <c r="J291">
        <f>IF(I291&gt;Threshold,1,0)</f>
        <v>1</v>
      </c>
    </row>
    <row r="292" spans="1:10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  <c r="J292">
        <f>IF(I292&gt;Threshold,1,0)</f>
        <v>0</v>
      </c>
    </row>
    <row r="293" spans="1:10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  <c r="J293">
        <f>IF(I293&gt;Threshold,1,0)</f>
        <v>0</v>
      </c>
    </row>
    <row r="294" spans="1:10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  <c r="J294">
        <f>IF(I294&gt;Threshold,1,0)</f>
        <v>0</v>
      </c>
    </row>
    <row r="295" spans="1:10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  <c r="J295">
        <f>IF(I295&gt;Threshold,1,0)</f>
        <v>0</v>
      </c>
    </row>
    <row r="296" spans="1:10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  <c r="J296">
        <f>IF(I296&gt;Threshold,1,0)</f>
        <v>0</v>
      </c>
    </row>
    <row r="297" spans="1:10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  <c r="J297">
        <f>IF(I297&gt;Threshold,1,0)</f>
        <v>0</v>
      </c>
    </row>
    <row r="298" spans="1:10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  <c r="J298">
        <f>IF(I298&gt;Threshold,1,0)</f>
        <v>1</v>
      </c>
    </row>
    <row r="299" spans="1:10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  <c r="J299">
        <f>IF(I299&gt;Threshold,1,0)</f>
        <v>1</v>
      </c>
    </row>
    <row r="300" spans="1:10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  <c r="J300">
        <f>IF(I300&gt;Threshold,1,0)</f>
        <v>1</v>
      </c>
    </row>
    <row r="301" spans="1:10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  <c r="J301">
        <f>IF(I301&gt;Threshold,1,0)</f>
        <v>0</v>
      </c>
    </row>
    <row r="302" spans="1:10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  <c r="J302">
        <f>IF(I302&gt;Threshold,1,0)</f>
        <v>0</v>
      </c>
    </row>
    <row r="303" spans="1:10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  <c r="J303">
        <f>IF(I303&gt;Threshold,1,0)</f>
        <v>0</v>
      </c>
    </row>
    <row r="304" spans="1:10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  <c r="J304">
        <f>IF(I304&gt;Threshold,1,0)</f>
        <v>0</v>
      </c>
    </row>
    <row r="305" spans="1:10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  <c r="J305">
        <f>IF(I305&gt;Threshold,1,0)</f>
        <v>1</v>
      </c>
    </row>
    <row r="306" spans="1:10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  <c r="J306">
        <f>IF(I306&gt;Threshold,1,0)</f>
        <v>0</v>
      </c>
    </row>
    <row r="307" spans="1:10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  <c r="J307">
        <f>IF(I307&gt;Threshold,1,0)</f>
        <v>1</v>
      </c>
    </row>
    <row r="308" spans="1:10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  <c r="J308">
        <f>IF(I308&gt;Threshold,1,0)</f>
        <v>1</v>
      </c>
    </row>
    <row r="309" spans="1:10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  <c r="J309">
        <f>IF(I309&gt;Threshold,1,0)</f>
        <v>1</v>
      </c>
    </row>
    <row r="310" spans="1:10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  <c r="J310">
        <f>IF(I310&gt;Threshold,1,0)</f>
        <v>0</v>
      </c>
    </row>
    <row r="311" spans="1:10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  <c r="J311">
        <f>IF(I311&gt;Threshold,1,0)</f>
        <v>0</v>
      </c>
    </row>
    <row r="312" spans="1:10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  <c r="J312">
        <f>IF(I312&gt;Threshold,1,0)</f>
        <v>1</v>
      </c>
    </row>
    <row r="313" spans="1:10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  <c r="J313">
        <f>IF(I313&gt;Threshold,1,0)</f>
        <v>1</v>
      </c>
    </row>
    <row r="314" spans="1:10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  <c r="J314">
        <f>IF(I314&gt;Threshold,1,0)</f>
        <v>1</v>
      </c>
    </row>
    <row r="315" spans="1:10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  <c r="J315">
        <f>IF(I315&gt;Threshold,1,0)</f>
        <v>0</v>
      </c>
    </row>
    <row r="316" spans="1:10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  <c r="J316">
        <f>IF(I316&gt;Threshold,1,0)</f>
        <v>0</v>
      </c>
    </row>
    <row r="317" spans="1:10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  <c r="J317">
        <f>IF(I317&gt;Threshold,1,0)</f>
        <v>0</v>
      </c>
    </row>
    <row r="318" spans="1:10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  <c r="J318">
        <f>IF(I318&gt;Threshold,1,0)</f>
        <v>0</v>
      </c>
    </row>
    <row r="319" spans="1:10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  <c r="J319">
        <f>IF(I319&gt;Threshold,1,0)</f>
        <v>0</v>
      </c>
    </row>
    <row r="320" spans="1:10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  <c r="J320">
        <f>IF(I320&gt;Threshold,1,0)</f>
        <v>1</v>
      </c>
    </row>
    <row r="321" spans="1:10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  <c r="J321">
        <f>IF(I321&gt;Threshold,1,0)</f>
        <v>1</v>
      </c>
    </row>
    <row r="322" spans="1:10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  <c r="J322">
        <f>IF(I322&gt;Threshold,1,0)</f>
        <v>1</v>
      </c>
    </row>
    <row r="323" spans="1:10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  <c r="J323">
        <f>IF(I323&gt;Threshold,1,0)</f>
        <v>1</v>
      </c>
    </row>
    <row r="324" spans="1:10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  <c r="J324">
        <f>IF(I324&gt;Threshold,1,0)</f>
        <v>0</v>
      </c>
    </row>
    <row r="325" spans="1:10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  <c r="J325">
        <f>IF(I325&gt;Threshold,1,0)</f>
        <v>0</v>
      </c>
    </row>
    <row r="326" spans="1:10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  <c r="J326">
        <f>IF(I326&gt;Threshold,1,0)</f>
        <v>0</v>
      </c>
    </row>
    <row r="327" spans="1:10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  <c r="J327">
        <f>IF(I327&gt;Threshold,1,0)</f>
        <v>1</v>
      </c>
    </row>
    <row r="328" spans="1:10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  <c r="J328">
        <f>IF(I328&gt;Threshold,1,0)</f>
        <v>0</v>
      </c>
    </row>
    <row r="329" spans="1:10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  <c r="J329">
        <f>IF(I329&gt;Threshold,1,0)</f>
        <v>0</v>
      </c>
    </row>
    <row r="330" spans="1:10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  <c r="J330">
        <f>IF(I330&gt;Threshold,1,0)</f>
        <v>1</v>
      </c>
    </row>
    <row r="331" spans="1:10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  <c r="J331">
        <f>IF(I331&gt;Threshold,1,0)</f>
        <v>0</v>
      </c>
    </row>
    <row r="332" spans="1:10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  <c r="J332">
        <f>IF(I332&gt;Threshold,1,0)</f>
        <v>1</v>
      </c>
    </row>
    <row r="333" spans="1:10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  <c r="J333">
        <f>IF(I333&gt;Threshold,1,0)</f>
        <v>1</v>
      </c>
    </row>
    <row r="334" spans="1:10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  <c r="J334">
        <f>IF(I334&gt;Threshold,1,0)</f>
        <v>1</v>
      </c>
    </row>
    <row r="335" spans="1:10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  <c r="J335">
        <f>IF(I335&gt;Threshold,1,0)</f>
        <v>0</v>
      </c>
    </row>
    <row r="336" spans="1:10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  <c r="J336">
        <f>IF(I336&gt;Threshold,1,0)</f>
        <v>1</v>
      </c>
    </row>
    <row r="337" spans="1:10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  <c r="J337">
        <f>IF(I337&gt;Threshold,1,0)</f>
        <v>1</v>
      </c>
    </row>
    <row r="338" spans="1:10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  <c r="J338">
        <f>IF(I338&gt;Threshold,1,0)</f>
        <v>0</v>
      </c>
    </row>
    <row r="339" spans="1:10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  <c r="J339">
        <f>IF(I339&gt;Threshold,1,0)</f>
        <v>1</v>
      </c>
    </row>
    <row r="340" spans="1:10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  <c r="J340">
        <f>IF(I340&gt;Threshold,1,0)</f>
        <v>1</v>
      </c>
    </row>
    <row r="341" spans="1:10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  <c r="J341">
        <f>IF(I341&gt;Threshold,1,0)</f>
        <v>1</v>
      </c>
    </row>
    <row r="342" spans="1:10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  <c r="J342">
        <f>IF(I342&gt;Threshold,1,0)</f>
        <v>1</v>
      </c>
    </row>
    <row r="343" spans="1:10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  <c r="J343">
        <f>IF(I343&gt;Threshold,1,0)</f>
        <v>1</v>
      </c>
    </row>
    <row r="344" spans="1:10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  <c r="J344">
        <f>IF(I344&gt;Threshold,1,0)</f>
        <v>0</v>
      </c>
    </row>
    <row r="345" spans="1:10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  <c r="J345">
        <f>IF(I345&gt;Threshold,1,0)</f>
        <v>0</v>
      </c>
    </row>
    <row r="346" spans="1:10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  <c r="J346">
        <f>IF(I346&gt;Threshold,1,0)</f>
        <v>0</v>
      </c>
    </row>
    <row r="347" spans="1:10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  <c r="J347">
        <f>IF(I347&gt;Threshold,1,0)</f>
        <v>0</v>
      </c>
    </row>
    <row r="348" spans="1:10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  <c r="J348">
        <f>IF(I348&gt;Threshold,1,0)</f>
        <v>0</v>
      </c>
    </row>
    <row r="349" spans="1:10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  <c r="J349">
        <f>IF(I349&gt;Threshold,1,0)</f>
        <v>0</v>
      </c>
    </row>
    <row r="350" spans="1:10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  <c r="J350">
        <f>IF(I350&gt;Threshold,1,0)</f>
        <v>0</v>
      </c>
    </row>
    <row r="351" spans="1:10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  <c r="J351">
        <f>IF(I351&gt;Threshold,1,0)</f>
        <v>0</v>
      </c>
    </row>
    <row r="352" spans="1:10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  <c r="J352">
        <f>IF(I352&gt;Threshold,1,0)</f>
        <v>1</v>
      </c>
    </row>
    <row r="353" spans="1:10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  <c r="J353">
        <f>IF(I353&gt;Threshold,1,0)</f>
        <v>1</v>
      </c>
    </row>
    <row r="354" spans="1:10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  <c r="J354">
        <f>IF(I354&gt;Threshold,1,0)</f>
        <v>0</v>
      </c>
    </row>
    <row r="355" spans="1:10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  <c r="J355">
        <f>IF(I355&gt;Threshold,1,0)</f>
        <v>0</v>
      </c>
    </row>
    <row r="356" spans="1:10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  <c r="J356">
        <f>IF(I356&gt;Threshold,1,0)</f>
        <v>0</v>
      </c>
    </row>
    <row r="357" spans="1:10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  <c r="J357">
        <f>IF(I357&gt;Threshold,1,0)</f>
        <v>1</v>
      </c>
    </row>
    <row r="358" spans="1:10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  <c r="J358">
        <f>IF(I358&gt;Threshold,1,0)</f>
        <v>1</v>
      </c>
    </row>
    <row r="359" spans="1:10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  <c r="J359">
        <f>IF(I359&gt;Threshold,1,0)</f>
        <v>0</v>
      </c>
    </row>
    <row r="360" spans="1:10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  <c r="J360">
        <f>IF(I360&gt;Threshold,1,0)</f>
        <v>0</v>
      </c>
    </row>
    <row r="361" spans="1:10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  <c r="J361">
        <f>IF(I361&gt;Threshold,1,0)</f>
        <v>1</v>
      </c>
    </row>
    <row r="362" spans="1:10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  <c r="J362">
        <f>IF(I362&gt;Threshold,1,0)</f>
        <v>1</v>
      </c>
    </row>
    <row r="363" spans="1:10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  <c r="J363">
        <f>IF(I363&gt;Threshold,1,0)</f>
        <v>1</v>
      </c>
    </row>
    <row r="364" spans="1:10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  <c r="J364">
        <f>IF(I364&gt;Threshold,1,0)</f>
        <v>1</v>
      </c>
    </row>
    <row r="365" spans="1:10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  <c r="J365">
        <f>IF(I365&gt;Threshold,1,0)</f>
        <v>0</v>
      </c>
    </row>
    <row r="366" spans="1:10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  <c r="J366">
        <f>IF(I366&gt;Threshold,1,0)</f>
        <v>1</v>
      </c>
    </row>
    <row r="367" spans="1:10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  <c r="J367">
        <f>IF(I367&gt;Threshold,1,0)</f>
        <v>1</v>
      </c>
    </row>
    <row r="368" spans="1:10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  <c r="J368">
        <f>IF(I368&gt;Threshold,1,0)</f>
        <v>1</v>
      </c>
    </row>
    <row r="369" spans="1:10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  <c r="J369">
        <f>IF(I369&gt;Threshold,1,0)</f>
        <v>0</v>
      </c>
    </row>
    <row r="370" spans="1:10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  <c r="J370">
        <f>IF(I370&gt;Threshold,1,0)</f>
        <v>0</v>
      </c>
    </row>
    <row r="371" spans="1:10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  <c r="J371">
        <f>IF(I371&gt;Threshold,1,0)</f>
        <v>0</v>
      </c>
    </row>
    <row r="372" spans="1:10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  <c r="J372">
        <f>IF(I372&gt;Threshold,1,0)</f>
        <v>0</v>
      </c>
    </row>
    <row r="373" spans="1:10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  <c r="J373">
        <f>IF(I373&gt;Threshold,1,0)</f>
        <v>1</v>
      </c>
    </row>
    <row r="374" spans="1:10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  <c r="J374">
        <f>IF(I374&gt;Threshold,1,0)</f>
        <v>1</v>
      </c>
    </row>
    <row r="375" spans="1:10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  <c r="J375">
        <f>IF(I375&gt;Threshold,1,0)</f>
        <v>1</v>
      </c>
    </row>
    <row r="376" spans="1:10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  <c r="J376">
        <f>IF(I376&gt;Threshold,1,0)</f>
        <v>0</v>
      </c>
    </row>
    <row r="377" spans="1:10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  <c r="J377">
        <f>IF(I377&gt;Threshold,1,0)</f>
        <v>0</v>
      </c>
    </row>
    <row r="378" spans="1:10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  <c r="J378">
        <f>IF(I378&gt;Threshold,1,0)</f>
        <v>0</v>
      </c>
    </row>
    <row r="379" spans="1:10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  <c r="J379">
        <f>IF(I379&gt;Threshold,1,0)</f>
        <v>0</v>
      </c>
    </row>
    <row r="380" spans="1:10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  <c r="J380">
        <f>IF(I380&gt;Threshold,1,0)</f>
        <v>0</v>
      </c>
    </row>
    <row r="381" spans="1:10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  <c r="J381">
        <f>IF(I381&gt;Threshold,1,0)</f>
        <v>0</v>
      </c>
    </row>
    <row r="382" spans="1:10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  <c r="J382">
        <f>IF(I382&gt;Threshold,1,0)</f>
        <v>1</v>
      </c>
    </row>
    <row r="383" spans="1:10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  <c r="J383">
        <f>IF(I383&gt;Threshold,1,0)</f>
        <v>1</v>
      </c>
    </row>
    <row r="384" spans="1:10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  <c r="J384">
        <f>IF(I384&gt;Threshold,1,0)</f>
        <v>1</v>
      </c>
    </row>
    <row r="385" spans="1:10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  <c r="J385">
        <f>IF(I385&gt;Threshold,1,0)</f>
        <v>0</v>
      </c>
    </row>
    <row r="386" spans="1:10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  <c r="J386">
        <f>IF(I386&gt;Threshold,1,0)</f>
        <v>1</v>
      </c>
    </row>
    <row r="387" spans="1:10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  <c r="J387">
        <f>IF(I387&gt;Threshold,1,0)</f>
        <v>1</v>
      </c>
    </row>
    <row r="388" spans="1:10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  <c r="J388">
        <f>IF(I388&gt;Threshold,1,0)</f>
        <v>0</v>
      </c>
    </row>
    <row r="389" spans="1:10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  <c r="J389">
        <f>IF(I389&gt;Threshold,1,0)</f>
        <v>0</v>
      </c>
    </row>
    <row r="390" spans="1:10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  <c r="J390">
        <f>IF(I390&gt;Threshold,1,0)</f>
        <v>0</v>
      </c>
    </row>
    <row r="391" spans="1:10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  <c r="J391">
        <f>IF(I391&gt;Threshold,1,0)</f>
        <v>1</v>
      </c>
    </row>
    <row r="392" spans="1:10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  <c r="J392">
        <f>IF(I392&gt;Threshold,1,0)</f>
        <v>0</v>
      </c>
    </row>
    <row r="393" spans="1:10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  <c r="J393">
        <f>IF(I393&gt;Threshold,1,0)</f>
        <v>0</v>
      </c>
    </row>
    <row r="394" spans="1:10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  <c r="J394">
        <f>IF(I394&gt;Threshold,1,0)</f>
        <v>1</v>
      </c>
    </row>
    <row r="395" spans="1:10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  <c r="J395">
        <f>IF(I395&gt;Threshold,1,0)</f>
        <v>1</v>
      </c>
    </row>
    <row r="396" spans="1:10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  <c r="J396">
        <f>IF(I396&gt;Threshold,1,0)</f>
        <v>1</v>
      </c>
    </row>
    <row r="397" spans="1:10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  <c r="J397">
        <f>IF(I397&gt;Threshold,1,0)</f>
        <v>1</v>
      </c>
    </row>
    <row r="398" spans="1:10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  <c r="J398">
        <f>IF(I398&gt;Threshold,1,0)</f>
        <v>1</v>
      </c>
    </row>
    <row r="399" spans="1:10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  <c r="J399">
        <f>IF(I399&gt;Threshold,1,0)</f>
        <v>1</v>
      </c>
    </row>
    <row r="400" spans="1:10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  <c r="J400">
        <f>IF(I400&gt;Threshold,1,0)</f>
        <v>0</v>
      </c>
    </row>
    <row r="401" spans="1:10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  <c r="J401">
        <f>IF(I401&gt;Threshold,1,0)</f>
        <v>1</v>
      </c>
    </row>
    <row r="402" spans="1:10" x14ac:dyDescent="0.3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  <c r="J402">
        <f>IF(I402&gt;Threshold,1,0)</f>
        <v>0</v>
      </c>
    </row>
    <row r="403" spans="1:10" x14ac:dyDescent="0.3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  <c r="J403">
        <f>IF(I403&gt;Threshold,1,0)</f>
        <v>0</v>
      </c>
    </row>
    <row r="404" spans="1:10" x14ac:dyDescent="0.3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  <c r="J404">
        <f>IF(I404&gt;Threshold,1,0)</f>
        <v>1</v>
      </c>
    </row>
    <row r="405" spans="1:10" x14ac:dyDescent="0.3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  <c r="J405">
        <f>IF(I405&gt;Threshold,1,0)</f>
        <v>1</v>
      </c>
    </row>
    <row r="406" spans="1:10" x14ac:dyDescent="0.3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  <c r="J406">
        <f>IF(I406&gt;Threshold,1,0)</f>
        <v>0</v>
      </c>
    </row>
    <row r="407" spans="1:10" x14ac:dyDescent="0.3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  <c r="J407">
        <f>IF(I407&gt;Threshold,1,0)</f>
        <v>0</v>
      </c>
    </row>
    <row r="408" spans="1:10" x14ac:dyDescent="0.3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  <c r="J408">
        <f>IF(I408&gt;Threshold,1,0)</f>
        <v>0</v>
      </c>
    </row>
    <row r="409" spans="1:10" x14ac:dyDescent="0.3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  <c r="J409">
        <f>IF(I409&gt;Threshold,1,0)</f>
        <v>0</v>
      </c>
    </row>
    <row r="410" spans="1:10" x14ac:dyDescent="0.3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  <c r="J410">
        <f>IF(I410&gt;Threshold,1,0)</f>
        <v>0</v>
      </c>
    </row>
    <row r="411" spans="1:10" x14ac:dyDescent="0.3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  <c r="J411">
        <f>IF(I411&gt;Threshold,1,0)</f>
        <v>0</v>
      </c>
    </row>
    <row r="412" spans="1:10" x14ac:dyDescent="0.3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  <c r="J412">
        <f>IF(I412&gt;Threshold,1,0)</f>
        <v>0</v>
      </c>
    </row>
    <row r="413" spans="1:10" x14ac:dyDescent="0.3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  <c r="J413">
        <f>IF(I413&gt;Threshold,1,0)</f>
        <v>0</v>
      </c>
    </row>
    <row r="414" spans="1:10" x14ac:dyDescent="0.3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  <c r="J414">
        <f>IF(I414&gt;Threshold,1,0)</f>
        <v>0</v>
      </c>
    </row>
    <row r="415" spans="1:10" x14ac:dyDescent="0.3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  <c r="J415">
        <f>IF(I415&gt;Threshold,1,0)</f>
        <v>0</v>
      </c>
    </row>
    <row r="416" spans="1:10" x14ac:dyDescent="0.3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  <c r="J416">
        <f>IF(I416&gt;Threshold,1,0)</f>
        <v>0</v>
      </c>
    </row>
    <row r="417" spans="1:10" x14ac:dyDescent="0.3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  <c r="J417">
        <f>IF(I417&gt;Threshold,1,0)</f>
        <v>1</v>
      </c>
    </row>
    <row r="418" spans="1:10" x14ac:dyDescent="0.3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  <c r="J418">
        <f>IF(I418&gt;Threshold,1,0)</f>
        <v>0</v>
      </c>
    </row>
    <row r="419" spans="1:10" x14ac:dyDescent="0.3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  <c r="J419">
        <f>IF(I419&gt;Threshold,1,0)</f>
        <v>0</v>
      </c>
    </row>
    <row r="420" spans="1:10" x14ac:dyDescent="0.3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  <c r="J420">
        <f>IF(I420&gt;Threshold,1,0)</f>
        <v>0</v>
      </c>
    </row>
    <row r="421" spans="1:10" x14ac:dyDescent="0.3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  <c r="J421">
        <f>IF(I421&gt;Threshold,1,0)</f>
        <v>0</v>
      </c>
    </row>
    <row r="422" spans="1:10" x14ac:dyDescent="0.3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  <c r="J422">
        <f>IF(I422&gt;Threshold,1,0)</f>
        <v>0</v>
      </c>
    </row>
    <row r="423" spans="1:10" x14ac:dyDescent="0.3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  <c r="J423">
        <f>IF(I423&gt;Threshold,1,0)</f>
        <v>1</v>
      </c>
    </row>
    <row r="424" spans="1:10" x14ac:dyDescent="0.3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  <c r="J424">
        <f>IF(I424&gt;Threshold,1,0)</f>
        <v>1</v>
      </c>
    </row>
    <row r="425" spans="1:10" x14ac:dyDescent="0.3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  <c r="J425">
        <f>IF(I425&gt;Threshold,1,0)</f>
        <v>1</v>
      </c>
    </row>
    <row r="426" spans="1:10" x14ac:dyDescent="0.3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  <c r="J426">
        <f>IF(I426&gt;Threshold,1,0)</f>
        <v>1</v>
      </c>
    </row>
    <row r="427" spans="1:10" x14ac:dyDescent="0.3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  <c r="J427">
        <f>IF(I427&gt;Threshold,1,0)</f>
        <v>1</v>
      </c>
    </row>
    <row r="428" spans="1:10" x14ac:dyDescent="0.3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  <c r="J428">
        <f>IF(I428&gt;Threshold,1,0)</f>
        <v>0</v>
      </c>
    </row>
    <row r="429" spans="1:10" x14ac:dyDescent="0.3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  <c r="J429">
        <f>IF(I429&gt;Threshold,1,0)</f>
        <v>0</v>
      </c>
    </row>
    <row r="430" spans="1:10" x14ac:dyDescent="0.3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  <c r="J430">
        <f>IF(I430&gt;Threshold,1,0)</f>
        <v>0</v>
      </c>
    </row>
    <row r="431" spans="1:10" x14ac:dyDescent="0.3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  <c r="J431">
        <f>IF(I431&gt;Threshold,1,0)</f>
        <v>1</v>
      </c>
    </row>
    <row r="432" spans="1:10" x14ac:dyDescent="0.3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  <c r="J432">
        <f>IF(I432&gt;Threshold,1,0)</f>
        <v>1</v>
      </c>
    </row>
    <row r="433" spans="1:10" x14ac:dyDescent="0.3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  <c r="J433">
        <f>IF(I433&gt;Threshold,1,0)</f>
        <v>1</v>
      </c>
    </row>
    <row r="434" spans="1:10" x14ac:dyDescent="0.3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  <c r="J434">
        <f>IF(I434&gt;Threshold,1,0)</f>
        <v>1</v>
      </c>
    </row>
    <row r="435" spans="1:10" x14ac:dyDescent="0.3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  <c r="J435">
        <f>IF(I435&gt;Threshold,1,0)</f>
        <v>0</v>
      </c>
    </row>
    <row r="436" spans="1:10" x14ac:dyDescent="0.3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  <c r="J436">
        <f>IF(I436&gt;Threshold,1,0)</f>
        <v>0</v>
      </c>
    </row>
    <row r="437" spans="1:10" x14ac:dyDescent="0.3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  <c r="J437">
        <f>IF(I437&gt;Threshold,1,0)</f>
        <v>0</v>
      </c>
    </row>
    <row r="438" spans="1:10" x14ac:dyDescent="0.3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  <c r="J438">
        <f>IF(I438&gt;Threshold,1,0)</f>
        <v>0</v>
      </c>
    </row>
    <row r="439" spans="1:10" x14ac:dyDescent="0.3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  <c r="J439">
        <f>IF(I439&gt;Threshold,1,0)</f>
        <v>0</v>
      </c>
    </row>
    <row r="440" spans="1:10" x14ac:dyDescent="0.3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  <c r="J440">
        <f>IF(I440&gt;Threshold,1,0)</f>
        <v>0</v>
      </c>
    </row>
    <row r="441" spans="1:10" x14ac:dyDescent="0.3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  <c r="J441">
        <f>IF(I441&gt;Threshold,1,0)</f>
        <v>0</v>
      </c>
    </row>
    <row r="442" spans="1:10" x14ac:dyDescent="0.3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  <c r="J442">
        <f>IF(I442&gt;Threshold,1,0)</f>
        <v>0</v>
      </c>
    </row>
    <row r="443" spans="1:10" x14ac:dyDescent="0.3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  <c r="J443">
        <f>IF(I443&gt;Threshold,1,0)</f>
        <v>1</v>
      </c>
    </row>
    <row r="444" spans="1:10" x14ac:dyDescent="0.3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  <c r="J444">
        <f>IF(I444&gt;Threshold,1,0)</f>
        <v>1</v>
      </c>
    </row>
    <row r="445" spans="1:10" x14ac:dyDescent="0.3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  <c r="J445">
        <f>IF(I445&gt;Threshold,1,0)</f>
        <v>1</v>
      </c>
    </row>
    <row r="446" spans="1:10" x14ac:dyDescent="0.3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  <c r="J446">
        <f>IF(I446&gt;Threshold,1,0)</f>
        <v>1</v>
      </c>
    </row>
    <row r="447" spans="1:10" x14ac:dyDescent="0.3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  <c r="J447">
        <f>IF(I447&gt;Threshold,1,0)</f>
        <v>1</v>
      </c>
    </row>
    <row r="448" spans="1:10" x14ac:dyDescent="0.3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  <c r="J448">
        <f>IF(I448&gt;Threshold,1,0)</f>
        <v>1</v>
      </c>
    </row>
    <row r="449" spans="1:10" x14ac:dyDescent="0.3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  <c r="J449">
        <f>IF(I449&gt;Threshold,1,0)</f>
        <v>1</v>
      </c>
    </row>
    <row r="450" spans="1:10" x14ac:dyDescent="0.3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  <c r="J450">
        <f>IF(I450&gt;Threshold,1,0)</f>
        <v>1</v>
      </c>
    </row>
    <row r="451" spans="1:10" x14ac:dyDescent="0.3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  <c r="J451">
        <f>IF(I451&gt;Threshold,1,0)</f>
        <v>1</v>
      </c>
    </row>
    <row r="452" spans="1:10" x14ac:dyDescent="0.3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  <c r="J452">
        <f>IF(I452&gt;Threshold,1,0)</f>
        <v>1</v>
      </c>
    </row>
    <row r="453" spans="1:10" x14ac:dyDescent="0.3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  <c r="J453">
        <f>IF(I453&gt;Threshold,1,0)</f>
        <v>1</v>
      </c>
    </row>
    <row r="454" spans="1:10" x14ac:dyDescent="0.3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  <c r="J454">
        <f>IF(I454&gt;Threshold,1,0)</f>
        <v>1</v>
      </c>
    </row>
    <row r="455" spans="1:10" x14ac:dyDescent="0.3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  <c r="J455">
        <f>IF(I455&gt;Threshold,1,0)</f>
        <v>1</v>
      </c>
    </row>
    <row r="456" spans="1:10" x14ac:dyDescent="0.3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  <c r="J456">
        <f>IF(I456&gt;Threshold,1,0)</f>
        <v>0</v>
      </c>
    </row>
    <row r="457" spans="1:10" x14ac:dyDescent="0.3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  <c r="J457">
        <f>IF(I457&gt;Threshold,1,0)</f>
        <v>0</v>
      </c>
    </row>
    <row r="458" spans="1:10" x14ac:dyDescent="0.3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  <c r="J458">
        <f>IF(I458&gt;Threshold,1,0)</f>
        <v>0</v>
      </c>
    </row>
    <row r="459" spans="1:10" x14ac:dyDescent="0.3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  <c r="J459">
        <f>IF(I459&gt;Threshold,1,0)</f>
        <v>0</v>
      </c>
    </row>
    <row r="460" spans="1:10" x14ac:dyDescent="0.3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  <c r="J460">
        <f>IF(I460&gt;Threshold,1,0)</f>
        <v>0</v>
      </c>
    </row>
    <row r="461" spans="1:10" x14ac:dyDescent="0.3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  <c r="J461">
        <f>IF(I461&gt;Threshold,1,0)</f>
        <v>1</v>
      </c>
    </row>
    <row r="462" spans="1:10" x14ac:dyDescent="0.3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  <c r="J462">
        <f>IF(I462&gt;Threshold,1,0)</f>
        <v>1</v>
      </c>
    </row>
    <row r="463" spans="1:10" x14ac:dyDescent="0.3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  <c r="J463">
        <f>IF(I463&gt;Threshold,1,0)</f>
        <v>0</v>
      </c>
    </row>
    <row r="464" spans="1:10" x14ac:dyDescent="0.3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  <c r="J464">
        <f>IF(I464&gt;Threshold,1,0)</f>
        <v>0</v>
      </c>
    </row>
    <row r="465" spans="1:10" x14ac:dyDescent="0.3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  <c r="J465">
        <f>IF(I465&gt;Threshold,1,0)</f>
        <v>0</v>
      </c>
    </row>
    <row r="466" spans="1:10" x14ac:dyDescent="0.3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  <c r="J466">
        <f>IF(I466&gt;Threshold,1,0)</f>
        <v>0</v>
      </c>
    </row>
    <row r="467" spans="1:10" x14ac:dyDescent="0.3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  <c r="J467">
        <f>IF(I467&gt;Threshold,1,0)</f>
        <v>0</v>
      </c>
    </row>
    <row r="468" spans="1:10" x14ac:dyDescent="0.3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  <c r="J468">
        <f>IF(I468&gt;Threshold,1,0)</f>
        <v>0</v>
      </c>
    </row>
    <row r="469" spans="1:10" x14ac:dyDescent="0.3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  <c r="J469">
        <f>IF(I469&gt;Threshold,1,0)</f>
        <v>1</v>
      </c>
    </row>
    <row r="470" spans="1:10" x14ac:dyDescent="0.3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  <c r="J470">
        <f>IF(I470&gt;Threshold,1,0)</f>
        <v>1</v>
      </c>
    </row>
    <row r="471" spans="1:10" x14ac:dyDescent="0.3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  <c r="J471">
        <f>IF(I471&gt;Threshold,1,0)</f>
        <v>1</v>
      </c>
    </row>
    <row r="472" spans="1:10" x14ac:dyDescent="0.3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  <c r="J472">
        <f>IF(I472&gt;Threshold,1,0)</f>
        <v>1</v>
      </c>
    </row>
    <row r="473" spans="1:10" x14ac:dyDescent="0.3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  <c r="J473">
        <f>IF(I473&gt;Threshold,1,0)</f>
        <v>0</v>
      </c>
    </row>
    <row r="474" spans="1:10" x14ac:dyDescent="0.3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  <c r="J474">
        <f>IF(I474&gt;Threshold,1,0)</f>
        <v>1</v>
      </c>
    </row>
    <row r="475" spans="1:10" x14ac:dyDescent="0.3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  <c r="J475">
        <f>IF(I475&gt;Threshold,1,0)</f>
        <v>0</v>
      </c>
    </row>
    <row r="476" spans="1:10" x14ac:dyDescent="0.3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  <c r="J476">
        <f>IF(I476&gt;Threshold,1,0)</f>
        <v>0</v>
      </c>
    </row>
    <row r="477" spans="1:10" x14ac:dyDescent="0.3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  <c r="J477">
        <f>IF(I477&gt;Threshold,1,0)</f>
        <v>0</v>
      </c>
    </row>
    <row r="478" spans="1:10" x14ac:dyDescent="0.3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  <c r="J478">
        <f>IF(I478&gt;Threshold,1,0)</f>
        <v>0</v>
      </c>
    </row>
    <row r="479" spans="1:10" x14ac:dyDescent="0.3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  <c r="J479">
        <f>IF(I479&gt;Threshold,1,0)</f>
        <v>0</v>
      </c>
    </row>
    <row r="480" spans="1:10" x14ac:dyDescent="0.3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  <c r="J480">
        <f>IF(I480&gt;Threshold,1,0)</f>
        <v>0</v>
      </c>
    </row>
    <row r="481" spans="1:10" x14ac:dyDescent="0.3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  <c r="J481">
        <f>IF(I481&gt;Threshold,1,0)</f>
        <v>1</v>
      </c>
    </row>
    <row r="482" spans="1:10" x14ac:dyDescent="0.3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  <c r="J482">
        <f>IF(I482&gt;Threshold,1,0)</f>
        <v>1</v>
      </c>
    </row>
    <row r="483" spans="1:10" x14ac:dyDescent="0.3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  <c r="J483">
        <f>IF(I483&gt;Threshold,1,0)</f>
        <v>1</v>
      </c>
    </row>
    <row r="484" spans="1:10" x14ac:dyDescent="0.3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  <c r="J484">
        <f>IF(I484&gt;Threshold,1,0)</f>
        <v>1</v>
      </c>
    </row>
    <row r="485" spans="1:10" x14ac:dyDescent="0.3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  <c r="J485">
        <f>IF(I485&gt;Threshold,1,0)</f>
        <v>0</v>
      </c>
    </row>
    <row r="486" spans="1:10" x14ac:dyDescent="0.3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  <c r="J486">
        <f>IF(I486&gt;Threshold,1,0)</f>
        <v>1</v>
      </c>
    </row>
    <row r="487" spans="1:10" x14ac:dyDescent="0.3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  <c r="J487">
        <f>IF(I487&gt;Threshold,1,0)</f>
        <v>0</v>
      </c>
    </row>
    <row r="488" spans="1:10" x14ac:dyDescent="0.3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  <c r="J488">
        <f>IF(I488&gt;Threshold,1,0)</f>
        <v>0</v>
      </c>
    </row>
    <row r="489" spans="1:10" x14ac:dyDescent="0.3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  <c r="J489">
        <f>IF(I489&gt;Threshold,1,0)</f>
        <v>1</v>
      </c>
    </row>
    <row r="490" spans="1:10" x14ac:dyDescent="0.3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  <c r="J490">
        <f>IF(I490&gt;Threshold,1,0)</f>
        <v>1</v>
      </c>
    </row>
    <row r="491" spans="1:10" x14ac:dyDescent="0.3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  <c r="J491">
        <f>IF(I491&gt;Threshold,1,0)</f>
        <v>0</v>
      </c>
    </row>
    <row r="492" spans="1:10" x14ac:dyDescent="0.3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  <c r="J492">
        <f>IF(I492&gt;Threshold,1,0)</f>
        <v>0</v>
      </c>
    </row>
    <row r="493" spans="1:10" x14ac:dyDescent="0.3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  <c r="J493">
        <f>IF(I493&gt;Threshold,1,0)</f>
        <v>0</v>
      </c>
    </row>
    <row r="494" spans="1:10" x14ac:dyDescent="0.3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  <c r="J494">
        <f>IF(I494&gt;Threshold,1,0)</f>
        <v>0</v>
      </c>
    </row>
    <row r="495" spans="1:10" x14ac:dyDescent="0.3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  <c r="J495">
        <f>IF(I495&gt;Threshold,1,0)</f>
        <v>0</v>
      </c>
    </row>
    <row r="496" spans="1:10" x14ac:dyDescent="0.3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  <c r="J496">
        <f>IF(I496&gt;Threshold,1,0)</f>
        <v>0</v>
      </c>
    </row>
    <row r="497" spans="1:10" x14ac:dyDescent="0.3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  <c r="J497">
        <f>IF(I497&gt;Threshold,1,0)</f>
        <v>1</v>
      </c>
    </row>
    <row r="498" spans="1:10" x14ac:dyDescent="0.3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  <c r="J498">
        <f>IF(I498&gt;Threshold,1,0)</f>
        <v>1</v>
      </c>
    </row>
    <row r="499" spans="1:10" x14ac:dyDescent="0.3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  <c r="J499">
        <f>IF(I499&gt;Threshold,1,0)</f>
        <v>1</v>
      </c>
    </row>
    <row r="500" spans="1:10" x14ac:dyDescent="0.3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  <c r="J500">
        <f>IF(I500&gt;Threshold,1,0)</f>
        <v>1</v>
      </c>
    </row>
    <row r="501" spans="1:10" x14ac:dyDescent="0.3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  <c r="J501">
        <f>IF(I501&gt;Threshold,1,0)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20"/>
  <sheetViews>
    <sheetView showGridLines="0" workbookViewId="0"/>
  </sheetViews>
  <sheetFormatPr defaultRowHeight="14.4" x14ac:dyDescent="0.3"/>
  <cols>
    <col min="3" max="3" width="17.109375" customWidth="1"/>
    <col min="4" max="4" width="12.6640625" customWidth="1"/>
    <col min="14" max="14" width="15.88671875" bestFit="1" customWidth="1"/>
  </cols>
  <sheetData>
    <row r="1" spans="2:100" ht="18" x14ac:dyDescent="0.35">
      <c r="B1" s="3" t="s">
        <v>1110</v>
      </c>
      <c r="N1" t="s">
        <v>891</v>
      </c>
      <c r="CV1" s="9" t="s">
        <v>1127</v>
      </c>
    </row>
    <row r="3" spans="2:10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00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00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00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00" ht="18" x14ac:dyDescent="0.35">
      <c r="B10" s="4" t="s">
        <v>15</v>
      </c>
    </row>
    <row r="12" spans="2:100" ht="15.6" x14ac:dyDescent="0.3">
      <c r="C12" s="10" t="s">
        <v>16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17</v>
      </c>
      <c r="D13" s="14"/>
      <c r="E13" s="14"/>
      <c r="F13" s="15"/>
      <c r="G13" s="19" t="s">
        <v>18</v>
      </c>
      <c r="H13" s="20"/>
      <c r="I13" s="20"/>
      <c r="J13" s="20"/>
      <c r="K13" s="21"/>
    </row>
    <row r="14" spans="2:100" x14ac:dyDescent="0.3">
      <c r="C14" s="13" t="s">
        <v>19</v>
      </c>
      <c r="D14" s="14"/>
      <c r="E14" s="14"/>
      <c r="F14" s="15"/>
      <c r="G14" s="19" t="s">
        <v>20</v>
      </c>
      <c r="H14" s="20"/>
      <c r="I14" s="20"/>
      <c r="J14" s="20"/>
      <c r="K14" s="21"/>
    </row>
    <row r="15" spans="2:100" x14ac:dyDescent="0.3">
      <c r="C15" s="13" t="s">
        <v>721</v>
      </c>
      <c r="D15" s="14"/>
      <c r="E15" s="14"/>
      <c r="F15" s="15"/>
      <c r="G15" s="19" t="s">
        <v>722</v>
      </c>
      <c r="H15" s="20"/>
      <c r="I15" s="20"/>
      <c r="J15" s="20"/>
      <c r="K15" s="21"/>
    </row>
    <row r="16" spans="2:100" x14ac:dyDescent="0.3">
      <c r="C16" s="13" t="s">
        <v>723</v>
      </c>
      <c r="D16" s="14"/>
      <c r="E16" s="14"/>
      <c r="F16" s="15"/>
      <c r="G16" s="19">
        <v>12345</v>
      </c>
      <c r="H16" s="20"/>
      <c r="I16" s="20"/>
      <c r="J16" s="20"/>
      <c r="K16" s="21"/>
    </row>
    <row r="17" spans="3:11" x14ac:dyDescent="0.3">
      <c r="C17" s="13" t="s">
        <v>724</v>
      </c>
      <c r="D17" s="14"/>
      <c r="E17" s="14"/>
      <c r="F17" s="15"/>
      <c r="G17" s="19">
        <v>300</v>
      </c>
      <c r="H17" s="20"/>
      <c r="I17" s="20"/>
      <c r="J17" s="20"/>
      <c r="K17" s="21"/>
    </row>
    <row r="18" spans="3:11" x14ac:dyDescent="0.3">
      <c r="C18" s="13" t="s">
        <v>725</v>
      </c>
      <c r="D18" s="14"/>
      <c r="E18" s="14"/>
      <c r="F18" s="15"/>
      <c r="G18" s="19">
        <v>100</v>
      </c>
      <c r="H18" s="20"/>
      <c r="I18" s="20"/>
      <c r="J18" s="20"/>
      <c r="K18" s="21"/>
    </row>
    <row r="19" spans="3:11" x14ac:dyDescent="0.3">
      <c r="C19" s="13" t="s">
        <v>726</v>
      </c>
      <c r="D19" s="14"/>
      <c r="E19" s="14"/>
      <c r="F19" s="15"/>
      <c r="G19" s="19">
        <v>100</v>
      </c>
      <c r="H19" s="20"/>
      <c r="I19" s="20"/>
      <c r="J19" s="20"/>
      <c r="K19" s="21"/>
    </row>
    <row r="21" spans="3:11" ht="15.6" x14ac:dyDescent="0.3">
      <c r="C21" s="10" t="s">
        <v>21</v>
      </c>
      <c r="D21" s="11"/>
      <c r="E21" s="11"/>
      <c r="F21" s="11"/>
      <c r="G21" s="11"/>
      <c r="H21" s="11"/>
      <c r="I21" s="11"/>
      <c r="J21" s="12"/>
    </row>
    <row r="22" spans="3:11" x14ac:dyDescent="0.3">
      <c r="C22" s="13" t="s">
        <v>727</v>
      </c>
      <c r="D22" s="15"/>
      <c r="E22" s="19">
        <v>7</v>
      </c>
      <c r="F22" s="20"/>
      <c r="G22" s="20"/>
      <c r="H22" s="20"/>
      <c r="I22" s="20"/>
      <c r="J22" s="21"/>
    </row>
    <row r="23" spans="3:11" x14ac:dyDescent="0.3">
      <c r="C23" s="13" t="s">
        <v>728</v>
      </c>
      <c r="D23" s="15"/>
      <c r="E23" s="7" t="s">
        <v>1</v>
      </c>
      <c r="F23" s="7" t="s">
        <v>2</v>
      </c>
      <c r="G23" s="7" t="s">
        <v>4</v>
      </c>
      <c r="H23" s="7" t="s">
        <v>23</v>
      </c>
      <c r="I23" s="7" t="s">
        <v>6</v>
      </c>
      <c r="J23" s="7" t="s">
        <v>7</v>
      </c>
    </row>
    <row r="24" spans="3:11" x14ac:dyDescent="0.3">
      <c r="C24" s="13" t="s">
        <v>729</v>
      </c>
      <c r="D24" s="15"/>
      <c r="E24" s="7" t="s">
        <v>3</v>
      </c>
      <c r="F24" s="7"/>
      <c r="G24" s="7"/>
      <c r="H24" s="7"/>
      <c r="I24" s="7"/>
      <c r="J24" s="7"/>
    </row>
    <row r="25" spans="3:11" x14ac:dyDescent="0.3">
      <c r="C25" s="13" t="s">
        <v>730</v>
      </c>
      <c r="D25" s="15"/>
      <c r="E25" s="16" t="s">
        <v>796</v>
      </c>
      <c r="F25" s="17"/>
      <c r="G25" s="17"/>
      <c r="H25" s="17"/>
      <c r="I25" s="17"/>
      <c r="J25" s="18"/>
    </row>
    <row r="27" spans="3:11" ht="15.6" x14ac:dyDescent="0.3">
      <c r="C27" s="10" t="s">
        <v>731</v>
      </c>
      <c r="D27" s="11"/>
      <c r="E27" s="11"/>
      <c r="F27" s="11"/>
      <c r="G27" s="11"/>
      <c r="H27" s="11"/>
      <c r="I27" s="12"/>
    </row>
    <row r="28" spans="3:11" x14ac:dyDescent="0.3">
      <c r="C28" s="13" t="s">
        <v>732</v>
      </c>
      <c r="D28" s="14"/>
      <c r="E28" s="15"/>
      <c r="F28" s="19" t="b">
        <v>1</v>
      </c>
      <c r="G28" s="20"/>
      <c r="H28" s="20"/>
      <c r="I28" s="21"/>
    </row>
    <row r="29" spans="3:11" x14ac:dyDescent="0.3">
      <c r="C29" s="13" t="s">
        <v>733</v>
      </c>
      <c r="D29" s="14"/>
      <c r="E29" s="15"/>
      <c r="F29" s="19" t="s">
        <v>734</v>
      </c>
      <c r="G29" s="20"/>
      <c r="H29" s="20"/>
      <c r="I29" s="21"/>
    </row>
    <row r="30" spans="3:11" x14ac:dyDescent="0.3">
      <c r="C30" s="13" t="s">
        <v>735</v>
      </c>
      <c r="D30" s="14"/>
      <c r="E30" s="15"/>
      <c r="F30" s="19">
        <v>0.01</v>
      </c>
      <c r="G30" s="20"/>
      <c r="H30" s="20"/>
      <c r="I30" s="21"/>
    </row>
    <row r="32" spans="3:11" ht="15.6" x14ac:dyDescent="0.3">
      <c r="C32" s="10" t="s">
        <v>1126</v>
      </c>
      <c r="D32" s="11"/>
      <c r="E32" s="11"/>
      <c r="F32" s="11"/>
      <c r="G32" s="11"/>
      <c r="H32" s="11"/>
      <c r="I32" s="12"/>
    </row>
    <row r="33" spans="3:9" x14ac:dyDescent="0.3">
      <c r="C33" s="13" t="s">
        <v>846</v>
      </c>
      <c r="D33" s="14"/>
      <c r="E33" s="15"/>
      <c r="F33" s="19" t="s">
        <v>847</v>
      </c>
      <c r="G33" s="20"/>
      <c r="H33" s="20"/>
      <c r="I33" s="21"/>
    </row>
    <row r="35" spans="3:9" ht="15.6" x14ac:dyDescent="0.3">
      <c r="C35" s="10" t="s">
        <v>1128</v>
      </c>
      <c r="D35" s="11"/>
      <c r="E35" s="11"/>
      <c r="F35" s="11"/>
      <c r="G35" s="11"/>
      <c r="H35" s="11"/>
      <c r="I35" s="12"/>
    </row>
    <row r="36" spans="3:9" x14ac:dyDescent="0.3">
      <c r="C36" s="13" t="s">
        <v>1129</v>
      </c>
      <c r="D36" s="14"/>
      <c r="E36" s="15"/>
      <c r="F36" s="19" t="b">
        <v>0</v>
      </c>
      <c r="G36" s="20"/>
      <c r="H36" s="20"/>
      <c r="I36" s="21"/>
    </row>
    <row r="37" spans="3:9" x14ac:dyDescent="0.3">
      <c r="C37" s="13" t="s">
        <v>1130</v>
      </c>
      <c r="D37" s="14"/>
      <c r="E37" s="15"/>
      <c r="F37" s="19" t="s">
        <v>1131</v>
      </c>
      <c r="G37" s="20"/>
      <c r="H37" s="20"/>
      <c r="I37" s="21"/>
    </row>
    <row r="39" spans="3:9" ht="15.6" x14ac:dyDescent="0.3">
      <c r="C39" s="10" t="s">
        <v>1132</v>
      </c>
      <c r="D39" s="11"/>
      <c r="E39" s="11"/>
      <c r="F39" s="11"/>
      <c r="G39" s="11"/>
      <c r="H39" s="11"/>
      <c r="I39" s="12"/>
    </row>
    <row r="40" spans="3:9" x14ac:dyDescent="0.3">
      <c r="C40" s="13" t="s">
        <v>848</v>
      </c>
      <c r="D40" s="14"/>
      <c r="E40" s="15"/>
      <c r="F40" s="19">
        <v>2</v>
      </c>
      <c r="G40" s="20"/>
      <c r="H40" s="20"/>
      <c r="I40" s="21"/>
    </row>
    <row r="41" spans="3:9" x14ac:dyDescent="0.3">
      <c r="C41" s="13" t="s">
        <v>840</v>
      </c>
      <c r="D41" s="14"/>
      <c r="E41" s="15"/>
      <c r="F41" s="19">
        <v>1</v>
      </c>
      <c r="G41" s="20"/>
      <c r="H41" s="20"/>
      <c r="I41" s="21"/>
    </row>
    <row r="42" spans="3:9" x14ac:dyDescent="0.3">
      <c r="C42" s="13" t="s">
        <v>841</v>
      </c>
      <c r="D42" s="14"/>
      <c r="E42" s="15"/>
      <c r="F42" s="19">
        <v>0.5</v>
      </c>
      <c r="G42" s="20"/>
      <c r="H42" s="20"/>
      <c r="I42" s="21"/>
    </row>
    <row r="44" spans="3:9" ht="15.6" x14ac:dyDescent="0.3">
      <c r="C44" s="10" t="s">
        <v>1133</v>
      </c>
      <c r="D44" s="11"/>
      <c r="E44" s="11"/>
      <c r="F44" s="11"/>
      <c r="G44" s="11"/>
      <c r="H44" s="11"/>
      <c r="I44" s="12"/>
    </row>
    <row r="45" spans="3:9" x14ac:dyDescent="0.3">
      <c r="C45" s="13" t="s">
        <v>1134</v>
      </c>
      <c r="D45" s="14"/>
      <c r="E45" s="15"/>
      <c r="F45" s="19" t="s">
        <v>1131</v>
      </c>
      <c r="G45" s="20"/>
      <c r="H45" s="20"/>
      <c r="I45" s="21"/>
    </row>
    <row r="46" spans="3:9" x14ac:dyDescent="0.3">
      <c r="C46" s="13" t="s">
        <v>1135</v>
      </c>
      <c r="D46" s="14"/>
      <c r="E46" s="15"/>
      <c r="F46" s="19">
        <v>7</v>
      </c>
      <c r="G46" s="20"/>
      <c r="H46" s="20"/>
      <c r="I46" s="21"/>
    </row>
    <row r="47" spans="3:9" x14ac:dyDescent="0.3">
      <c r="C47" s="13" t="s">
        <v>1136</v>
      </c>
      <c r="D47" s="14"/>
      <c r="E47" s="15"/>
      <c r="F47" s="19" t="b">
        <v>1</v>
      </c>
      <c r="G47" s="20"/>
      <c r="H47" s="20"/>
      <c r="I47" s="21"/>
    </row>
    <row r="49" spans="2:7" ht="15.6" x14ac:dyDescent="0.3">
      <c r="C49" s="10" t="s">
        <v>747</v>
      </c>
      <c r="D49" s="11"/>
      <c r="E49" s="11"/>
      <c r="F49" s="11"/>
      <c r="G49" s="12"/>
    </row>
    <row r="50" spans="2:7" x14ac:dyDescent="0.3">
      <c r="C50" s="16" t="s">
        <v>748</v>
      </c>
      <c r="D50" s="17"/>
      <c r="E50" s="17"/>
      <c r="F50" s="17"/>
      <c r="G50" s="18"/>
    </row>
    <row r="51" spans="2:7" x14ac:dyDescent="0.3">
      <c r="C51" s="16" t="s">
        <v>749</v>
      </c>
      <c r="D51" s="17"/>
      <c r="E51" s="17"/>
      <c r="F51" s="17"/>
      <c r="G51" s="18"/>
    </row>
    <row r="52" spans="2:7" x14ac:dyDescent="0.3">
      <c r="C52" s="16" t="s">
        <v>750</v>
      </c>
      <c r="D52" s="17"/>
      <c r="E52" s="17"/>
      <c r="F52" s="17"/>
      <c r="G52" s="18"/>
    </row>
    <row r="53" spans="2:7" x14ac:dyDescent="0.3">
      <c r="C53" s="16" t="s">
        <v>751</v>
      </c>
      <c r="D53" s="17"/>
      <c r="E53" s="17"/>
      <c r="F53" s="17"/>
      <c r="G53" s="18"/>
    </row>
    <row r="54" spans="2:7" x14ac:dyDescent="0.3">
      <c r="C54" s="16" t="s">
        <v>752</v>
      </c>
      <c r="D54" s="17"/>
      <c r="E54" s="17"/>
      <c r="F54" s="17"/>
      <c r="G54" s="18"/>
    </row>
    <row r="55" spans="2:7" x14ac:dyDescent="0.3">
      <c r="C55" s="16" t="s">
        <v>753</v>
      </c>
      <c r="D55" s="17"/>
      <c r="E55" s="17"/>
      <c r="F55" s="17"/>
      <c r="G55" s="18"/>
    </row>
    <row r="56" spans="2:7" x14ac:dyDescent="0.3">
      <c r="C56" s="16" t="s">
        <v>754</v>
      </c>
      <c r="D56" s="17"/>
      <c r="E56" s="17"/>
      <c r="F56" s="17"/>
      <c r="G56" s="18"/>
    </row>
    <row r="57" spans="2:7" x14ac:dyDescent="0.3">
      <c r="C57" s="16" t="s">
        <v>755</v>
      </c>
      <c r="D57" s="17"/>
      <c r="E57" s="17"/>
      <c r="F57" s="17"/>
      <c r="G57" s="18"/>
    </row>
    <row r="58" spans="2:7" x14ac:dyDescent="0.3">
      <c r="C58" s="16" t="s">
        <v>756</v>
      </c>
      <c r="D58" s="17"/>
      <c r="E58" s="17"/>
      <c r="F58" s="17"/>
      <c r="G58" s="18"/>
    </row>
    <row r="61" spans="2:7" ht="18" x14ac:dyDescent="0.35">
      <c r="B61" s="4" t="s">
        <v>1137</v>
      </c>
    </row>
    <row r="63" spans="2:7" x14ac:dyDescent="0.3">
      <c r="C63" s="6" t="s">
        <v>1138</v>
      </c>
      <c r="D63" s="1" t="s">
        <v>1139</v>
      </c>
    </row>
    <row r="64" spans="2:7" x14ac:dyDescent="0.3">
      <c r="C64" s="6">
        <v>0</v>
      </c>
      <c r="D64" s="5">
        <v>0.49</v>
      </c>
    </row>
    <row r="65" spans="3:4" x14ac:dyDescent="0.3">
      <c r="C65" s="6">
        <v>1</v>
      </c>
      <c r="D65" s="5">
        <v>0.13666666666666671</v>
      </c>
    </row>
    <row r="66" spans="3:4" x14ac:dyDescent="0.3">
      <c r="C66" s="6">
        <v>2</v>
      </c>
      <c r="D66" s="5">
        <v>0.13666666666666671</v>
      </c>
    </row>
    <row r="67" spans="3:4" x14ac:dyDescent="0.3">
      <c r="C67" s="6">
        <v>3</v>
      </c>
      <c r="D67" s="5">
        <v>0.13666666666666663</v>
      </c>
    </row>
    <row r="68" spans="3:4" x14ac:dyDescent="0.3">
      <c r="C68" s="6">
        <v>4</v>
      </c>
      <c r="D68" s="5">
        <v>0.13666666666666663</v>
      </c>
    </row>
    <row r="69" spans="3:4" x14ac:dyDescent="0.3">
      <c r="C69" s="6">
        <v>5</v>
      </c>
      <c r="D69" s="5">
        <v>0.12666666666666665</v>
      </c>
    </row>
    <row r="70" spans="3:4" x14ac:dyDescent="0.3">
      <c r="C70" s="6">
        <v>6</v>
      </c>
      <c r="D70" s="5">
        <v>0.11333333333333331</v>
      </c>
    </row>
    <row r="71" spans="3:4" x14ac:dyDescent="0.3">
      <c r="C71" s="6">
        <v>7</v>
      </c>
      <c r="D71" s="5">
        <v>0.11000000000000004</v>
      </c>
    </row>
    <row r="72" spans="3:4" x14ac:dyDescent="0.3">
      <c r="C72" s="6">
        <v>8</v>
      </c>
      <c r="D72" s="5">
        <v>0.11000000000000004</v>
      </c>
    </row>
    <row r="73" spans="3:4" x14ac:dyDescent="0.3">
      <c r="C73" s="6">
        <v>9</v>
      </c>
      <c r="D73" s="5">
        <v>0.10000000000000003</v>
      </c>
    </row>
    <row r="74" spans="3:4" x14ac:dyDescent="0.3">
      <c r="C74" s="6">
        <v>10</v>
      </c>
      <c r="D74" s="5">
        <v>9.6666666666666692E-2</v>
      </c>
    </row>
    <row r="75" spans="3:4" x14ac:dyDescent="0.3">
      <c r="C75" s="6">
        <v>11</v>
      </c>
      <c r="D75" s="5">
        <v>8.6666666666666697E-2</v>
      </c>
    </row>
    <row r="76" spans="3:4" x14ac:dyDescent="0.3">
      <c r="C76" s="6">
        <v>12</v>
      </c>
      <c r="D76" s="5">
        <v>8.3333333333333356E-2</v>
      </c>
    </row>
    <row r="77" spans="3:4" x14ac:dyDescent="0.3">
      <c r="C77" s="6">
        <v>13</v>
      </c>
      <c r="D77" s="5">
        <v>8.0000000000000029E-2</v>
      </c>
    </row>
    <row r="78" spans="3:4" x14ac:dyDescent="0.3">
      <c r="C78" s="6">
        <v>14</v>
      </c>
      <c r="D78" s="5">
        <v>0.08</v>
      </c>
    </row>
    <row r="79" spans="3:4" x14ac:dyDescent="0.3">
      <c r="C79" s="6">
        <v>15</v>
      </c>
      <c r="D79" s="5">
        <v>7.9999999999999988E-2</v>
      </c>
    </row>
    <row r="80" spans="3:4" x14ac:dyDescent="0.3">
      <c r="C80" s="6">
        <v>16</v>
      </c>
      <c r="D80" s="5">
        <v>7.6666666666666661E-2</v>
      </c>
    </row>
    <row r="81" spans="3:4" x14ac:dyDescent="0.3">
      <c r="C81" s="6">
        <v>17</v>
      </c>
      <c r="D81" s="5">
        <v>7.3333333333333334E-2</v>
      </c>
    </row>
    <row r="82" spans="3:4" x14ac:dyDescent="0.3">
      <c r="C82" s="6">
        <v>18</v>
      </c>
      <c r="D82" s="5">
        <v>6.9999999999999993E-2</v>
      </c>
    </row>
    <row r="83" spans="3:4" x14ac:dyDescent="0.3">
      <c r="C83" s="6">
        <v>19</v>
      </c>
      <c r="D83" s="5">
        <v>6.6666666666666652E-2</v>
      </c>
    </row>
    <row r="84" spans="3:4" x14ac:dyDescent="0.3">
      <c r="C84" s="6">
        <v>20</v>
      </c>
      <c r="D84" s="5">
        <v>6.3333333333333325E-2</v>
      </c>
    </row>
    <row r="85" spans="3:4" x14ac:dyDescent="0.3">
      <c r="C85" s="6">
        <v>21</v>
      </c>
      <c r="D85" s="5">
        <v>0.06</v>
      </c>
    </row>
    <row r="86" spans="3:4" x14ac:dyDescent="0.3">
      <c r="C86" s="6">
        <v>22</v>
      </c>
      <c r="D86" s="5">
        <v>4.9999999999999996E-2</v>
      </c>
    </row>
    <row r="87" spans="3:4" x14ac:dyDescent="0.3">
      <c r="C87" s="6">
        <v>23</v>
      </c>
      <c r="D87" s="5">
        <v>4.6666666666666662E-2</v>
      </c>
    </row>
    <row r="88" spans="3:4" x14ac:dyDescent="0.3">
      <c r="C88" s="6">
        <v>24</v>
      </c>
      <c r="D88" s="5">
        <v>4.3333333333333328E-2</v>
      </c>
    </row>
    <row r="89" spans="3:4" x14ac:dyDescent="0.3">
      <c r="C89" s="6">
        <v>25</v>
      </c>
      <c r="D89" s="5">
        <v>4.3333333333333363E-2</v>
      </c>
    </row>
    <row r="90" spans="3:4" x14ac:dyDescent="0.3">
      <c r="C90" s="6">
        <v>26</v>
      </c>
      <c r="D90" s="5">
        <v>4.3333333333333376E-2</v>
      </c>
    </row>
    <row r="91" spans="3:4" x14ac:dyDescent="0.3">
      <c r="C91" s="6">
        <v>27</v>
      </c>
      <c r="D91" s="5">
        <v>4.3333333333333376E-2</v>
      </c>
    </row>
    <row r="92" spans="3:4" x14ac:dyDescent="0.3">
      <c r="C92" s="6">
        <v>28</v>
      </c>
      <c r="D92" s="5">
        <v>4.3333333333333376E-2</v>
      </c>
    </row>
    <row r="93" spans="3:4" x14ac:dyDescent="0.3">
      <c r="C93" s="6">
        <v>29</v>
      </c>
      <c r="D93" s="5">
        <v>4.0000000000000036E-2</v>
      </c>
    </row>
    <row r="94" spans="3:4" x14ac:dyDescent="0.3">
      <c r="C94" s="6">
        <v>30</v>
      </c>
      <c r="D94" s="5">
        <v>3.6666666666666702E-2</v>
      </c>
    </row>
    <row r="95" spans="3:4" x14ac:dyDescent="0.3">
      <c r="C95" s="6">
        <v>31</v>
      </c>
      <c r="D95" s="5">
        <v>3.6666666666666667E-2</v>
      </c>
    </row>
    <row r="96" spans="3:4" x14ac:dyDescent="0.3">
      <c r="C96" s="6">
        <v>32</v>
      </c>
      <c r="D96" s="5">
        <v>3.666666666666666E-2</v>
      </c>
    </row>
    <row r="97" spans="2:4" x14ac:dyDescent="0.3">
      <c r="C97" s="6">
        <v>33</v>
      </c>
      <c r="D97" s="5">
        <v>3.3333333333333326E-2</v>
      </c>
    </row>
    <row r="98" spans="2:4" x14ac:dyDescent="0.3">
      <c r="C98" s="6">
        <v>34</v>
      </c>
      <c r="D98" s="5">
        <v>2.9999999999999992E-2</v>
      </c>
    </row>
    <row r="99" spans="2:4" x14ac:dyDescent="0.3">
      <c r="C99" s="6">
        <v>35</v>
      </c>
      <c r="D99" s="5">
        <v>0.03</v>
      </c>
    </row>
    <row r="100" spans="2:4" x14ac:dyDescent="0.3">
      <c r="C100" s="6">
        <v>36</v>
      </c>
      <c r="D100" s="5">
        <v>2.6666666666666665E-2</v>
      </c>
    </row>
    <row r="101" spans="2:4" x14ac:dyDescent="0.3">
      <c r="C101" s="6">
        <v>37</v>
      </c>
      <c r="D101" s="5">
        <v>0.02</v>
      </c>
    </row>
    <row r="102" spans="2:4" x14ac:dyDescent="0.3">
      <c r="C102" s="6">
        <v>38</v>
      </c>
      <c r="D102" s="5">
        <v>2.0000000000000004E-2</v>
      </c>
    </row>
    <row r="103" spans="2:4" x14ac:dyDescent="0.3">
      <c r="C103" s="6">
        <v>39</v>
      </c>
      <c r="D103" s="5">
        <v>0.02</v>
      </c>
    </row>
    <row r="104" spans="2:4" x14ac:dyDescent="0.3">
      <c r="C104" s="6">
        <v>40</v>
      </c>
      <c r="D104" s="5">
        <v>9.9999999999999985E-3</v>
      </c>
    </row>
    <row r="105" spans="2:4" x14ac:dyDescent="0.3">
      <c r="C105" s="6">
        <v>41</v>
      </c>
      <c r="D105" s="5">
        <v>6.6666666666666662E-3</v>
      </c>
    </row>
    <row r="106" spans="2:4" x14ac:dyDescent="0.3">
      <c r="C106" s="6">
        <v>42</v>
      </c>
      <c r="D106" s="5">
        <v>6.6666666666666662E-3</v>
      </c>
    </row>
    <row r="107" spans="2:4" x14ac:dyDescent="0.3">
      <c r="C107" s="6">
        <v>43</v>
      </c>
      <c r="D107" s="5">
        <v>3.3333333333333314E-3</v>
      </c>
    </row>
    <row r="108" spans="2:4" x14ac:dyDescent="0.3">
      <c r="C108" s="6">
        <v>44</v>
      </c>
      <c r="D108" s="5">
        <v>-8.6736173798840355E-19</v>
      </c>
    </row>
    <row r="111" spans="2:4" ht="18" x14ac:dyDescent="0.35">
      <c r="B111" s="4" t="s">
        <v>1099</v>
      </c>
    </row>
    <row r="113" spans="3:4" x14ac:dyDescent="0.3">
      <c r="C113" s="6" t="s">
        <v>1140</v>
      </c>
      <c r="D113" s="1" t="s">
        <v>1141</v>
      </c>
    </row>
    <row r="114" spans="3:4" x14ac:dyDescent="0.3">
      <c r="C114" s="6" t="s">
        <v>1</v>
      </c>
      <c r="D114" s="5">
        <v>0.56333333333333357</v>
      </c>
    </row>
    <row r="115" spans="3:4" x14ac:dyDescent="0.3">
      <c r="C115" s="6" t="s">
        <v>2</v>
      </c>
      <c r="D115" s="5">
        <v>0.39</v>
      </c>
    </row>
    <row r="116" spans="3:4" x14ac:dyDescent="0.3">
      <c r="C116" s="6" t="s">
        <v>4</v>
      </c>
      <c r="D116" s="5">
        <v>0.37000000000000005</v>
      </c>
    </row>
    <row r="117" spans="3:4" x14ac:dyDescent="0.3">
      <c r="C117" s="6" t="s">
        <v>23</v>
      </c>
      <c r="D117" s="5">
        <v>0.44666666666666677</v>
      </c>
    </row>
    <row r="118" spans="3:4" x14ac:dyDescent="0.3">
      <c r="C118" s="6" t="s">
        <v>6</v>
      </c>
      <c r="D118" s="5">
        <v>0.79333333333333345</v>
      </c>
    </row>
    <row r="119" spans="3:4" x14ac:dyDescent="0.3">
      <c r="C119" s="6" t="s">
        <v>7</v>
      </c>
      <c r="D119" s="5">
        <v>0.35</v>
      </c>
    </row>
    <row r="120" spans="3:4" x14ac:dyDescent="0.3">
      <c r="C120" s="6" t="s">
        <v>3</v>
      </c>
      <c r="D120" s="5">
        <v>0.27</v>
      </c>
    </row>
  </sheetData>
  <mergeCells count="78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55:G55"/>
    <mergeCell ref="C56:G56"/>
    <mergeCell ref="C57:G57"/>
    <mergeCell ref="C58:G58"/>
    <mergeCell ref="B4:C4"/>
    <mergeCell ref="D4:E4"/>
    <mergeCell ref="F4:G4"/>
    <mergeCell ref="B6:C6"/>
    <mergeCell ref="D6:E6"/>
    <mergeCell ref="F6:G6"/>
    <mergeCell ref="C49:G49"/>
    <mergeCell ref="C50:G50"/>
    <mergeCell ref="C51:G51"/>
    <mergeCell ref="C52:G52"/>
    <mergeCell ref="C53:G53"/>
    <mergeCell ref="C54:G54"/>
    <mergeCell ref="C44:I44"/>
    <mergeCell ref="C45:E45"/>
    <mergeCell ref="C46:E46"/>
    <mergeCell ref="C47:E47"/>
    <mergeCell ref="F45:I45"/>
    <mergeCell ref="F46:I46"/>
    <mergeCell ref="F47:I47"/>
    <mergeCell ref="C39:I39"/>
    <mergeCell ref="C40:E40"/>
    <mergeCell ref="C41:E41"/>
    <mergeCell ref="C42:E42"/>
    <mergeCell ref="F40:I40"/>
    <mergeCell ref="F41:I41"/>
    <mergeCell ref="F42:I42"/>
    <mergeCell ref="C32:I32"/>
    <mergeCell ref="C33:E33"/>
    <mergeCell ref="F33:I33"/>
    <mergeCell ref="C35:I35"/>
    <mergeCell ref="C36:E36"/>
    <mergeCell ref="C37:E37"/>
    <mergeCell ref="F36:I36"/>
    <mergeCell ref="F37:I37"/>
    <mergeCell ref="C27:I27"/>
    <mergeCell ref="C28:E28"/>
    <mergeCell ref="C29:E29"/>
    <mergeCell ref="C30:E30"/>
    <mergeCell ref="F28:I28"/>
    <mergeCell ref="F29:I29"/>
    <mergeCell ref="F30:I30"/>
    <mergeCell ref="C21:J21"/>
    <mergeCell ref="C22:D22"/>
    <mergeCell ref="C23:D23"/>
    <mergeCell ref="C24:D24"/>
    <mergeCell ref="C25:D25"/>
    <mergeCell ref="E22:J22"/>
    <mergeCell ref="E25:J25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showGridLines="0" workbookViewId="0"/>
  </sheetViews>
  <sheetFormatPr defaultRowHeight="14.4" x14ac:dyDescent="0.3"/>
  <cols>
    <col min="3" max="3" width="9.6640625" customWidth="1"/>
    <col min="4" max="4" width="10.6640625" customWidth="1"/>
    <col min="5" max="5" width="13" customWidth="1"/>
    <col min="6" max="6" width="14.109375" customWidth="1"/>
    <col min="7" max="7" width="9.88671875" customWidth="1"/>
    <col min="8" max="8" width="15.33203125" customWidth="1"/>
    <col min="9" max="9" width="14.77734375" customWidth="1"/>
    <col min="10" max="10" width="16.5546875" customWidth="1"/>
    <col min="11" max="11" width="10.88671875" customWidth="1"/>
    <col min="12" max="12" width="12" customWidth="1"/>
    <col min="14" max="14" width="15.88671875" bestFit="1" customWidth="1"/>
  </cols>
  <sheetData>
    <row r="1" spans="2:17" ht="18" x14ac:dyDescent="0.35">
      <c r="B1" s="3" t="s">
        <v>1110</v>
      </c>
      <c r="N1" t="s">
        <v>891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7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7" ht="18" x14ac:dyDescent="0.35">
      <c r="B10" s="4" t="s">
        <v>1098</v>
      </c>
    </row>
    <row r="12" spans="2:17" x14ac:dyDescent="0.3">
      <c r="C12" s="6" t="s">
        <v>1111</v>
      </c>
      <c r="D12" s="1" t="s">
        <v>1112</v>
      </c>
      <c r="E12" s="1" t="s">
        <v>1113</v>
      </c>
      <c r="F12" s="1" t="s">
        <v>1114</v>
      </c>
      <c r="G12" s="1" t="s">
        <v>1115</v>
      </c>
      <c r="H12" s="1" t="s">
        <v>1116</v>
      </c>
      <c r="I12" s="1" t="s">
        <v>1117</v>
      </c>
      <c r="J12" s="1" t="s">
        <v>1118</v>
      </c>
      <c r="K12" s="1" t="s">
        <v>1119</v>
      </c>
      <c r="L12" s="1" t="s">
        <v>1120</v>
      </c>
    </row>
    <row r="13" spans="2:17" x14ac:dyDescent="0.3">
      <c r="C13" s="6">
        <v>1</v>
      </c>
      <c r="D13" s="5" t="s">
        <v>773</v>
      </c>
      <c r="E13" s="5">
        <v>2</v>
      </c>
      <c r="F13" s="5">
        <v>3</v>
      </c>
      <c r="G13" s="5" t="s">
        <v>6</v>
      </c>
      <c r="H13" s="5">
        <v>0.60551948051948079</v>
      </c>
      <c r="I13" s="5">
        <v>300</v>
      </c>
      <c r="J13" s="5">
        <v>0</v>
      </c>
      <c r="K13" s="5">
        <v>0</v>
      </c>
      <c r="L13" s="5" t="s">
        <v>1121</v>
      </c>
    </row>
    <row r="14" spans="2:17" x14ac:dyDescent="0.3">
      <c r="C14" s="6">
        <v>2</v>
      </c>
      <c r="D14" s="5">
        <v>1</v>
      </c>
      <c r="E14" s="5">
        <v>4</v>
      </c>
      <c r="F14" s="5">
        <v>5</v>
      </c>
      <c r="G14" s="5" t="s">
        <v>1</v>
      </c>
      <c r="H14" s="5">
        <v>0.52998800479808073</v>
      </c>
      <c r="I14" s="5">
        <v>166</v>
      </c>
      <c r="J14" s="5">
        <v>0</v>
      </c>
      <c r="K14" s="5">
        <v>0</v>
      </c>
      <c r="L14" s="5" t="s">
        <v>1121</v>
      </c>
    </row>
    <row r="15" spans="2:17" x14ac:dyDescent="0.3">
      <c r="C15" s="6">
        <v>3</v>
      </c>
      <c r="D15" s="5">
        <v>1</v>
      </c>
      <c r="E15" s="5">
        <v>6</v>
      </c>
      <c r="F15" s="5">
        <v>7</v>
      </c>
      <c r="G15" s="5" t="s">
        <v>7</v>
      </c>
      <c r="H15" s="5">
        <v>0.49999999999999994</v>
      </c>
      <c r="I15" s="5">
        <v>134</v>
      </c>
      <c r="J15" s="5">
        <v>0</v>
      </c>
      <c r="K15" s="5">
        <v>1</v>
      </c>
      <c r="L15" s="5" t="s">
        <v>1121</v>
      </c>
    </row>
    <row r="16" spans="2:17" x14ac:dyDescent="0.3">
      <c r="C16" s="6">
        <v>4</v>
      </c>
      <c r="D16" s="5">
        <v>2</v>
      </c>
      <c r="E16" s="5">
        <v>8</v>
      </c>
      <c r="F16" s="5">
        <v>9</v>
      </c>
      <c r="G16" s="5" t="s">
        <v>4</v>
      </c>
      <c r="H16" s="5">
        <v>0.68656716417910446</v>
      </c>
      <c r="I16" s="5">
        <v>130</v>
      </c>
      <c r="J16" s="5">
        <v>0</v>
      </c>
      <c r="K16" s="5">
        <v>0</v>
      </c>
      <c r="L16" s="5" t="s">
        <v>1121</v>
      </c>
    </row>
    <row r="17" spans="3:12" x14ac:dyDescent="0.3">
      <c r="C17" s="6">
        <v>5</v>
      </c>
      <c r="D17" s="5">
        <v>2</v>
      </c>
      <c r="E17" s="5">
        <v>10</v>
      </c>
      <c r="F17" s="5">
        <v>11</v>
      </c>
      <c r="G17" s="5" t="s">
        <v>7</v>
      </c>
      <c r="H17" s="5">
        <v>0.49999999999999994</v>
      </c>
      <c r="I17" s="5">
        <v>36</v>
      </c>
      <c r="J17" s="5">
        <v>0</v>
      </c>
      <c r="K17" s="5">
        <v>0</v>
      </c>
      <c r="L17" s="5" t="s">
        <v>1121</v>
      </c>
    </row>
    <row r="18" spans="3:12" x14ac:dyDescent="0.3">
      <c r="C18" s="6">
        <v>6</v>
      </c>
      <c r="D18" s="5">
        <v>3</v>
      </c>
      <c r="E18" s="5">
        <v>12</v>
      </c>
      <c r="F18" s="5">
        <v>13</v>
      </c>
      <c r="G18" s="5" t="s">
        <v>2</v>
      </c>
      <c r="H18" s="5">
        <v>0.41077801570306927</v>
      </c>
      <c r="I18" s="5">
        <v>24</v>
      </c>
      <c r="J18" s="5">
        <v>0</v>
      </c>
      <c r="K18" s="5">
        <v>1</v>
      </c>
      <c r="L18" s="5" t="s">
        <v>1121</v>
      </c>
    </row>
    <row r="19" spans="3:12" x14ac:dyDescent="0.3">
      <c r="C19" s="6">
        <v>7</v>
      </c>
      <c r="D19" s="5">
        <v>3</v>
      </c>
      <c r="E19" s="5">
        <v>14</v>
      </c>
      <c r="F19" s="5">
        <v>15</v>
      </c>
      <c r="G19" s="5" t="s">
        <v>23</v>
      </c>
      <c r="H19" s="5">
        <v>0.18905472636815923</v>
      </c>
      <c r="I19" s="5">
        <v>110</v>
      </c>
      <c r="J19" s="5">
        <v>0</v>
      </c>
      <c r="K19" s="5">
        <v>1</v>
      </c>
      <c r="L19" s="5" t="s">
        <v>1121</v>
      </c>
    </row>
    <row r="20" spans="3:12" x14ac:dyDescent="0.3">
      <c r="C20" s="6">
        <v>8</v>
      </c>
      <c r="D20" s="5">
        <v>4</v>
      </c>
      <c r="E20" s="5">
        <v>16</v>
      </c>
      <c r="F20" s="5">
        <v>17</v>
      </c>
      <c r="G20" s="5" t="s">
        <v>6</v>
      </c>
      <c r="H20" s="5">
        <v>0.55844155844155852</v>
      </c>
      <c r="I20" s="5">
        <v>116</v>
      </c>
      <c r="J20" s="5">
        <v>0</v>
      </c>
      <c r="K20" s="5">
        <v>0</v>
      </c>
      <c r="L20" s="5" t="s">
        <v>1121</v>
      </c>
    </row>
    <row r="21" spans="3:12" x14ac:dyDescent="0.3">
      <c r="C21" s="6">
        <v>9</v>
      </c>
      <c r="D21" s="5">
        <v>4</v>
      </c>
      <c r="E21" s="5">
        <v>18</v>
      </c>
      <c r="F21" s="5">
        <v>19</v>
      </c>
      <c r="G21" s="5" t="s">
        <v>23</v>
      </c>
      <c r="H21" s="5">
        <v>0.81094527363184088</v>
      </c>
      <c r="I21" s="5">
        <v>14</v>
      </c>
      <c r="J21" s="5">
        <v>0</v>
      </c>
      <c r="K21" s="5">
        <v>0</v>
      </c>
      <c r="L21" s="5" t="s">
        <v>1121</v>
      </c>
    </row>
    <row r="22" spans="3:12" x14ac:dyDescent="0.3">
      <c r="C22" s="6">
        <v>10</v>
      </c>
      <c r="D22" s="5">
        <v>5</v>
      </c>
      <c r="E22" s="5">
        <v>20</v>
      </c>
      <c r="F22" s="5">
        <v>21</v>
      </c>
      <c r="G22" s="5" t="s">
        <v>4</v>
      </c>
      <c r="H22" s="5">
        <v>0.31343283582089554</v>
      </c>
      <c r="I22" s="5">
        <v>11</v>
      </c>
      <c r="J22" s="5">
        <v>0</v>
      </c>
      <c r="K22" s="5">
        <v>0</v>
      </c>
      <c r="L22" s="5" t="s">
        <v>1121</v>
      </c>
    </row>
    <row r="23" spans="3:12" x14ac:dyDescent="0.3">
      <c r="C23" s="6">
        <v>11</v>
      </c>
      <c r="D23" s="5">
        <v>5</v>
      </c>
      <c r="E23" s="5">
        <v>22</v>
      </c>
      <c r="F23" s="5">
        <v>23</v>
      </c>
      <c r="G23" s="5" t="s">
        <v>3</v>
      </c>
      <c r="H23" s="5" t="s">
        <v>1122</v>
      </c>
      <c r="I23" s="5">
        <v>25</v>
      </c>
      <c r="J23" s="5">
        <v>0</v>
      </c>
      <c r="K23" s="5">
        <v>1</v>
      </c>
      <c r="L23" s="5" t="s">
        <v>1121</v>
      </c>
    </row>
    <row r="24" spans="3:12" x14ac:dyDescent="0.3">
      <c r="C24" s="6">
        <v>12</v>
      </c>
      <c r="D24" s="5">
        <v>6</v>
      </c>
      <c r="E24" s="5">
        <v>24</v>
      </c>
      <c r="F24" s="5">
        <v>25</v>
      </c>
      <c r="G24" s="5" t="s">
        <v>4</v>
      </c>
      <c r="H24" s="5">
        <v>0.68656716417910446</v>
      </c>
      <c r="I24" s="5">
        <v>6</v>
      </c>
      <c r="J24" s="5">
        <v>0</v>
      </c>
      <c r="K24" s="5">
        <v>0</v>
      </c>
      <c r="L24" s="5" t="s">
        <v>1121</v>
      </c>
    </row>
    <row r="25" spans="3:12" x14ac:dyDescent="0.3">
      <c r="C25" s="6">
        <v>13</v>
      </c>
      <c r="D25" s="5">
        <v>6</v>
      </c>
      <c r="E25" s="5">
        <v>26</v>
      </c>
      <c r="F25" s="5">
        <v>27</v>
      </c>
      <c r="G25" s="5" t="s">
        <v>23</v>
      </c>
      <c r="H25" s="5">
        <v>0.68656716417910446</v>
      </c>
      <c r="I25" s="5">
        <v>18</v>
      </c>
      <c r="J25" s="5">
        <v>0</v>
      </c>
      <c r="K25" s="5">
        <v>1</v>
      </c>
      <c r="L25" s="5" t="s">
        <v>1121</v>
      </c>
    </row>
    <row r="26" spans="3:12" x14ac:dyDescent="0.3">
      <c r="C26" s="6">
        <v>14</v>
      </c>
      <c r="D26" s="5">
        <v>7</v>
      </c>
      <c r="E26" s="5" t="s">
        <v>773</v>
      </c>
      <c r="F26" s="5" t="s">
        <v>773</v>
      </c>
      <c r="G26" s="5" t="s">
        <v>773</v>
      </c>
      <c r="H26" s="5" t="s">
        <v>773</v>
      </c>
      <c r="I26" s="5">
        <v>1</v>
      </c>
      <c r="J26" s="5">
        <v>0</v>
      </c>
      <c r="K26" s="5">
        <v>0</v>
      </c>
      <c r="L26" s="5" t="s">
        <v>1123</v>
      </c>
    </row>
    <row r="27" spans="3:12" x14ac:dyDescent="0.3">
      <c r="C27" s="6">
        <v>15</v>
      </c>
      <c r="D27" s="5">
        <v>7</v>
      </c>
      <c r="E27" s="5">
        <v>28</v>
      </c>
      <c r="F27" s="5">
        <v>29</v>
      </c>
      <c r="G27" s="5" t="s">
        <v>1</v>
      </c>
      <c r="H27" s="5">
        <v>0.52998800479808073</v>
      </c>
      <c r="I27" s="5">
        <v>109</v>
      </c>
      <c r="J27" s="5">
        <v>0</v>
      </c>
      <c r="K27" s="5">
        <v>1</v>
      </c>
      <c r="L27" s="5" t="s">
        <v>1121</v>
      </c>
    </row>
    <row r="28" spans="3:12" x14ac:dyDescent="0.3">
      <c r="C28" s="6">
        <v>16</v>
      </c>
      <c r="D28" s="5">
        <v>8</v>
      </c>
      <c r="E28" s="5">
        <v>30</v>
      </c>
      <c r="F28" s="5">
        <v>31</v>
      </c>
      <c r="G28" s="5" t="s">
        <v>1</v>
      </c>
      <c r="H28" s="5">
        <v>0.41003598560575771</v>
      </c>
      <c r="I28" s="5">
        <v>108</v>
      </c>
      <c r="J28" s="5">
        <v>0</v>
      </c>
      <c r="K28" s="5">
        <v>0</v>
      </c>
      <c r="L28" s="5" t="s">
        <v>1121</v>
      </c>
    </row>
    <row r="29" spans="3:12" x14ac:dyDescent="0.3">
      <c r="C29" s="6">
        <v>17</v>
      </c>
      <c r="D29" s="5">
        <v>8</v>
      </c>
      <c r="E29" s="5">
        <v>32</v>
      </c>
      <c r="F29" s="5">
        <v>33</v>
      </c>
      <c r="G29" s="5" t="s">
        <v>6</v>
      </c>
      <c r="H29" s="5">
        <v>0.56493506493506485</v>
      </c>
      <c r="I29" s="5">
        <v>8</v>
      </c>
      <c r="J29" s="5">
        <v>0</v>
      </c>
      <c r="K29" s="5">
        <v>0</v>
      </c>
      <c r="L29" s="5" t="s">
        <v>1121</v>
      </c>
    </row>
    <row r="30" spans="3:12" x14ac:dyDescent="0.3">
      <c r="C30" s="6">
        <v>18</v>
      </c>
      <c r="D30" s="5">
        <v>9</v>
      </c>
      <c r="E30" s="5">
        <v>34</v>
      </c>
      <c r="F30" s="5">
        <v>35</v>
      </c>
      <c r="G30" s="5" t="s">
        <v>7</v>
      </c>
      <c r="H30" s="5">
        <v>0.49999999999999994</v>
      </c>
      <c r="I30" s="5">
        <v>9</v>
      </c>
      <c r="J30" s="5">
        <v>0</v>
      </c>
      <c r="K30" s="5">
        <v>0</v>
      </c>
      <c r="L30" s="5" t="s">
        <v>1121</v>
      </c>
    </row>
    <row r="31" spans="3:12" x14ac:dyDescent="0.3">
      <c r="C31" s="6">
        <v>19</v>
      </c>
      <c r="D31" s="5">
        <v>9</v>
      </c>
      <c r="E31" s="5">
        <v>36</v>
      </c>
      <c r="F31" s="5">
        <v>37</v>
      </c>
      <c r="G31" s="5" t="s">
        <v>2</v>
      </c>
      <c r="H31" s="5">
        <v>0.66059957173447537</v>
      </c>
      <c r="I31" s="5">
        <v>5</v>
      </c>
      <c r="J31" s="5">
        <v>0</v>
      </c>
      <c r="K31" s="5">
        <v>1</v>
      </c>
      <c r="L31" s="5" t="s">
        <v>1121</v>
      </c>
    </row>
    <row r="32" spans="3:12" x14ac:dyDescent="0.3">
      <c r="C32" s="6">
        <v>20</v>
      </c>
      <c r="D32" s="5">
        <v>10</v>
      </c>
      <c r="E32" s="5">
        <v>38</v>
      </c>
      <c r="F32" s="5">
        <v>39</v>
      </c>
      <c r="G32" s="5" t="s">
        <v>3</v>
      </c>
      <c r="H32" s="5" t="s">
        <v>1124</v>
      </c>
      <c r="I32" s="5">
        <v>3</v>
      </c>
      <c r="J32" s="5">
        <v>0</v>
      </c>
      <c r="K32" s="5">
        <v>1</v>
      </c>
      <c r="L32" s="5" t="s">
        <v>1121</v>
      </c>
    </row>
    <row r="33" spans="3:12" x14ac:dyDescent="0.3">
      <c r="C33" s="6">
        <v>21</v>
      </c>
      <c r="D33" s="5">
        <v>10</v>
      </c>
      <c r="E33" s="5" t="s">
        <v>773</v>
      </c>
      <c r="F33" s="5" t="s">
        <v>773</v>
      </c>
      <c r="G33" s="5" t="s">
        <v>773</v>
      </c>
      <c r="H33" s="5" t="s">
        <v>773</v>
      </c>
      <c r="I33" s="5">
        <v>8</v>
      </c>
      <c r="J33" s="5">
        <v>0</v>
      </c>
      <c r="K33" s="5">
        <v>0</v>
      </c>
      <c r="L33" s="5" t="s">
        <v>1123</v>
      </c>
    </row>
    <row r="34" spans="3:12" x14ac:dyDescent="0.3">
      <c r="C34" s="6">
        <v>22</v>
      </c>
      <c r="D34" s="5">
        <v>11</v>
      </c>
      <c r="E34" s="5">
        <v>40</v>
      </c>
      <c r="F34" s="5">
        <v>41</v>
      </c>
      <c r="G34" s="5" t="s">
        <v>23</v>
      </c>
      <c r="H34" s="5">
        <v>0.43781094527363185</v>
      </c>
      <c r="I34" s="5">
        <v>5</v>
      </c>
      <c r="J34" s="5">
        <v>0</v>
      </c>
      <c r="K34" s="5">
        <v>0</v>
      </c>
      <c r="L34" s="5" t="s">
        <v>1121</v>
      </c>
    </row>
    <row r="35" spans="3:12" x14ac:dyDescent="0.3">
      <c r="C35" s="6">
        <v>23</v>
      </c>
      <c r="D35" s="5">
        <v>11</v>
      </c>
      <c r="E35" s="5">
        <v>42</v>
      </c>
      <c r="F35" s="5">
        <v>43</v>
      </c>
      <c r="G35" s="5" t="s">
        <v>2</v>
      </c>
      <c r="H35" s="5">
        <v>0.35724482512491085</v>
      </c>
      <c r="I35" s="5">
        <v>20</v>
      </c>
      <c r="J35" s="5">
        <v>0</v>
      </c>
      <c r="K35" s="5">
        <v>1</v>
      </c>
      <c r="L35" s="5" t="s">
        <v>1121</v>
      </c>
    </row>
    <row r="36" spans="3:12" x14ac:dyDescent="0.3">
      <c r="C36" s="6">
        <v>24</v>
      </c>
      <c r="D36" s="5">
        <v>12</v>
      </c>
      <c r="E36" s="5" t="s">
        <v>773</v>
      </c>
      <c r="F36" s="5" t="s">
        <v>773</v>
      </c>
      <c r="G36" s="5" t="s">
        <v>773</v>
      </c>
      <c r="H36" s="5" t="s">
        <v>773</v>
      </c>
      <c r="I36" s="5">
        <v>5</v>
      </c>
      <c r="J36" s="5">
        <v>0</v>
      </c>
      <c r="K36" s="5">
        <v>0</v>
      </c>
      <c r="L36" s="5" t="s">
        <v>1123</v>
      </c>
    </row>
    <row r="37" spans="3:12" x14ac:dyDescent="0.3">
      <c r="C37" s="6">
        <v>25</v>
      </c>
      <c r="D37" s="5">
        <v>12</v>
      </c>
      <c r="E37" s="5" t="s">
        <v>773</v>
      </c>
      <c r="F37" s="5" t="s">
        <v>773</v>
      </c>
      <c r="G37" s="5" t="s">
        <v>773</v>
      </c>
      <c r="H37" s="5" t="s">
        <v>773</v>
      </c>
      <c r="I37" s="5">
        <v>1</v>
      </c>
      <c r="J37" s="5">
        <v>0</v>
      </c>
      <c r="K37" s="5">
        <v>1</v>
      </c>
      <c r="L37" s="5" t="s">
        <v>1123</v>
      </c>
    </row>
    <row r="38" spans="3:12" x14ac:dyDescent="0.3">
      <c r="C38" s="6">
        <v>26</v>
      </c>
      <c r="D38" s="5">
        <v>13</v>
      </c>
      <c r="E38" s="5">
        <v>44</v>
      </c>
      <c r="F38" s="5">
        <v>45</v>
      </c>
      <c r="G38" s="5" t="s">
        <v>1</v>
      </c>
      <c r="H38" s="5">
        <v>0.54998000799680136</v>
      </c>
      <c r="I38" s="5">
        <v>7</v>
      </c>
      <c r="J38" s="5">
        <v>0</v>
      </c>
      <c r="K38" s="5">
        <v>0</v>
      </c>
      <c r="L38" s="5" t="s">
        <v>1121</v>
      </c>
    </row>
    <row r="39" spans="3:12" x14ac:dyDescent="0.3">
      <c r="C39" s="6">
        <v>27</v>
      </c>
      <c r="D39" s="5">
        <v>13</v>
      </c>
      <c r="E39" s="5">
        <v>46</v>
      </c>
      <c r="F39" s="5">
        <v>47</v>
      </c>
      <c r="G39" s="5" t="s">
        <v>6</v>
      </c>
      <c r="H39" s="5">
        <v>0.62662337662337675</v>
      </c>
      <c r="I39" s="5">
        <v>11</v>
      </c>
      <c r="J39" s="5">
        <v>0</v>
      </c>
      <c r="K39" s="5">
        <v>1</v>
      </c>
      <c r="L39" s="5" t="s">
        <v>1121</v>
      </c>
    </row>
    <row r="40" spans="3:12" x14ac:dyDescent="0.3">
      <c r="C40" s="6">
        <v>28</v>
      </c>
      <c r="D40" s="5">
        <v>15</v>
      </c>
      <c r="E40" s="5">
        <v>48</v>
      </c>
      <c r="F40" s="5">
        <v>49</v>
      </c>
      <c r="G40" s="5" t="s">
        <v>2</v>
      </c>
      <c r="H40" s="5">
        <v>0.62491077801570305</v>
      </c>
      <c r="I40" s="5">
        <v>2</v>
      </c>
      <c r="J40" s="5">
        <v>0</v>
      </c>
      <c r="K40" s="5">
        <v>1</v>
      </c>
      <c r="L40" s="5" t="s">
        <v>1121</v>
      </c>
    </row>
    <row r="41" spans="3:12" x14ac:dyDescent="0.3">
      <c r="C41" s="6">
        <v>29</v>
      </c>
      <c r="D41" s="5">
        <v>15</v>
      </c>
      <c r="E41" s="5">
        <v>50</v>
      </c>
      <c r="F41" s="5">
        <v>51</v>
      </c>
      <c r="G41" s="5" t="s">
        <v>6</v>
      </c>
      <c r="H41" s="5">
        <v>0.6152597402597404</v>
      </c>
      <c r="I41" s="5">
        <v>107</v>
      </c>
      <c r="J41" s="5">
        <v>0</v>
      </c>
      <c r="K41" s="5">
        <v>1</v>
      </c>
      <c r="L41" s="5" t="s">
        <v>1121</v>
      </c>
    </row>
    <row r="42" spans="3:12" x14ac:dyDescent="0.3">
      <c r="C42" s="6">
        <v>30</v>
      </c>
      <c r="D42" s="5">
        <v>16</v>
      </c>
      <c r="E42" s="5" t="s">
        <v>773</v>
      </c>
      <c r="F42" s="5" t="s">
        <v>773</v>
      </c>
      <c r="G42" s="5" t="s">
        <v>773</v>
      </c>
      <c r="H42" s="5" t="s">
        <v>773</v>
      </c>
      <c r="I42" s="5">
        <v>73</v>
      </c>
      <c r="J42" s="5">
        <v>0</v>
      </c>
      <c r="K42" s="5">
        <v>0</v>
      </c>
      <c r="L42" s="5" t="s">
        <v>1123</v>
      </c>
    </row>
    <row r="43" spans="3:12" x14ac:dyDescent="0.3">
      <c r="C43" s="6">
        <v>31</v>
      </c>
      <c r="D43" s="5">
        <v>16</v>
      </c>
      <c r="E43" s="5">
        <v>52</v>
      </c>
      <c r="F43" s="5">
        <v>53</v>
      </c>
      <c r="G43" s="5" t="s">
        <v>4</v>
      </c>
      <c r="H43" s="5">
        <v>0.43781094527363185</v>
      </c>
      <c r="I43" s="5">
        <v>35</v>
      </c>
      <c r="J43" s="5">
        <v>0</v>
      </c>
      <c r="K43" s="5">
        <v>0</v>
      </c>
      <c r="L43" s="5" t="s">
        <v>1121</v>
      </c>
    </row>
    <row r="44" spans="3:12" x14ac:dyDescent="0.3">
      <c r="C44" s="6">
        <v>32</v>
      </c>
      <c r="D44" s="5">
        <v>17</v>
      </c>
      <c r="E44" s="5" t="s">
        <v>773</v>
      </c>
      <c r="F44" s="5" t="s">
        <v>773</v>
      </c>
      <c r="G44" s="5" t="s">
        <v>773</v>
      </c>
      <c r="H44" s="5" t="s">
        <v>773</v>
      </c>
      <c r="I44" s="5">
        <v>1</v>
      </c>
      <c r="J44" s="5">
        <v>0</v>
      </c>
      <c r="K44" s="5">
        <v>1</v>
      </c>
      <c r="L44" s="5" t="s">
        <v>1123</v>
      </c>
    </row>
    <row r="45" spans="3:12" x14ac:dyDescent="0.3">
      <c r="C45" s="6">
        <v>33</v>
      </c>
      <c r="D45" s="5">
        <v>17</v>
      </c>
      <c r="E45" s="5">
        <v>54</v>
      </c>
      <c r="F45" s="5">
        <v>55</v>
      </c>
      <c r="G45" s="5" t="s">
        <v>1</v>
      </c>
      <c r="H45" s="5">
        <v>0.5</v>
      </c>
      <c r="I45" s="5">
        <v>7</v>
      </c>
      <c r="J45" s="5">
        <v>0</v>
      </c>
      <c r="K45" s="5">
        <v>0</v>
      </c>
      <c r="L45" s="5" t="s">
        <v>1121</v>
      </c>
    </row>
    <row r="46" spans="3:12" x14ac:dyDescent="0.3">
      <c r="C46" s="6">
        <v>34</v>
      </c>
      <c r="D46" s="5">
        <v>18</v>
      </c>
      <c r="E46" s="5">
        <v>56</v>
      </c>
      <c r="F46" s="5">
        <v>57</v>
      </c>
      <c r="G46" s="5" t="s">
        <v>2</v>
      </c>
      <c r="H46" s="5">
        <v>0.28586723768736627</v>
      </c>
      <c r="I46" s="5">
        <v>8</v>
      </c>
      <c r="J46" s="5">
        <v>0</v>
      </c>
      <c r="K46" s="5">
        <v>0</v>
      </c>
      <c r="L46" s="5" t="s">
        <v>1121</v>
      </c>
    </row>
    <row r="47" spans="3:12" x14ac:dyDescent="0.3">
      <c r="C47" s="6">
        <v>35</v>
      </c>
      <c r="D47" s="5">
        <v>18</v>
      </c>
      <c r="E47" s="5" t="s">
        <v>773</v>
      </c>
      <c r="F47" s="5" t="s">
        <v>773</v>
      </c>
      <c r="G47" s="5" t="s">
        <v>773</v>
      </c>
      <c r="H47" s="5" t="s">
        <v>773</v>
      </c>
      <c r="I47" s="5">
        <v>1</v>
      </c>
      <c r="J47" s="5">
        <v>0</v>
      </c>
      <c r="K47" s="5">
        <v>1</v>
      </c>
      <c r="L47" s="5" t="s">
        <v>1123</v>
      </c>
    </row>
    <row r="48" spans="3:12" x14ac:dyDescent="0.3">
      <c r="C48" s="6">
        <v>36</v>
      </c>
      <c r="D48" s="5">
        <v>19</v>
      </c>
      <c r="E48" s="5" t="s">
        <v>773</v>
      </c>
      <c r="F48" s="5" t="s">
        <v>773</v>
      </c>
      <c r="G48" s="5" t="s">
        <v>773</v>
      </c>
      <c r="H48" s="5" t="s">
        <v>773</v>
      </c>
      <c r="I48" s="5">
        <v>4</v>
      </c>
      <c r="J48" s="5">
        <v>0</v>
      </c>
      <c r="K48" s="5">
        <v>1</v>
      </c>
      <c r="L48" s="5" t="s">
        <v>1123</v>
      </c>
    </row>
    <row r="49" spans="3:12" x14ac:dyDescent="0.3">
      <c r="C49" s="6">
        <v>37</v>
      </c>
      <c r="D49" s="5">
        <v>19</v>
      </c>
      <c r="E49" s="5" t="s">
        <v>773</v>
      </c>
      <c r="F49" s="5" t="s">
        <v>773</v>
      </c>
      <c r="G49" s="5" t="s">
        <v>773</v>
      </c>
      <c r="H49" s="5" t="s">
        <v>773</v>
      </c>
      <c r="I49" s="5">
        <v>1</v>
      </c>
      <c r="J49" s="5">
        <v>0</v>
      </c>
      <c r="K49" s="5">
        <v>0</v>
      </c>
      <c r="L49" s="5" t="s">
        <v>1123</v>
      </c>
    </row>
    <row r="50" spans="3:12" x14ac:dyDescent="0.3">
      <c r="C50" s="6">
        <v>38</v>
      </c>
      <c r="D50" s="5">
        <v>20</v>
      </c>
      <c r="E50" s="5" t="s">
        <v>773</v>
      </c>
      <c r="F50" s="5" t="s">
        <v>773</v>
      </c>
      <c r="G50" s="5" t="s">
        <v>773</v>
      </c>
      <c r="H50" s="5" t="s">
        <v>773</v>
      </c>
      <c r="I50" s="5">
        <v>2</v>
      </c>
      <c r="J50" s="5">
        <v>0</v>
      </c>
      <c r="K50" s="5">
        <v>1</v>
      </c>
      <c r="L50" s="5" t="s">
        <v>1123</v>
      </c>
    </row>
    <row r="51" spans="3:12" x14ac:dyDescent="0.3">
      <c r="C51" s="6">
        <v>39</v>
      </c>
      <c r="D51" s="5">
        <v>20</v>
      </c>
      <c r="E51" s="5" t="s">
        <v>773</v>
      </c>
      <c r="F51" s="5" t="s">
        <v>773</v>
      </c>
      <c r="G51" s="5" t="s">
        <v>773</v>
      </c>
      <c r="H51" s="5" t="s">
        <v>773</v>
      </c>
      <c r="I51" s="5">
        <v>1</v>
      </c>
      <c r="J51" s="5">
        <v>0</v>
      </c>
      <c r="K51" s="5">
        <v>0</v>
      </c>
      <c r="L51" s="5" t="s">
        <v>1123</v>
      </c>
    </row>
    <row r="52" spans="3:12" x14ac:dyDescent="0.3">
      <c r="C52" s="6">
        <v>40</v>
      </c>
      <c r="D52" s="5">
        <v>22</v>
      </c>
      <c r="E52" s="5" t="s">
        <v>773</v>
      </c>
      <c r="F52" s="5" t="s">
        <v>773</v>
      </c>
      <c r="G52" s="5" t="s">
        <v>773</v>
      </c>
      <c r="H52" s="5" t="s">
        <v>773</v>
      </c>
      <c r="I52" s="5">
        <v>1</v>
      </c>
      <c r="J52" s="5">
        <v>0</v>
      </c>
      <c r="K52" s="5">
        <v>1</v>
      </c>
      <c r="L52" s="5" t="s">
        <v>1123</v>
      </c>
    </row>
    <row r="53" spans="3:12" x14ac:dyDescent="0.3">
      <c r="C53" s="6">
        <v>41</v>
      </c>
      <c r="D53" s="5">
        <v>22</v>
      </c>
      <c r="E53" s="5" t="s">
        <v>773</v>
      </c>
      <c r="F53" s="5" t="s">
        <v>773</v>
      </c>
      <c r="G53" s="5" t="s">
        <v>773</v>
      </c>
      <c r="H53" s="5" t="s">
        <v>773</v>
      </c>
      <c r="I53" s="5">
        <v>4</v>
      </c>
      <c r="J53" s="5">
        <v>0</v>
      </c>
      <c r="K53" s="5">
        <v>0</v>
      </c>
      <c r="L53" s="5" t="s">
        <v>1123</v>
      </c>
    </row>
    <row r="54" spans="3:12" x14ac:dyDescent="0.3">
      <c r="C54" s="6">
        <v>42</v>
      </c>
      <c r="D54" s="5">
        <v>23</v>
      </c>
      <c r="E54" s="5" t="s">
        <v>773</v>
      </c>
      <c r="F54" s="5" t="s">
        <v>773</v>
      </c>
      <c r="G54" s="5" t="s">
        <v>773</v>
      </c>
      <c r="H54" s="5" t="s">
        <v>773</v>
      </c>
      <c r="I54" s="5">
        <v>1</v>
      </c>
      <c r="J54" s="5">
        <v>0</v>
      </c>
      <c r="K54" s="5">
        <v>0</v>
      </c>
      <c r="L54" s="5" t="s">
        <v>1123</v>
      </c>
    </row>
    <row r="55" spans="3:12" x14ac:dyDescent="0.3">
      <c r="C55" s="6">
        <v>43</v>
      </c>
      <c r="D55" s="5">
        <v>23</v>
      </c>
      <c r="E55" s="5">
        <v>58</v>
      </c>
      <c r="F55" s="5">
        <v>59</v>
      </c>
      <c r="G55" s="5" t="s">
        <v>23</v>
      </c>
      <c r="H55" s="5">
        <v>0.81094527363184088</v>
      </c>
      <c r="I55" s="5">
        <v>19</v>
      </c>
      <c r="J55" s="5">
        <v>0</v>
      </c>
      <c r="K55" s="5">
        <v>1</v>
      </c>
      <c r="L55" s="5" t="s">
        <v>1121</v>
      </c>
    </row>
    <row r="56" spans="3:12" x14ac:dyDescent="0.3">
      <c r="C56" s="6">
        <v>44</v>
      </c>
      <c r="D56" s="5">
        <v>26</v>
      </c>
      <c r="E56" s="5" t="s">
        <v>773</v>
      </c>
      <c r="F56" s="5" t="s">
        <v>773</v>
      </c>
      <c r="G56" s="5" t="s">
        <v>773</v>
      </c>
      <c r="H56" s="5" t="s">
        <v>773</v>
      </c>
      <c r="I56" s="5">
        <v>3</v>
      </c>
      <c r="J56" s="5">
        <v>0</v>
      </c>
      <c r="K56" s="5">
        <v>1</v>
      </c>
      <c r="L56" s="5" t="s">
        <v>1123</v>
      </c>
    </row>
    <row r="57" spans="3:12" x14ac:dyDescent="0.3">
      <c r="C57" s="6">
        <v>45</v>
      </c>
      <c r="D57" s="5">
        <v>26</v>
      </c>
      <c r="E57" s="5" t="s">
        <v>773</v>
      </c>
      <c r="F57" s="5" t="s">
        <v>773</v>
      </c>
      <c r="G57" s="5" t="s">
        <v>773</v>
      </c>
      <c r="H57" s="5" t="s">
        <v>773</v>
      </c>
      <c r="I57" s="5">
        <v>4</v>
      </c>
      <c r="J57" s="5">
        <v>0</v>
      </c>
      <c r="K57" s="5">
        <v>0</v>
      </c>
      <c r="L57" s="5" t="s">
        <v>1123</v>
      </c>
    </row>
    <row r="58" spans="3:12" x14ac:dyDescent="0.3">
      <c r="C58" s="6">
        <v>46</v>
      </c>
      <c r="D58" s="5">
        <v>27</v>
      </c>
      <c r="E58" s="5" t="s">
        <v>773</v>
      </c>
      <c r="F58" s="5" t="s">
        <v>773</v>
      </c>
      <c r="G58" s="5" t="s">
        <v>773</v>
      </c>
      <c r="H58" s="5" t="s">
        <v>773</v>
      </c>
      <c r="I58" s="5">
        <v>1</v>
      </c>
      <c r="J58" s="5">
        <v>0</v>
      </c>
      <c r="K58" s="5">
        <v>0</v>
      </c>
      <c r="L58" s="5" t="s">
        <v>1123</v>
      </c>
    </row>
    <row r="59" spans="3:12" x14ac:dyDescent="0.3">
      <c r="C59" s="6">
        <v>47</v>
      </c>
      <c r="D59" s="5">
        <v>27</v>
      </c>
      <c r="E59" s="5" t="s">
        <v>773</v>
      </c>
      <c r="F59" s="5" t="s">
        <v>773</v>
      </c>
      <c r="G59" s="5" t="s">
        <v>773</v>
      </c>
      <c r="H59" s="5" t="s">
        <v>773</v>
      </c>
      <c r="I59" s="5">
        <v>10</v>
      </c>
      <c r="J59" s="5">
        <v>0</v>
      </c>
      <c r="K59" s="5">
        <v>1</v>
      </c>
      <c r="L59" s="5" t="s">
        <v>1123</v>
      </c>
    </row>
    <row r="60" spans="3:12" x14ac:dyDescent="0.3">
      <c r="C60" s="6">
        <v>48</v>
      </c>
      <c r="D60" s="5">
        <v>28</v>
      </c>
      <c r="E60" s="5" t="s">
        <v>773</v>
      </c>
      <c r="F60" s="5" t="s">
        <v>773</v>
      </c>
      <c r="G60" s="5" t="s">
        <v>773</v>
      </c>
      <c r="H60" s="5" t="s">
        <v>773</v>
      </c>
      <c r="I60" s="5">
        <v>1</v>
      </c>
      <c r="J60" s="5">
        <v>0</v>
      </c>
      <c r="K60" s="5">
        <v>1</v>
      </c>
      <c r="L60" s="5" t="s">
        <v>1123</v>
      </c>
    </row>
    <row r="61" spans="3:12" x14ac:dyDescent="0.3">
      <c r="C61" s="6">
        <v>49</v>
      </c>
      <c r="D61" s="5">
        <v>28</v>
      </c>
      <c r="E61" s="5" t="s">
        <v>773</v>
      </c>
      <c r="F61" s="5" t="s">
        <v>773</v>
      </c>
      <c r="G61" s="5" t="s">
        <v>773</v>
      </c>
      <c r="H61" s="5" t="s">
        <v>773</v>
      </c>
      <c r="I61" s="5">
        <v>1</v>
      </c>
      <c r="J61" s="5">
        <v>0</v>
      </c>
      <c r="K61" s="5">
        <v>0</v>
      </c>
      <c r="L61" s="5" t="s">
        <v>1123</v>
      </c>
    </row>
    <row r="62" spans="3:12" x14ac:dyDescent="0.3">
      <c r="C62" s="6">
        <v>50</v>
      </c>
      <c r="D62" s="5">
        <v>29</v>
      </c>
      <c r="E62" s="5">
        <v>60</v>
      </c>
      <c r="F62" s="5">
        <v>61</v>
      </c>
      <c r="G62" s="5" t="s">
        <v>3</v>
      </c>
      <c r="H62" s="5" t="s">
        <v>1125</v>
      </c>
      <c r="I62" s="5">
        <v>4</v>
      </c>
      <c r="J62" s="5">
        <v>0</v>
      </c>
      <c r="K62" s="5">
        <v>1</v>
      </c>
      <c r="L62" s="5" t="s">
        <v>1121</v>
      </c>
    </row>
    <row r="63" spans="3:12" x14ac:dyDescent="0.3">
      <c r="C63" s="6">
        <v>51</v>
      </c>
      <c r="D63" s="5">
        <v>29</v>
      </c>
      <c r="E63" s="5">
        <v>62</v>
      </c>
      <c r="F63" s="5">
        <v>63</v>
      </c>
      <c r="G63" s="5" t="s">
        <v>2</v>
      </c>
      <c r="H63" s="5">
        <v>0.46431120628122768</v>
      </c>
      <c r="I63" s="5">
        <v>103</v>
      </c>
      <c r="J63" s="5">
        <v>0</v>
      </c>
      <c r="K63" s="5">
        <v>1</v>
      </c>
      <c r="L63" s="5" t="s">
        <v>1121</v>
      </c>
    </row>
    <row r="64" spans="3:12" x14ac:dyDescent="0.3">
      <c r="C64" s="6">
        <v>52</v>
      </c>
      <c r="D64" s="5">
        <v>31</v>
      </c>
      <c r="E64" s="5" t="s">
        <v>773</v>
      </c>
      <c r="F64" s="5" t="s">
        <v>773</v>
      </c>
      <c r="G64" s="5" t="s">
        <v>773</v>
      </c>
      <c r="H64" s="5" t="s">
        <v>773</v>
      </c>
      <c r="I64" s="5">
        <v>22</v>
      </c>
      <c r="J64" s="5">
        <v>0</v>
      </c>
      <c r="K64" s="5">
        <v>0</v>
      </c>
      <c r="L64" s="5" t="s">
        <v>1123</v>
      </c>
    </row>
    <row r="65" spans="3:12" x14ac:dyDescent="0.3">
      <c r="C65" s="6">
        <v>53</v>
      </c>
      <c r="D65" s="5">
        <v>31</v>
      </c>
      <c r="E65" s="5" t="s">
        <v>773</v>
      </c>
      <c r="F65" s="5" t="s">
        <v>773</v>
      </c>
      <c r="G65" s="5" t="s">
        <v>773</v>
      </c>
      <c r="H65" s="5" t="s">
        <v>773</v>
      </c>
      <c r="I65" s="5">
        <v>13</v>
      </c>
      <c r="J65" s="5">
        <v>0</v>
      </c>
      <c r="K65" s="5">
        <v>0</v>
      </c>
      <c r="L65" s="5" t="s">
        <v>1123</v>
      </c>
    </row>
    <row r="66" spans="3:12" x14ac:dyDescent="0.3">
      <c r="C66" s="6">
        <v>54</v>
      </c>
      <c r="D66" s="5">
        <v>33</v>
      </c>
      <c r="E66" s="5" t="s">
        <v>773</v>
      </c>
      <c r="F66" s="5" t="s">
        <v>773</v>
      </c>
      <c r="G66" s="5" t="s">
        <v>773</v>
      </c>
      <c r="H66" s="5" t="s">
        <v>773</v>
      </c>
      <c r="I66" s="5">
        <v>5</v>
      </c>
      <c r="J66" s="5">
        <v>0</v>
      </c>
      <c r="K66" s="5">
        <v>0</v>
      </c>
      <c r="L66" s="5" t="s">
        <v>1123</v>
      </c>
    </row>
    <row r="67" spans="3:12" x14ac:dyDescent="0.3">
      <c r="C67" s="6">
        <v>55</v>
      </c>
      <c r="D67" s="5">
        <v>33</v>
      </c>
      <c r="E67" s="5" t="s">
        <v>773</v>
      </c>
      <c r="F67" s="5" t="s">
        <v>773</v>
      </c>
      <c r="G67" s="5" t="s">
        <v>773</v>
      </c>
      <c r="H67" s="5" t="s">
        <v>773</v>
      </c>
      <c r="I67" s="5">
        <v>2</v>
      </c>
      <c r="J67" s="5">
        <v>0</v>
      </c>
      <c r="K67" s="5">
        <v>1</v>
      </c>
      <c r="L67" s="5" t="s">
        <v>1123</v>
      </c>
    </row>
    <row r="68" spans="3:12" x14ac:dyDescent="0.3">
      <c r="C68" s="6">
        <v>56</v>
      </c>
      <c r="D68" s="5">
        <v>34</v>
      </c>
      <c r="E68" s="5" t="s">
        <v>773</v>
      </c>
      <c r="F68" s="5" t="s">
        <v>773</v>
      </c>
      <c r="G68" s="5" t="s">
        <v>773</v>
      </c>
      <c r="H68" s="5" t="s">
        <v>773</v>
      </c>
      <c r="I68" s="5">
        <v>2</v>
      </c>
      <c r="J68" s="5">
        <v>0</v>
      </c>
      <c r="K68" s="5">
        <v>1</v>
      </c>
      <c r="L68" s="5" t="s">
        <v>1123</v>
      </c>
    </row>
    <row r="69" spans="3:12" x14ac:dyDescent="0.3">
      <c r="C69" s="6">
        <v>57</v>
      </c>
      <c r="D69" s="5">
        <v>34</v>
      </c>
      <c r="E69" s="5" t="s">
        <v>773</v>
      </c>
      <c r="F69" s="5" t="s">
        <v>773</v>
      </c>
      <c r="G69" s="5" t="s">
        <v>773</v>
      </c>
      <c r="H69" s="5" t="s">
        <v>773</v>
      </c>
      <c r="I69" s="5">
        <v>6</v>
      </c>
      <c r="J69" s="5">
        <v>0</v>
      </c>
      <c r="K69" s="5">
        <v>0</v>
      </c>
      <c r="L69" s="5" t="s">
        <v>1123</v>
      </c>
    </row>
    <row r="70" spans="3:12" x14ac:dyDescent="0.3">
      <c r="C70" s="6">
        <v>58</v>
      </c>
      <c r="D70" s="5">
        <v>43</v>
      </c>
      <c r="E70" s="5" t="s">
        <v>773</v>
      </c>
      <c r="F70" s="5" t="s">
        <v>773</v>
      </c>
      <c r="G70" s="5" t="s">
        <v>773</v>
      </c>
      <c r="H70" s="5" t="s">
        <v>773</v>
      </c>
      <c r="I70" s="5">
        <v>18</v>
      </c>
      <c r="J70" s="5">
        <v>0</v>
      </c>
      <c r="K70" s="5">
        <v>1</v>
      </c>
      <c r="L70" s="5" t="s">
        <v>1123</v>
      </c>
    </row>
    <row r="71" spans="3:12" x14ac:dyDescent="0.3">
      <c r="C71" s="6">
        <v>59</v>
      </c>
      <c r="D71" s="5">
        <v>43</v>
      </c>
      <c r="E71" s="5" t="s">
        <v>773</v>
      </c>
      <c r="F71" s="5" t="s">
        <v>773</v>
      </c>
      <c r="G71" s="5" t="s">
        <v>773</v>
      </c>
      <c r="H71" s="5" t="s">
        <v>773</v>
      </c>
      <c r="I71" s="5">
        <v>1</v>
      </c>
      <c r="J71" s="5">
        <v>0</v>
      </c>
      <c r="K71" s="5">
        <v>0</v>
      </c>
      <c r="L71" s="5" t="s">
        <v>1123</v>
      </c>
    </row>
    <row r="72" spans="3:12" x14ac:dyDescent="0.3">
      <c r="C72" s="6">
        <v>60</v>
      </c>
      <c r="D72" s="5">
        <v>50</v>
      </c>
      <c r="E72" s="5" t="s">
        <v>773</v>
      </c>
      <c r="F72" s="5" t="s">
        <v>773</v>
      </c>
      <c r="G72" s="5" t="s">
        <v>773</v>
      </c>
      <c r="H72" s="5" t="s">
        <v>773</v>
      </c>
      <c r="I72" s="5">
        <v>1</v>
      </c>
      <c r="J72" s="5">
        <v>0</v>
      </c>
      <c r="K72" s="5">
        <v>0</v>
      </c>
      <c r="L72" s="5" t="s">
        <v>1123</v>
      </c>
    </row>
    <row r="73" spans="3:12" x14ac:dyDescent="0.3">
      <c r="C73" s="6">
        <v>61</v>
      </c>
      <c r="D73" s="5">
        <v>50</v>
      </c>
      <c r="E73" s="5" t="s">
        <v>773</v>
      </c>
      <c r="F73" s="5" t="s">
        <v>773</v>
      </c>
      <c r="G73" s="5" t="s">
        <v>773</v>
      </c>
      <c r="H73" s="5" t="s">
        <v>773</v>
      </c>
      <c r="I73" s="5">
        <v>3</v>
      </c>
      <c r="J73" s="5">
        <v>0</v>
      </c>
      <c r="K73" s="5">
        <v>1</v>
      </c>
      <c r="L73" s="5" t="s">
        <v>1123</v>
      </c>
    </row>
    <row r="74" spans="3:12" x14ac:dyDescent="0.3">
      <c r="C74" s="6">
        <v>62</v>
      </c>
      <c r="D74" s="5">
        <v>51</v>
      </c>
      <c r="E74" s="5" t="s">
        <v>773</v>
      </c>
      <c r="F74" s="5" t="s">
        <v>773</v>
      </c>
      <c r="G74" s="5" t="s">
        <v>773</v>
      </c>
      <c r="H74" s="5" t="s">
        <v>773</v>
      </c>
      <c r="I74" s="5">
        <v>6</v>
      </c>
      <c r="J74" s="5">
        <v>0</v>
      </c>
      <c r="K74" s="5">
        <v>1</v>
      </c>
      <c r="L74" s="5" t="s">
        <v>1123</v>
      </c>
    </row>
    <row r="75" spans="3:12" x14ac:dyDescent="0.3">
      <c r="C75" s="6">
        <v>63</v>
      </c>
      <c r="D75" s="5">
        <v>51</v>
      </c>
      <c r="E75" s="5" t="s">
        <v>773</v>
      </c>
      <c r="F75" s="5" t="s">
        <v>773</v>
      </c>
      <c r="G75" s="5" t="s">
        <v>773</v>
      </c>
      <c r="H75" s="5" t="s">
        <v>773</v>
      </c>
      <c r="I75" s="5">
        <v>97</v>
      </c>
      <c r="J75" s="5">
        <v>0</v>
      </c>
      <c r="K75" s="5">
        <v>1</v>
      </c>
      <c r="L75" s="5" t="s">
        <v>1123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6"/>
  <sheetViews>
    <sheetView showGridLines="0" workbookViewId="0"/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1109</v>
      </c>
      <c r="N1" t="s">
        <v>891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7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7" ht="18" x14ac:dyDescent="0.35">
      <c r="B10" s="4" t="s">
        <v>809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153</v>
      </c>
      <c r="E14" s="5">
        <v>0</v>
      </c>
    </row>
    <row r="15" spans="2:17" x14ac:dyDescent="0.3">
      <c r="C15" s="6">
        <v>1</v>
      </c>
      <c r="D15" s="5">
        <v>0</v>
      </c>
      <c r="E15" s="5">
        <v>147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153</v>
      </c>
      <c r="E19">
        <f>SUM($D$14:$E$14) - $D$14</f>
        <v>0</v>
      </c>
      <c r="F19">
        <f>IF($D$19=0,"Undefined",$E$19*100 / $D$19)</f>
        <v>0</v>
      </c>
    </row>
    <row r="20" spans="3:6" x14ac:dyDescent="0.3">
      <c r="C20" s="6">
        <v>1</v>
      </c>
      <c r="D20">
        <f>SUM($D$15:$E$15)</f>
        <v>147</v>
      </c>
      <c r="E20">
        <f>SUM($D$15:$E$15) - $E$15</f>
        <v>0</v>
      </c>
      <c r="F20">
        <f>IF($D$20=0,"Undefined",$E$20*100 / $D$20)</f>
        <v>0</v>
      </c>
    </row>
    <row r="21" spans="3:6" x14ac:dyDescent="0.3">
      <c r="C21" s="6" t="s">
        <v>832</v>
      </c>
      <c r="D21">
        <f>SUM($D$19:$D$20)</f>
        <v>300</v>
      </c>
      <c r="E21">
        <f>SUM($E$19:$E$20)</f>
        <v>0</v>
      </c>
      <c r="F21">
        <f>IF($D$21=0,"Undefined",$E$21*100 / $D$21)</f>
        <v>0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300</v>
      </c>
    </row>
    <row r="26" spans="3:6" x14ac:dyDescent="0.3">
      <c r="C26" t="s">
        <v>835</v>
      </c>
      <c r="D26">
        <v>100</v>
      </c>
    </row>
    <row r="27" spans="3:6" x14ac:dyDescent="0.3">
      <c r="C27" t="s">
        <v>836</v>
      </c>
      <c r="D27">
        <v>1</v>
      </c>
    </row>
    <row r="28" spans="3:6" x14ac:dyDescent="0.3">
      <c r="C28" t="s">
        <v>837</v>
      </c>
      <c r="D28">
        <v>1</v>
      </c>
    </row>
    <row r="29" spans="3:6" x14ac:dyDescent="0.3">
      <c r="C29" t="s">
        <v>838</v>
      </c>
      <c r="D29">
        <v>1</v>
      </c>
    </row>
    <row r="30" spans="3:6" x14ac:dyDescent="0.3">
      <c r="C30" t="s">
        <v>839</v>
      </c>
      <c r="D30">
        <v>1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810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843</v>
      </c>
      <c r="G36" s="1" t="s">
        <v>844</v>
      </c>
    </row>
    <row r="37" spans="2:7" x14ac:dyDescent="0.3">
      <c r="C37" s="6" t="s">
        <v>30</v>
      </c>
      <c r="D37" s="5">
        <v>1</v>
      </c>
      <c r="E37" s="5">
        <v>1</v>
      </c>
      <c r="F37" s="5">
        <v>0</v>
      </c>
      <c r="G37" s="5">
        <v>1</v>
      </c>
    </row>
    <row r="38" spans="2:7" x14ac:dyDescent="0.3">
      <c r="C38" s="6" t="s">
        <v>34</v>
      </c>
      <c r="D38" s="5">
        <v>0</v>
      </c>
      <c r="E38" s="5">
        <v>0</v>
      </c>
      <c r="F38" s="5">
        <v>1</v>
      </c>
      <c r="G38" s="5">
        <v>0</v>
      </c>
    </row>
    <row r="39" spans="2:7" x14ac:dyDescent="0.3">
      <c r="C39" s="6" t="s">
        <v>37</v>
      </c>
      <c r="D39" s="5">
        <v>0</v>
      </c>
      <c r="E39" s="5">
        <v>0</v>
      </c>
      <c r="F39" s="5">
        <v>1</v>
      </c>
      <c r="G39" s="5">
        <v>0</v>
      </c>
    </row>
    <row r="40" spans="2:7" x14ac:dyDescent="0.3">
      <c r="C40" s="6" t="s">
        <v>40</v>
      </c>
      <c r="D40" s="5">
        <v>0</v>
      </c>
      <c r="E40" s="5">
        <v>0</v>
      </c>
      <c r="F40" s="5">
        <v>1</v>
      </c>
      <c r="G40" s="5">
        <v>0</v>
      </c>
    </row>
    <row r="41" spans="2:7" x14ac:dyDescent="0.3">
      <c r="C41" s="6" t="s">
        <v>41</v>
      </c>
      <c r="D41" s="5">
        <v>1</v>
      </c>
      <c r="E41" s="5">
        <v>1</v>
      </c>
      <c r="F41" s="5">
        <v>0</v>
      </c>
      <c r="G41" s="5">
        <v>1</v>
      </c>
    </row>
    <row r="42" spans="2:7" x14ac:dyDescent="0.3">
      <c r="C42" s="6" t="s">
        <v>44</v>
      </c>
      <c r="D42" s="5">
        <v>0</v>
      </c>
      <c r="E42" s="5">
        <v>0</v>
      </c>
      <c r="F42" s="5">
        <v>1</v>
      </c>
      <c r="G42" s="5">
        <v>0</v>
      </c>
    </row>
    <row r="43" spans="2:7" x14ac:dyDescent="0.3">
      <c r="C43" s="6" t="s">
        <v>45</v>
      </c>
      <c r="D43" s="5">
        <v>0</v>
      </c>
      <c r="E43" s="5">
        <v>0</v>
      </c>
      <c r="F43" s="5">
        <v>1</v>
      </c>
      <c r="G43" s="5">
        <v>0</v>
      </c>
    </row>
    <row r="44" spans="2:7" x14ac:dyDescent="0.3">
      <c r="C44" s="6" t="s">
        <v>47</v>
      </c>
      <c r="D44" s="5">
        <v>0</v>
      </c>
      <c r="E44" s="5">
        <v>0</v>
      </c>
      <c r="F44" s="5">
        <v>1</v>
      </c>
      <c r="G44" s="5">
        <v>0</v>
      </c>
    </row>
    <row r="45" spans="2:7" x14ac:dyDescent="0.3">
      <c r="C45" s="6" t="s">
        <v>49</v>
      </c>
      <c r="D45" s="5">
        <v>0</v>
      </c>
      <c r="E45" s="5">
        <v>0</v>
      </c>
      <c r="F45" s="5">
        <v>1</v>
      </c>
      <c r="G45" s="5">
        <v>0</v>
      </c>
    </row>
    <row r="46" spans="2:7" x14ac:dyDescent="0.3">
      <c r="C46" s="6" t="s">
        <v>50</v>
      </c>
      <c r="D46" s="5">
        <v>0</v>
      </c>
      <c r="E46" s="5">
        <v>0</v>
      </c>
      <c r="F46" s="5">
        <v>1</v>
      </c>
      <c r="G46" s="5">
        <v>0</v>
      </c>
    </row>
    <row r="47" spans="2:7" x14ac:dyDescent="0.3">
      <c r="C47" s="6" t="s">
        <v>51</v>
      </c>
      <c r="D47" s="5">
        <v>0</v>
      </c>
      <c r="E47" s="5">
        <v>0</v>
      </c>
      <c r="F47" s="5">
        <v>1</v>
      </c>
      <c r="G47" s="5">
        <v>0</v>
      </c>
    </row>
    <row r="48" spans="2:7" x14ac:dyDescent="0.3">
      <c r="C48" s="6" t="s">
        <v>52</v>
      </c>
      <c r="D48" s="5">
        <v>1</v>
      </c>
      <c r="E48" s="5">
        <v>1</v>
      </c>
      <c r="F48" s="5">
        <v>0</v>
      </c>
      <c r="G48" s="5">
        <v>1</v>
      </c>
    </row>
    <row r="49" spans="3:7" x14ac:dyDescent="0.3">
      <c r="C49" s="6" t="s">
        <v>54</v>
      </c>
      <c r="D49" s="5">
        <v>1</v>
      </c>
      <c r="E49" s="5">
        <v>1</v>
      </c>
      <c r="F49" s="5">
        <v>0</v>
      </c>
      <c r="G49" s="5">
        <v>1</v>
      </c>
    </row>
    <row r="50" spans="3:7" x14ac:dyDescent="0.3">
      <c r="C50" s="6" t="s">
        <v>55</v>
      </c>
      <c r="D50" s="5">
        <v>1</v>
      </c>
      <c r="E50" s="5">
        <v>1</v>
      </c>
      <c r="F50" s="5">
        <v>0</v>
      </c>
      <c r="G50" s="5">
        <v>1</v>
      </c>
    </row>
    <row r="51" spans="3:7" x14ac:dyDescent="0.3">
      <c r="C51" s="6" t="s">
        <v>57</v>
      </c>
      <c r="D51" s="5">
        <v>0</v>
      </c>
      <c r="E51" s="5">
        <v>0</v>
      </c>
      <c r="F51" s="5">
        <v>1</v>
      </c>
      <c r="G51" s="5">
        <v>0</v>
      </c>
    </row>
    <row r="52" spans="3:7" x14ac:dyDescent="0.3">
      <c r="C52" s="6" t="s">
        <v>58</v>
      </c>
      <c r="D52" s="5">
        <v>0</v>
      </c>
      <c r="E52" s="5">
        <v>0</v>
      </c>
      <c r="F52" s="5">
        <v>1</v>
      </c>
      <c r="G52" s="5">
        <v>0</v>
      </c>
    </row>
    <row r="53" spans="3:7" x14ac:dyDescent="0.3">
      <c r="C53" s="6" t="s">
        <v>61</v>
      </c>
      <c r="D53" s="5">
        <v>1</v>
      </c>
      <c r="E53" s="5">
        <v>1</v>
      </c>
      <c r="F53" s="5">
        <v>0</v>
      </c>
      <c r="G53" s="5">
        <v>1</v>
      </c>
    </row>
    <row r="54" spans="3:7" x14ac:dyDescent="0.3">
      <c r="C54" s="6" t="s">
        <v>62</v>
      </c>
      <c r="D54" s="5">
        <v>1</v>
      </c>
      <c r="E54" s="5">
        <v>1</v>
      </c>
      <c r="F54" s="5">
        <v>0</v>
      </c>
      <c r="G54" s="5">
        <v>1</v>
      </c>
    </row>
    <row r="55" spans="3:7" x14ac:dyDescent="0.3">
      <c r="C55" s="6" t="s">
        <v>64</v>
      </c>
      <c r="D55" s="5">
        <v>1</v>
      </c>
      <c r="E55" s="5">
        <v>1</v>
      </c>
      <c r="F55" s="5">
        <v>0</v>
      </c>
      <c r="G55" s="5">
        <v>1</v>
      </c>
    </row>
    <row r="56" spans="3:7" x14ac:dyDescent="0.3">
      <c r="C56" s="6" t="s">
        <v>66</v>
      </c>
      <c r="D56" s="5">
        <v>0</v>
      </c>
      <c r="E56" s="5">
        <v>0</v>
      </c>
      <c r="F56" s="5">
        <v>1</v>
      </c>
      <c r="G56" s="5">
        <v>0</v>
      </c>
    </row>
    <row r="57" spans="3:7" x14ac:dyDescent="0.3">
      <c r="C57" s="6" t="s">
        <v>71</v>
      </c>
      <c r="D57" s="5">
        <v>0</v>
      </c>
      <c r="E57" s="5">
        <v>0</v>
      </c>
      <c r="F57" s="5">
        <v>1</v>
      </c>
      <c r="G57" s="5">
        <v>0</v>
      </c>
    </row>
    <row r="58" spans="3:7" x14ac:dyDescent="0.3">
      <c r="C58" s="6" t="s">
        <v>74</v>
      </c>
      <c r="D58" s="5">
        <v>1</v>
      </c>
      <c r="E58" s="5">
        <v>1</v>
      </c>
      <c r="F58" s="5">
        <v>0</v>
      </c>
      <c r="G58" s="5">
        <v>1</v>
      </c>
    </row>
    <row r="59" spans="3:7" x14ac:dyDescent="0.3">
      <c r="C59" s="6" t="s">
        <v>76</v>
      </c>
      <c r="D59" s="5">
        <v>1</v>
      </c>
      <c r="E59" s="5">
        <v>1</v>
      </c>
      <c r="F59" s="5">
        <v>0</v>
      </c>
      <c r="G59" s="5">
        <v>1</v>
      </c>
    </row>
    <row r="60" spans="3:7" x14ac:dyDescent="0.3">
      <c r="C60" s="6" t="s">
        <v>77</v>
      </c>
      <c r="D60" s="5">
        <v>1</v>
      </c>
      <c r="E60" s="5">
        <v>1</v>
      </c>
      <c r="F60" s="5">
        <v>0</v>
      </c>
      <c r="G60" s="5">
        <v>1</v>
      </c>
    </row>
    <row r="61" spans="3:7" x14ac:dyDescent="0.3">
      <c r="C61" s="6" t="s">
        <v>78</v>
      </c>
      <c r="D61" s="5">
        <v>1</v>
      </c>
      <c r="E61" s="5">
        <v>1</v>
      </c>
      <c r="F61" s="5">
        <v>0</v>
      </c>
      <c r="G61" s="5">
        <v>1</v>
      </c>
    </row>
    <row r="62" spans="3:7" x14ac:dyDescent="0.3">
      <c r="C62" s="6" t="s">
        <v>83</v>
      </c>
      <c r="D62" s="5">
        <v>0</v>
      </c>
      <c r="E62" s="5">
        <v>0</v>
      </c>
      <c r="F62" s="5">
        <v>1</v>
      </c>
      <c r="G62" s="5">
        <v>0</v>
      </c>
    </row>
    <row r="63" spans="3:7" x14ac:dyDescent="0.3">
      <c r="C63" s="6" t="s">
        <v>85</v>
      </c>
      <c r="D63" s="5">
        <v>0</v>
      </c>
      <c r="E63" s="5">
        <v>0</v>
      </c>
      <c r="F63" s="5">
        <v>1</v>
      </c>
      <c r="G63" s="5">
        <v>0</v>
      </c>
    </row>
    <row r="64" spans="3:7" x14ac:dyDescent="0.3">
      <c r="C64" s="6" t="s">
        <v>86</v>
      </c>
      <c r="D64" s="5">
        <v>0</v>
      </c>
      <c r="E64" s="5">
        <v>0</v>
      </c>
      <c r="F64" s="5">
        <v>1</v>
      </c>
      <c r="G64" s="5">
        <v>0</v>
      </c>
    </row>
    <row r="65" spans="3:7" x14ac:dyDescent="0.3">
      <c r="C65" s="6" t="s">
        <v>88</v>
      </c>
      <c r="D65" s="5">
        <v>0</v>
      </c>
      <c r="E65" s="5">
        <v>0</v>
      </c>
      <c r="F65" s="5">
        <v>1</v>
      </c>
      <c r="G65" s="5">
        <v>0</v>
      </c>
    </row>
    <row r="66" spans="3:7" x14ac:dyDescent="0.3">
      <c r="C66" s="6" t="s">
        <v>89</v>
      </c>
      <c r="D66" s="5">
        <v>0</v>
      </c>
      <c r="E66" s="5">
        <v>0</v>
      </c>
      <c r="F66" s="5">
        <v>1</v>
      </c>
      <c r="G66" s="5">
        <v>0</v>
      </c>
    </row>
    <row r="67" spans="3:7" x14ac:dyDescent="0.3">
      <c r="C67" s="6" t="s">
        <v>90</v>
      </c>
      <c r="D67" s="5">
        <v>0</v>
      </c>
      <c r="E67" s="5">
        <v>0</v>
      </c>
      <c r="F67" s="5">
        <v>1</v>
      </c>
      <c r="G67" s="5">
        <v>0</v>
      </c>
    </row>
    <row r="68" spans="3:7" x14ac:dyDescent="0.3">
      <c r="C68" s="6" t="s">
        <v>91</v>
      </c>
      <c r="D68" s="5">
        <v>0</v>
      </c>
      <c r="E68" s="5">
        <v>0</v>
      </c>
      <c r="F68" s="5">
        <v>1</v>
      </c>
      <c r="G68" s="5">
        <v>0</v>
      </c>
    </row>
    <row r="69" spans="3:7" x14ac:dyDescent="0.3">
      <c r="C69" s="6" t="s">
        <v>94</v>
      </c>
      <c r="D69" s="5">
        <v>0</v>
      </c>
      <c r="E69" s="5">
        <v>0</v>
      </c>
      <c r="F69" s="5">
        <v>1</v>
      </c>
      <c r="G69" s="5">
        <v>0</v>
      </c>
    </row>
    <row r="70" spans="3:7" x14ac:dyDescent="0.3">
      <c r="C70" s="6" t="s">
        <v>95</v>
      </c>
      <c r="D70" s="5">
        <v>0</v>
      </c>
      <c r="E70" s="5">
        <v>0</v>
      </c>
      <c r="F70" s="5">
        <v>1</v>
      </c>
      <c r="G70" s="5">
        <v>0</v>
      </c>
    </row>
    <row r="71" spans="3:7" x14ac:dyDescent="0.3">
      <c r="C71" s="6" t="s">
        <v>97</v>
      </c>
      <c r="D71" s="5">
        <v>0</v>
      </c>
      <c r="E71" s="5">
        <v>0</v>
      </c>
      <c r="F71" s="5">
        <v>1</v>
      </c>
      <c r="G71" s="5">
        <v>0</v>
      </c>
    </row>
    <row r="72" spans="3:7" x14ac:dyDescent="0.3">
      <c r="C72" s="6" t="s">
        <v>102</v>
      </c>
      <c r="D72" s="5">
        <v>1</v>
      </c>
      <c r="E72" s="5">
        <v>1</v>
      </c>
      <c r="F72" s="5">
        <v>0</v>
      </c>
      <c r="G72" s="5">
        <v>1</v>
      </c>
    </row>
    <row r="73" spans="3:7" x14ac:dyDescent="0.3">
      <c r="C73" s="6" t="s">
        <v>105</v>
      </c>
      <c r="D73" s="5">
        <v>0</v>
      </c>
      <c r="E73" s="5">
        <v>0</v>
      </c>
      <c r="F73" s="5">
        <v>1</v>
      </c>
      <c r="G73" s="5">
        <v>0</v>
      </c>
    </row>
    <row r="74" spans="3:7" x14ac:dyDescent="0.3">
      <c r="C74" s="6" t="s">
        <v>107</v>
      </c>
      <c r="D74" s="5">
        <v>0</v>
      </c>
      <c r="E74" s="5">
        <v>0</v>
      </c>
      <c r="F74" s="5">
        <v>1</v>
      </c>
      <c r="G74" s="5">
        <v>0</v>
      </c>
    </row>
    <row r="75" spans="3:7" x14ac:dyDescent="0.3">
      <c r="C75" s="6" t="s">
        <v>109</v>
      </c>
      <c r="D75" s="5">
        <v>0</v>
      </c>
      <c r="E75" s="5">
        <v>0</v>
      </c>
      <c r="F75" s="5">
        <v>1</v>
      </c>
      <c r="G75" s="5">
        <v>0</v>
      </c>
    </row>
    <row r="76" spans="3:7" x14ac:dyDescent="0.3">
      <c r="C76" s="6" t="s">
        <v>110</v>
      </c>
      <c r="D76" s="5">
        <v>0</v>
      </c>
      <c r="E76" s="5">
        <v>0</v>
      </c>
      <c r="F76" s="5">
        <v>1</v>
      </c>
      <c r="G76" s="5">
        <v>0</v>
      </c>
    </row>
    <row r="77" spans="3:7" x14ac:dyDescent="0.3">
      <c r="C77" s="6" t="s">
        <v>111</v>
      </c>
      <c r="D77" s="5">
        <v>1</v>
      </c>
      <c r="E77" s="5">
        <v>1</v>
      </c>
      <c r="F77" s="5">
        <v>0</v>
      </c>
      <c r="G77" s="5">
        <v>1</v>
      </c>
    </row>
    <row r="78" spans="3:7" x14ac:dyDescent="0.3">
      <c r="C78" s="6" t="s">
        <v>112</v>
      </c>
      <c r="D78" s="5">
        <v>1</v>
      </c>
      <c r="E78" s="5">
        <v>1</v>
      </c>
      <c r="F78" s="5">
        <v>0</v>
      </c>
      <c r="G78" s="5">
        <v>1</v>
      </c>
    </row>
    <row r="79" spans="3:7" x14ac:dyDescent="0.3">
      <c r="C79" s="6" t="s">
        <v>113</v>
      </c>
      <c r="D79" s="5">
        <v>1</v>
      </c>
      <c r="E79" s="5">
        <v>1</v>
      </c>
      <c r="F79" s="5">
        <v>0</v>
      </c>
      <c r="G79" s="5">
        <v>1</v>
      </c>
    </row>
    <row r="80" spans="3:7" x14ac:dyDescent="0.3">
      <c r="C80" s="6" t="s">
        <v>117</v>
      </c>
      <c r="D80" s="5">
        <v>0</v>
      </c>
      <c r="E80" s="5">
        <v>0</v>
      </c>
      <c r="F80" s="5">
        <v>1</v>
      </c>
      <c r="G80" s="5">
        <v>0</v>
      </c>
    </row>
    <row r="81" spans="3:7" x14ac:dyDescent="0.3">
      <c r="C81" s="6" t="s">
        <v>118</v>
      </c>
      <c r="D81" s="5">
        <v>0</v>
      </c>
      <c r="E81" s="5">
        <v>0</v>
      </c>
      <c r="F81" s="5">
        <v>1</v>
      </c>
      <c r="G81" s="5">
        <v>0</v>
      </c>
    </row>
    <row r="82" spans="3:7" x14ac:dyDescent="0.3">
      <c r="C82" s="6" t="s">
        <v>120</v>
      </c>
      <c r="D82" s="5">
        <v>0</v>
      </c>
      <c r="E82" s="5">
        <v>0</v>
      </c>
      <c r="F82" s="5">
        <v>1</v>
      </c>
      <c r="G82" s="5">
        <v>0</v>
      </c>
    </row>
    <row r="83" spans="3:7" x14ac:dyDescent="0.3">
      <c r="C83" s="6" t="s">
        <v>121</v>
      </c>
      <c r="D83" s="5">
        <v>0</v>
      </c>
      <c r="E83" s="5">
        <v>0</v>
      </c>
      <c r="F83" s="5">
        <v>1</v>
      </c>
      <c r="G83" s="5">
        <v>0</v>
      </c>
    </row>
    <row r="84" spans="3:7" x14ac:dyDescent="0.3">
      <c r="C84" s="6" t="s">
        <v>124</v>
      </c>
      <c r="D84" s="5">
        <v>0</v>
      </c>
      <c r="E84" s="5">
        <v>0</v>
      </c>
      <c r="F84" s="5">
        <v>1</v>
      </c>
      <c r="G84" s="5">
        <v>0</v>
      </c>
    </row>
    <row r="85" spans="3:7" x14ac:dyDescent="0.3">
      <c r="C85" s="6" t="s">
        <v>126</v>
      </c>
      <c r="D85" s="5">
        <v>0</v>
      </c>
      <c r="E85" s="5">
        <v>0</v>
      </c>
      <c r="F85" s="5">
        <v>1</v>
      </c>
      <c r="G85" s="5">
        <v>0</v>
      </c>
    </row>
    <row r="86" spans="3:7" x14ac:dyDescent="0.3">
      <c r="C86" s="6" t="s">
        <v>127</v>
      </c>
      <c r="D86" s="5">
        <v>1</v>
      </c>
      <c r="E86" s="5">
        <v>1</v>
      </c>
      <c r="F86" s="5">
        <v>0</v>
      </c>
      <c r="G86" s="5">
        <v>1</v>
      </c>
    </row>
    <row r="87" spans="3:7" x14ac:dyDescent="0.3">
      <c r="C87" s="6" t="s">
        <v>129</v>
      </c>
      <c r="D87" s="5">
        <v>1</v>
      </c>
      <c r="E87" s="5">
        <v>1</v>
      </c>
      <c r="F87" s="5">
        <v>0</v>
      </c>
      <c r="G87" s="5">
        <v>1</v>
      </c>
    </row>
    <row r="88" spans="3:7" x14ac:dyDescent="0.3">
      <c r="C88" s="6" t="s">
        <v>135</v>
      </c>
      <c r="D88" s="5">
        <v>0</v>
      </c>
      <c r="E88" s="5">
        <v>0</v>
      </c>
      <c r="F88" s="5">
        <v>1</v>
      </c>
      <c r="G88" s="5">
        <v>0</v>
      </c>
    </row>
    <row r="89" spans="3:7" x14ac:dyDescent="0.3">
      <c r="C89" s="6" t="s">
        <v>137</v>
      </c>
      <c r="D89" s="5">
        <v>1</v>
      </c>
      <c r="E89" s="5">
        <v>1</v>
      </c>
      <c r="F89" s="5">
        <v>0</v>
      </c>
      <c r="G89" s="5">
        <v>1</v>
      </c>
    </row>
    <row r="90" spans="3:7" x14ac:dyDescent="0.3">
      <c r="C90" s="6" t="s">
        <v>138</v>
      </c>
      <c r="D90" s="5">
        <v>1</v>
      </c>
      <c r="E90" s="5">
        <v>1</v>
      </c>
      <c r="F90" s="5">
        <v>0</v>
      </c>
      <c r="G90" s="5">
        <v>1</v>
      </c>
    </row>
    <row r="91" spans="3:7" x14ac:dyDescent="0.3">
      <c r="C91" s="6" t="s">
        <v>139</v>
      </c>
      <c r="D91" s="5">
        <v>0</v>
      </c>
      <c r="E91" s="5">
        <v>0</v>
      </c>
      <c r="F91" s="5">
        <v>1</v>
      </c>
      <c r="G91" s="5">
        <v>0</v>
      </c>
    </row>
    <row r="92" spans="3:7" x14ac:dyDescent="0.3">
      <c r="C92" s="6" t="s">
        <v>141</v>
      </c>
      <c r="D92" s="5">
        <v>0</v>
      </c>
      <c r="E92" s="5">
        <v>0</v>
      </c>
      <c r="F92" s="5">
        <v>1</v>
      </c>
      <c r="G92" s="5">
        <v>0</v>
      </c>
    </row>
    <row r="93" spans="3:7" x14ac:dyDescent="0.3">
      <c r="C93" s="6" t="s">
        <v>142</v>
      </c>
      <c r="D93" s="5">
        <v>0</v>
      </c>
      <c r="E93" s="5">
        <v>0</v>
      </c>
      <c r="F93" s="5">
        <v>1</v>
      </c>
      <c r="G93" s="5">
        <v>0</v>
      </c>
    </row>
    <row r="94" spans="3:7" x14ac:dyDescent="0.3">
      <c r="C94" s="6" t="s">
        <v>143</v>
      </c>
      <c r="D94" s="5">
        <v>0</v>
      </c>
      <c r="E94" s="5">
        <v>0</v>
      </c>
      <c r="F94" s="5">
        <v>1</v>
      </c>
      <c r="G94" s="5">
        <v>0</v>
      </c>
    </row>
    <row r="95" spans="3:7" x14ac:dyDescent="0.3">
      <c r="C95" s="6" t="s">
        <v>144</v>
      </c>
      <c r="D95" s="5">
        <v>0</v>
      </c>
      <c r="E95" s="5">
        <v>0</v>
      </c>
      <c r="F95" s="5">
        <v>1</v>
      </c>
      <c r="G95" s="5">
        <v>0</v>
      </c>
    </row>
    <row r="96" spans="3:7" x14ac:dyDescent="0.3">
      <c r="C96" s="6" t="s">
        <v>147</v>
      </c>
      <c r="D96" s="5">
        <v>0</v>
      </c>
      <c r="E96" s="5">
        <v>0</v>
      </c>
      <c r="F96" s="5">
        <v>1</v>
      </c>
      <c r="G96" s="5">
        <v>0</v>
      </c>
    </row>
    <row r="97" spans="3:7" x14ac:dyDescent="0.3">
      <c r="C97" s="6" t="s">
        <v>148</v>
      </c>
      <c r="D97" s="5">
        <v>0</v>
      </c>
      <c r="E97" s="5">
        <v>0</v>
      </c>
      <c r="F97" s="5">
        <v>1</v>
      </c>
      <c r="G97" s="5">
        <v>0</v>
      </c>
    </row>
    <row r="98" spans="3:7" x14ac:dyDescent="0.3">
      <c r="C98" s="6" t="s">
        <v>149</v>
      </c>
      <c r="D98" s="5">
        <v>0</v>
      </c>
      <c r="E98" s="5">
        <v>0</v>
      </c>
      <c r="F98" s="5">
        <v>1</v>
      </c>
      <c r="G98" s="5">
        <v>0</v>
      </c>
    </row>
    <row r="99" spans="3:7" x14ac:dyDescent="0.3">
      <c r="C99" s="6" t="s">
        <v>151</v>
      </c>
      <c r="D99" s="5">
        <v>1</v>
      </c>
      <c r="E99" s="5">
        <v>1</v>
      </c>
      <c r="F99" s="5">
        <v>0</v>
      </c>
      <c r="G99" s="5">
        <v>1</v>
      </c>
    </row>
    <row r="100" spans="3:7" x14ac:dyDescent="0.3">
      <c r="C100" s="6" t="s">
        <v>152</v>
      </c>
      <c r="D100" s="5">
        <v>0</v>
      </c>
      <c r="E100" s="5">
        <v>0</v>
      </c>
      <c r="F100" s="5">
        <v>1</v>
      </c>
      <c r="G100" s="5">
        <v>0</v>
      </c>
    </row>
    <row r="101" spans="3:7" x14ac:dyDescent="0.3">
      <c r="C101" s="6" t="s">
        <v>157</v>
      </c>
      <c r="D101" s="5">
        <v>1</v>
      </c>
      <c r="E101" s="5">
        <v>1</v>
      </c>
      <c r="F101" s="5">
        <v>0</v>
      </c>
      <c r="G101" s="5">
        <v>1</v>
      </c>
    </row>
    <row r="102" spans="3:7" x14ac:dyDescent="0.3">
      <c r="C102" s="6" t="s">
        <v>158</v>
      </c>
      <c r="D102" s="5">
        <v>1</v>
      </c>
      <c r="E102" s="5">
        <v>1</v>
      </c>
      <c r="F102" s="5">
        <v>0</v>
      </c>
      <c r="G102" s="5">
        <v>1</v>
      </c>
    </row>
    <row r="103" spans="3:7" x14ac:dyDescent="0.3">
      <c r="C103" s="6" t="s">
        <v>161</v>
      </c>
      <c r="D103" s="5">
        <v>1</v>
      </c>
      <c r="E103" s="5">
        <v>1</v>
      </c>
      <c r="F103" s="5">
        <v>0</v>
      </c>
      <c r="G103" s="5">
        <v>1</v>
      </c>
    </row>
    <row r="104" spans="3:7" x14ac:dyDescent="0.3">
      <c r="C104" s="6" t="s">
        <v>162</v>
      </c>
      <c r="D104" s="5">
        <v>0</v>
      </c>
      <c r="E104" s="5">
        <v>0</v>
      </c>
      <c r="F104" s="5">
        <v>1</v>
      </c>
      <c r="G104" s="5">
        <v>0</v>
      </c>
    </row>
    <row r="105" spans="3:7" x14ac:dyDescent="0.3">
      <c r="C105" s="6" t="s">
        <v>163</v>
      </c>
      <c r="D105" s="5">
        <v>1</v>
      </c>
      <c r="E105" s="5">
        <v>1</v>
      </c>
      <c r="F105" s="5">
        <v>0</v>
      </c>
      <c r="G105" s="5">
        <v>1</v>
      </c>
    </row>
    <row r="106" spans="3:7" x14ac:dyDescent="0.3">
      <c r="C106" s="6" t="s">
        <v>165</v>
      </c>
      <c r="D106" s="5">
        <v>1</v>
      </c>
      <c r="E106" s="5">
        <v>1</v>
      </c>
      <c r="F106" s="5">
        <v>0</v>
      </c>
      <c r="G106" s="5">
        <v>1</v>
      </c>
    </row>
    <row r="107" spans="3:7" x14ac:dyDescent="0.3">
      <c r="C107" s="6" t="s">
        <v>170</v>
      </c>
      <c r="D107" s="5">
        <v>1</v>
      </c>
      <c r="E107" s="5">
        <v>1</v>
      </c>
      <c r="F107" s="5">
        <v>0</v>
      </c>
      <c r="G107" s="5">
        <v>1</v>
      </c>
    </row>
    <row r="108" spans="3:7" x14ac:dyDescent="0.3">
      <c r="C108" s="6" t="s">
        <v>171</v>
      </c>
      <c r="D108" s="5">
        <v>1</v>
      </c>
      <c r="E108" s="5">
        <v>1</v>
      </c>
      <c r="F108" s="5">
        <v>0</v>
      </c>
      <c r="G108" s="5">
        <v>1</v>
      </c>
    </row>
    <row r="109" spans="3:7" x14ac:dyDescent="0.3">
      <c r="C109" s="6" t="s">
        <v>172</v>
      </c>
      <c r="D109" s="5">
        <v>1</v>
      </c>
      <c r="E109" s="5">
        <v>1</v>
      </c>
      <c r="F109" s="5">
        <v>0</v>
      </c>
      <c r="G109" s="5">
        <v>1</v>
      </c>
    </row>
    <row r="110" spans="3:7" x14ac:dyDescent="0.3">
      <c r="C110" s="6" t="s">
        <v>175</v>
      </c>
      <c r="D110" s="5">
        <v>1</v>
      </c>
      <c r="E110" s="5">
        <v>1</v>
      </c>
      <c r="F110" s="5">
        <v>0</v>
      </c>
      <c r="G110" s="5">
        <v>1</v>
      </c>
    </row>
    <row r="111" spans="3:7" x14ac:dyDescent="0.3">
      <c r="C111" s="6" t="s">
        <v>177</v>
      </c>
      <c r="D111" s="5">
        <v>1</v>
      </c>
      <c r="E111" s="5">
        <v>1</v>
      </c>
      <c r="F111" s="5">
        <v>0</v>
      </c>
      <c r="G111" s="5">
        <v>1</v>
      </c>
    </row>
    <row r="112" spans="3:7" x14ac:dyDescent="0.3">
      <c r="C112" s="6" t="s">
        <v>179</v>
      </c>
      <c r="D112" s="5">
        <v>1</v>
      </c>
      <c r="E112" s="5">
        <v>1</v>
      </c>
      <c r="F112" s="5">
        <v>0</v>
      </c>
      <c r="G112" s="5">
        <v>1</v>
      </c>
    </row>
    <row r="113" spans="3:7" x14ac:dyDescent="0.3">
      <c r="C113" s="6" t="s">
        <v>182</v>
      </c>
      <c r="D113" s="5">
        <v>1</v>
      </c>
      <c r="E113" s="5">
        <v>1</v>
      </c>
      <c r="F113" s="5">
        <v>0</v>
      </c>
      <c r="G113" s="5">
        <v>1</v>
      </c>
    </row>
    <row r="114" spans="3:7" x14ac:dyDescent="0.3">
      <c r="C114" s="6" t="s">
        <v>185</v>
      </c>
      <c r="D114" s="5">
        <v>1</v>
      </c>
      <c r="E114" s="5">
        <v>1</v>
      </c>
      <c r="F114" s="5">
        <v>0</v>
      </c>
      <c r="G114" s="5">
        <v>1</v>
      </c>
    </row>
    <row r="115" spans="3:7" x14ac:dyDescent="0.3">
      <c r="C115" s="6" t="s">
        <v>186</v>
      </c>
      <c r="D115" s="5">
        <v>0</v>
      </c>
      <c r="E115" s="5">
        <v>0</v>
      </c>
      <c r="F115" s="5">
        <v>1</v>
      </c>
      <c r="G115" s="5">
        <v>0</v>
      </c>
    </row>
    <row r="116" spans="3:7" x14ac:dyDescent="0.3">
      <c r="C116" s="6" t="s">
        <v>188</v>
      </c>
      <c r="D116" s="5">
        <v>0</v>
      </c>
      <c r="E116" s="5">
        <v>0</v>
      </c>
      <c r="F116" s="5">
        <v>1</v>
      </c>
      <c r="G116" s="5">
        <v>0</v>
      </c>
    </row>
    <row r="117" spans="3:7" x14ac:dyDescent="0.3">
      <c r="C117" s="6" t="s">
        <v>190</v>
      </c>
      <c r="D117" s="5">
        <v>0</v>
      </c>
      <c r="E117" s="5">
        <v>0</v>
      </c>
      <c r="F117" s="5">
        <v>1</v>
      </c>
      <c r="G117" s="5">
        <v>0</v>
      </c>
    </row>
    <row r="118" spans="3:7" x14ac:dyDescent="0.3">
      <c r="C118" s="6" t="s">
        <v>193</v>
      </c>
      <c r="D118" s="5">
        <v>0</v>
      </c>
      <c r="E118" s="5">
        <v>0</v>
      </c>
      <c r="F118" s="5">
        <v>1</v>
      </c>
      <c r="G118" s="5">
        <v>0</v>
      </c>
    </row>
    <row r="119" spans="3:7" x14ac:dyDescent="0.3">
      <c r="C119" s="6" t="s">
        <v>195</v>
      </c>
      <c r="D119" s="5">
        <v>1</v>
      </c>
      <c r="E119" s="5">
        <v>1</v>
      </c>
      <c r="F119" s="5">
        <v>0</v>
      </c>
      <c r="G119" s="5">
        <v>1</v>
      </c>
    </row>
    <row r="120" spans="3:7" x14ac:dyDescent="0.3">
      <c r="C120" s="6" t="s">
        <v>196</v>
      </c>
      <c r="D120" s="5">
        <v>0</v>
      </c>
      <c r="E120" s="5">
        <v>0</v>
      </c>
      <c r="F120" s="5">
        <v>1</v>
      </c>
      <c r="G120" s="5">
        <v>0</v>
      </c>
    </row>
    <row r="121" spans="3:7" x14ac:dyDescent="0.3">
      <c r="C121" s="6" t="s">
        <v>198</v>
      </c>
      <c r="D121" s="5">
        <v>0</v>
      </c>
      <c r="E121" s="5">
        <v>0</v>
      </c>
      <c r="F121" s="5">
        <v>1</v>
      </c>
      <c r="G121" s="5">
        <v>0</v>
      </c>
    </row>
    <row r="122" spans="3:7" x14ac:dyDescent="0.3">
      <c r="C122" s="6" t="s">
        <v>200</v>
      </c>
      <c r="D122" s="5">
        <v>0</v>
      </c>
      <c r="E122" s="5">
        <v>0</v>
      </c>
      <c r="F122" s="5">
        <v>1</v>
      </c>
      <c r="G122" s="5">
        <v>0</v>
      </c>
    </row>
    <row r="123" spans="3:7" x14ac:dyDescent="0.3">
      <c r="C123" s="6" t="s">
        <v>203</v>
      </c>
      <c r="D123" s="5">
        <v>1</v>
      </c>
      <c r="E123" s="5">
        <v>1</v>
      </c>
      <c r="F123" s="5">
        <v>0</v>
      </c>
      <c r="G123" s="5">
        <v>1</v>
      </c>
    </row>
    <row r="124" spans="3:7" x14ac:dyDescent="0.3">
      <c r="C124" s="6" t="s">
        <v>208</v>
      </c>
      <c r="D124" s="5">
        <v>0</v>
      </c>
      <c r="E124" s="5">
        <v>0</v>
      </c>
      <c r="F124" s="5">
        <v>1</v>
      </c>
      <c r="G124" s="5">
        <v>0</v>
      </c>
    </row>
    <row r="125" spans="3:7" x14ac:dyDescent="0.3">
      <c r="C125" s="6" t="s">
        <v>210</v>
      </c>
      <c r="D125" s="5">
        <v>0</v>
      </c>
      <c r="E125" s="5">
        <v>0</v>
      </c>
      <c r="F125" s="5">
        <v>1</v>
      </c>
      <c r="G125" s="5">
        <v>0</v>
      </c>
    </row>
    <row r="126" spans="3:7" x14ac:dyDescent="0.3">
      <c r="C126" s="6" t="s">
        <v>211</v>
      </c>
      <c r="D126" s="5">
        <v>0</v>
      </c>
      <c r="E126" s="5">
        <v>0</v>
      </c>
      <c r="F126" s="5">
        <v>1</v>
      </c>
      <c r="G126" s="5">
        <v>0</v>
      </c>
    </row>
    <row r="127" spans="3:7" x14ac:dyDescent="0.3">
      <c r="C127" s="6" t="s">
        <v>214</v>
      </c>
      <c r="D127" s="5">
        <v>0</v>
      </c>
      <c r="E127" s="5">
        <v>0</v>
      </c>
      <c r="F127" s="5">
        <v>1</v>
      </c>
      <c r="G127" s="5">
        <v>0</v>
      </c>
    </row>
    <row r="128" spans="3:7" x14ac:dyDescent="0.3">
      <c r="C128" s="6" t="s">
        <v>215</v>
      </c>
      <c r="D128" s="5">
        <v>1</v>
      </c>
      <c r="E128" s="5">
        <v>1</v>
      </c>
      <c r="F128" s="5">
        <v>0</v>
      </c>
      <c r="G128" s="5">
        <v>1</v>
      </c>
    </row>
    <row r="129" spans="3:7" x14ac:dyDescent="0.3">
      <c r="C129" s="6" t="s">
        <v>216</v>
      </c>
      <c r="D129" s="5">
        <v>1</v>
      </c>
      <c r="E129" s="5">
        <v>1</v>
      </c>
      <c r="F129" s="5">
        <v>0</v>
      </c>
      <c r="G129" s="5">
        <v>1</v>
      </c>
    </row>
    <row r="130" spans="3:7" x14ac:dyDescent="0.3">
      <c r="C130" s="6" t="s">
        <v>217</v>
      </c>
      <c r="D130" s="5">
        <v>1</v>
      </c>
      <c r="E130" s="5">
        <v>1</v>
      </c>
      <c r="F130" s="5">
        <v>0</v>
      </c>
      <c r="G130" s="5">
        <v>1</v>
      </c>
    </row>
    <row r="131" spans="3:7" x14ac:dyDescent="0.3">
      <c r="C131" s="6" t="s">
        <v>218</v>
      </c>
      <c r="D131" s="5">
        <v>1</v>
      </c>
      <c r="E131" s="5">
        <v>1</v>
      </c>
      <c r="F131" s="5">
        <v>0</v>
      </c>
      <c r="G131" s="5">
        <v>1</v>
      </c>
    </row>
    <row r="132" spans="3:7" x14ac:dyDescent="0.3">
      <c r="C132" s="6" t="s">
        <v>219</v>
      </c>
      <c r="D132" s="5">
        <v>1</v>
      </c>
      <c r="E132" s="5">
        <v>1</v>
      </c>
      <c r="F132" s="5">
        <v>0</v>
      </c>
      <c r="G132" s="5">
        <v>1</v>
      </c>
    </row>
    <row r="133" spans="3:7" x14ac:dyDescent="0.3">
      <c r="C133" s="6" t="s">
        <v>221</v>
      </c>
      <c r="D133" s="5">
        <v>1</v>
      </c>
      <c r="E133" s="5">
        <v>1</v>
      </c>
      <c r="F133" s="5">
        <v>0</v>
      </c>
      <c r="G133" s="5">
        <v>1</v>
      </c>
    </row>
    <row r="134" spans="3:7" x14ac:dyDescent="0.3">
      <c r="C134" s="6" t="s">
        <v>222</v>
      </c>
      <c r="D134" s="5">
        <v>1</v>
      </c>
      <c r="E134" s="5">
        <v>1</v>
      </c>
      <c r="F134" s="5">
        <v>0</v>
      </c>
      <c r="G134" s="5">
        <v>1</v>
      </c>
    </row>
    <row r="135" spans="3:7" x14ac:dyDescent="0.3">
      <c r="C135" s="6" t="s">
        <v>225</v>
      </c>
      <c r="D135" s="5">
        <v>1</v>
      </c>
      <c r="E135" s="5">
        <v>1</v>
      </c>
      <c r="F135" s="5">
        <v>0</v>
      </c>
      <c r="G135" s="5">
        <v>1</v>
      </c>
    </row>
    <row r="136" spans="3:7" x14ac:dyDescent="0.3">
      <c r="C136" s="6" t="s">
        <v>229</v>
      </c>
      <c r="D136" s="5">
        <v>0</v>
      </c>
      <c r="E136" s="5">
        <v>0</v>
      </c>
      <c r="F136" s="5">
        <v>1</v>
      </c>
      <c r="G136" s="5">
        <v>0</v>
      </c>
    </row>
    <row r="137" spans="3:7" x14ac:dyDescent="0.3">
      <c r="C137" s="6" t="s">
        <v>230</v>
      </c>
      <c r="D137" s="5">
        <v>1</v>
      </c>
      <c r="E137" s="5">
        <v>1</v>
      </c>
      <c r="F137" s="5">
        <v>0</v>
      </c>
      <c r="G137" s="5">
        <v>1</v>
      </c>
    </row>
    <row r="138" spans="3:7" x14ac:dyDescent="0.3">
      <c r="C138" s="6" t="s">
        <v>231</v>
      </c>
      <c r="D138" s="5">
        <v>0</v>
      </c>
      <c r="E138" s="5">
        <v>0</v>
      </c>
      <c r="F138" s="5">
        <v>1</v>
      </c>
      <c r="G138" s="5">
        <v>0</v>
      </c>
    </row>
    <row r="139" spans="3:7" x14ac:dyDescent="0.3">
      <c r="C139" s="6" t="s">
        <v>234</v>
      </c>
      <c r="D139" s="5">
        <v>0</v>
      </c>
      <c r="E139" s="5">
        <v>0</v>
      </c>
      <c r="F139" s="5">
        <v>1</v>
      </c>
      <c r="G139" s="5">
        <v>0</v>
      </c>
    </row>
    <row r="140" spans="3:7" x14ac:dyDescent="0.3">
      <c r="C140" s="6" t="s">
        <v>238</v>
      </c>
      <c r="D140" s="5">
        <v>0</v>
      </c>
      <c r="E140" s="5">
        <v>0</v>
      </c>
      <c r="F140" s="5">
        <v>1</v>
      </c>
      <c r="G140" s="5">
        <v>0</v>
      </c>
    </row>
    <row r="141" spans="3:7" x14ac:dyDescent="0.3">
      <c r="C141" s="6" t="s">
        <v>239</v>
      </c>
      <c r="D141" s="5">
        <v>0</v>
      </c>
      <c r="E141" s="5">
        <v>0</v>
      </c>
      <c r="F141" s="5">
        <v>1</v>
      </c>
      <c r="G141" s="5">
        <v>0</v>
      </c>
    </row>
    <row r="142" spans="3:7" x14ac:dyDescent="0.3">
      <c r="C142" s="6" t="s">
        <v>240</v>
      </c>
      <c r="D142" s="5">
        <v>1</v>
      </c>
      <c r="E142" s="5">
        <v>1</v>
      </c>
      <c r="F142" s="5">
        <v>0</v>
      </c>
      <c r="G142" s="5">
        <v>1</v>
      </c>
    </row>
    <row r="143" spans="3:7" x14ac:dyDescent="0.3">
      <c r="C143" s="6" t="s">
        <v>241</v>
      </c>
      <c r="D143" s="5">
        <v>1</v>
      </c>
      <c r="E143" s="5">
        <v>1</v>
      </c>
      <c r="F143" s="5">
        <v>0</v>
      </c>
      <c r="G143" s="5">
        <v>1</v>
      </c>
    </row>
    <row r="144" spans="3:7" x14ac:dyDescent="0.3">
      <c r="C144" s="6" t="s">
        <v>244</v>
      </c>
      <c r="D144" s="5">
        <v>1</v>
      </c>
      <c r="E144" s="5">
        <v>1</v>
      </c>
      <c r="F144" s="5">
        <v>0</v>
      </c>
      <c r="G144" s="5">
        <v>1</v>
      </c>
    </row>
    <row r="145" spans="3:7" x14ac:dyDescent="0.3">
      <c r="C145" s="6" t="s">
        <v>246</v>
      </c>
      <c r="D145" s="5">
        <v>1</v>
      </c>
      <c r="E145" s="5">
        <v>1</v>
      </c>
      <c r="F145" s="5">
        <v>0</v>
      </c>
      <c r="G145" s="5">
        <v>1</v>
      </c>
    </row>
    <row r="146" spans="3:7" x14ac:dyDescent="0.3">
      <c r="C146" s="6" t="s">
        <v>248</v>
      </c>
      <c r="D146" s="5">
        <v>1</v>
      </c>
      <c r="E146" s="5">
        <v>1</v>
      </c>
      <c r="F146" s="5">
        <v>0</v>
      </c>
      <c r="G146" s="5">
        <v>1</v>
      </c>
    </row>
    <row r="147" spans="3:7" x14ac:dyDescent="0.3">
      <c r="C147" s="6" t="s">
        <v>249</v>
      </c>
      <c r="D147" s="5">
        <v>1</v>
      </c>
      <c r="E147" s="5">
        <v>1</v>
      </c>
      <c r="F147" s="5">
        <v>0</v>
      </c>
      <c r="G147" s="5">
        <v>1</v>
      </c>
    </row>
    <row r="148" spans="3:7" x14ac:dyDescent="0.3">
      <c r="C148" s="6" t="s">
        <v>259</v>
      </c>
      <c r="D148" s="5">
        <v>1</v>
      </c>
      <c r="E148" s="5">
        <v>1</v>
      </c>
      <c r="F148" s="5">
        <v>0</v>
      </c>
      <c r="G148" s="5">
        <v>1</v>
      </c>
    </row>
    <row r="149" spans="3:7" x14ac:dyDescent="0.3">
      <c r="C149" s="6" t="s">
        <v>261</v>
      </c>
      <c r="D149" s="5">
        <v>1</v>
      </c>
      <c r="E149" s="5">
        <v>1</v>
      </c>
      <c r="F149" s="5">
        <v>0</v>
      </c>
      <c r="G149" s="5">
        <v>1</v>
      </c>
    </row>
    <row r="150" spans="3:7" x14ac:dyDescent="0.3">
      <c r="C150" s="6" t="s">
        <v>263</v>
      </c>
      <c r="D150" s="5">
        <v>0</v>
      </c>
      <c r="E150" s="5">
        <v>0</v>
      </c>
      <c r="F150" s="5">
        <v>1</v>
      </c>
      <c r="G150" s="5">
        <v>0</v>
      </c>
    </row>
    <row r="151" spans="3:7" x14ac:dyDescent="0.3">
      <c r="C151" s="6" t="s">
        <v>268</v>
      </c>
      <c r="D151" s="5">
        <v>0</v>
      </c>
      <c r="E151" s="5">
        <v>0</v>
      </c>
      <c r="F151" s="5">
        <v>1</v>
      </c>
      <c r="G151" s="5">
        <v>0</v>
      </c>
    </row>
    <row r="152" spans="3:7" x14ac:dyDescent="0.3">
      <c r="C152" s="6" t="s">
        <v>269</v>
      </c>
      <c r="D152" s="5">
        <v>0</v>
      </c>
      <c r="E152" s="5">
        <v>0</v>
      </c>
      <c r="F152" s="5">
        <v>1</v>
      </c>
      <c r="G152" s="5">
        <v>0</v>
      </c>
    </row>
    <row r="153" spans="3:7" x14ac:dyDescent="0.3">
      <c r="C153" s="6" t="s">
        <v>270</v>
      </c>
      <c r="D153" s="5">
        <v>0</v>
      </c>
      <c r="E153" s="5">
        <v>0</v>
      </c>
      <c r="F153" s="5">
        <v>1</v>
      </c>
      <c r="G153" s="5">
        <v>0</v>
      </c>
    </row>
    <row r="154" spans="3:7" x14ac:dyDescent="0.3">
      <c r="C154" s="6" t="s">
        <v>271</v>
      </c>
      <c r="D154" s="5">
        <v>0</v>
      </c>
      <c r="E154" s="5">
        <v>0</v>
      </c>
      <c r="F154" s="5">
        <v>1</v>
      </c>
      <c r="G154" s="5">
        <v>0</v>
      </c>
    </row>
    <row r="155" spans="3:7" x14ac:dyDescent="0.3">
      <c r="C155" s="6" t="s">
        <v>273</v>
      </c>
      <c r="D155" s="5">
        <v>1</v>
      </c>
      <c r="E155" s="5">
        <v>1</v>
      </c>
      <c r="F155" s="5">
        <v>0</v>
      </c>
      <c r="G155" s="5">
        <v>1</v>
      </c>
    </row>
    <row r="156" spans="3:7" x14ac:dyDescent="0.3">
      <c r="C156" s="6" t="s">
        <v>275</v>
      </c>
      <c r="D156" s="5">
        <v>1</v>
      </c>
      <c r="E156" s="5">
        <v>1</v>
      </c>
      <c r="F156" s="5">
        <v>0</v>
      </c>
      <c r="G156" s="5">
        <v>1</v>
      </c>
    </row>
    <row r="157" spans="3:7" x14ac:dyDescent="0.3">
      <c r="C157" s="6" t="s">
        <v>278</v>
      </c>
      <c r="D157" s="5">
        <v>1</v>
      </c>
      <c r="E157" s="5">
        <v>1</v>
      </c>
      <c r="F157" s="5">
        <v>0</v>
      </c>
      <c r="G157" s="5">
        <v>1</v>
      </c>
    </row>
    <row r="158" spans="3:7" x14ac:dyDescent="0.3">
      <c r="C158" s="6" t="s">
        <v>279</v>
      </c>
      <c r="D158" s="5">
        <v>1</v>
      </c>
      <c r="E158" s="5">
        <v>1</v>
      </c>
      <c r="F158" s="5">
        <v>0</v>
      </c>
      <c r="G158" s="5">
        <v>1</v>
      </c>
    </row>
    <row r="159" spans="3:7" x14ac:dyDescent="0.3">
      <c r="C159" s="6" t="s">
        <v>283</v>
      </c>
      <c r="D159" s="5">
        <v>1</v>
      </c>
      <c r="E159" s="5">
        <v>1</v>
      </c>
      <c r="F159" s="5">
        <v>0</v>
      </c>
      <c r="G159" s="5">
        <v>1</v>
      </c>
    </row>
    <row r="160" spans="3:7" x14ac:dyDescent="0.3">
      <c r="C160" s="6" t="s">
        <v>285</v>
      </c>
      <c r="D160" s="5">
        <v>1</v>
      </c>
      <c r="E160" s="5">
        <v>1</v>
      </c>
      <c r="F160" s="5">
        <v>0</v>
      </c>
      <c r="G160" s="5">
        <v>1</v>
      </c>
    </row>
    <row r="161" spans="3:7" x14ac:dyDescent="0.3">
      <c r="C161" s="6" t="s">
        <v>290</v>
      </c>
      <c r="D161" s="5">
        <v>1</v>
      </c>
      <c r="E161" s="5">
        <v>1</v>
      </c>
      <c r="F161" s="5">
        <v>0</v>
      </c>
      <c r="G161" s="5">
        <v>1</v>
      </c>
    </row>
    <row r="162" spans="3:7" x14ac:dyDescent="0.3">
      <c r="C162" s="6" t="s">
        <v>291</v>
      </c>
      <c r="D162" s="5">
        <v>0</v>
      </c>
      <c r="E162" s="5">
        <v>0</v>
      </c>
      <c r="F162" s="5">
        <v>1</v>
      </c>
      <c r="G162" s="5">
        <v>0</v>
      </c>
    </row>
    <row r="163" spans="3:7" x14ac:dyDescent="0.3">
      <c r="C163" s="6" t="s">
        <v>292</v>
      </c>
      <c r="D163" s="5">
        <v>0</v>
      </c>
      <c r="E163" s="5">
        <v>0</v>
      </c>
      <c r="F163" s="5">
        <v>1</v>
      </c>
      <c r="G163" s="5">
        <v>0</v>
      </c>
    </row>
    <row r="164" spans="3:7" x14ac:dyDescent="0.3">
      <c r="C164" s="6" t="s">
        <v>293</v>
      </c>
      <c r="D164" s="5">
        <v>0</v>
      </c>
      <c r="E164" s="5">
        <v>0</v>
      </c>
      <c r="F164" s="5">
        <v>1</v>
      </c>
      <c r="G164" s="5">
        <v>0</v>
      </c>
    </row>
    <row r="165" spans="3:7" x14ac:dyDescent="0.3">
      <c r="C165" s="6" t="s">
        <v>295</v>
      </c>
      <c r="D165" s="5">
        <v>0</v>
      </c>
      <c r="E165" s="5">
        <v>0</v>
      </c>
      <c r="F165" s="5">
        <v>1</v>
      </c>
      <c r="G165" s="5">
        <v>0</v>
      </c>
    </row>
    <row r="166" spans="3:7" x14ac:dyDescent="0.3">
      <c r="C166" s="6" t="s">
        <v>296</v>
      </c>
      <c r="D166" s="5">
        <v>0</v>
      </c>
      <c r="E166" s="5">
        <v>0</v>
      </c>
      <c r="F166" s="5">
        <v>1</v>
      </c>
      <c r="G166" s="5">
        <v>0</v>
      </c>
    </row>
    <row r="167" spans="3:7" x14ac:dyDescent="0.3">
      <c r="C167" s="6" t="s">
        <v>298</v>
      </c>
      <c r="D167" s="5">
        <v>1</v>
      </c>
      <c r="E167" s="5">
        <v>1</v>
      </c>
      <c r="F167" s="5">
        <v>0</v>
      </c>
      <c r="G167" s="5">
        <v>1</v>
      </c>
    </row>
    <row r="168" spans="3:7" x14ac:dyDescent="0.3">
      <c r="C168" s="6" t="s">
        <v>299</v>
      </c>
      <c r="D168" s="5">
        <v>1</v>
      </c>
      <c r="E168" s="5">
        <v>1</v>
      </c>
      <c r="F168" s="5">
        <v>0</v>
      </c>
      <c r="G168" s="5">
        <v>1</v>
      </c>
    </row>
    <row r="169" spans="3:7" x14ac:dyDescent="0.3">
      <c r="C169" s="6" t="s">
        <v>301</v>
      </c>
      <c r="D169" s="5">
        <v>0</v>
      </c>
      <c r="E169" s="5">
        <v>0</v>
      </c>
      <c r="F169" s="5">
        <v>1</v>
      </c>
      <c r="G169" s="5">
        <v>0</v>
      </c>
    </row>
    <row r="170" spans="3:7" x14ac:dyDescent="0.3">
      <c r="C170" s="6" t="s">
        <v>303</v>
      </c>
      <c r="D170" s="5">
        <v>0</v>
      </c>
      <c r="E170" s="5">
        <v>0</v>
      </c>
      <c r="F170" s="5">
        <v>1</v>
      </c>
      <c r="G170" s="5">
        <v>0</v>
      </c>
    </row>
    <row r="171" spans="3:7" x14ac:dyDescent="0.3">
      <c r="C171" s="6" t="s">
        <v>306</v>
      </c>
      <c r="D171" s="5">
        <v>1</v>
      </c>
      <c r="E171" s="5">
        <v>1</v>
      </c>
      <c r="F171" s="5">
        <v>0</v>
      </c>
      <c r="G171" s="5">
        <v>1</v>
      </c>
    </row>
    <row r="172" spans="3:7" x14ac:dyDescent="0.3">
      <c r="C172" s="6" t="s">
        <v>307</v>
      </c>
      <c r="D172" s="5">
        <v>0</v>
      </c>
      <c r="E172" s="5">
        <v>0</v>
      </c>
      <c r="F172" s="5">
        <v>1</v>
      </c>
      <c r="G172" s="5">
        <v>0</v>
      </c>
    </row>
    <row r="173" spans="3:7" x14ac:dyDescent="0.3">
      <c r="C173" s="6" t="s">
        <v>309</v>
      </c>
      <c r="D173" s="5">
        <v>0</v>
      </c>
      <c r="E173" s="5">
        <v>0</v>
      </c>
      <c r="F173" s="5">
        <v>1</v>
      </c>
      <c r="G173" s="5">
        <v>0</v>
      </c>
    </row>
    <row r="174" spans="3:7" x14ac:dyDescent="0.3">
      <c r="C174" s="6" t="s">
        <v>311</v>
      </c>
      <c r="D174" s="5">
        <v>1</v>
      </c>
      <c r="E174" s="5">
        <v>1</v>
      </c>
      <c r="F174" s="5">
        <v>0</v>
      </c>
      <c r="G174" s="5">
        <v>1</v>
      </c>
    </row>
    <row r="175" spans="3:7" x14ac:dyDescent="0.3">
      <c r="C175" s="6" t="s">
        <v>316</v>
      </c>
      <c r="D175" s="5">
        <v>1</v>
      </c>
      <c r="E175" s="5">
        <v>1</v>
      </c>
      <c r="F175" s="5">
        <v>0</v>
      </c>
      <c r="G175" s="5">
        <v>1</v>
      </c>
    </row>
    <row r="176" spans="3:7" x14ac:dyDescent="0.3">
      <c r="C176" s="6" t="s">
        <v>318</v>
      </c>
      <c r="D176" s="5">
        <v>1</v>
      </c>
      <c r="E176" s="5">
        <v>1</v>
      </c>
      <c r="F176" s="5">
        <v>0</v>
      </c>
      <c r="G176" s="5">
        <v>1</v>
      </c>
    </row>
    <row r="177" spans="3:7" x14ac:dyDescent="0.3">
      <c r="C177" s="6" t="s">
        <v>321</v>
      </c>
      <c r="D177" s="5">
        <v>0</v>
      </c>
      <c r="E177" s="5">
        <v>0</v>
      </c>
      <c r="F177" s="5">
        <v>1</v>
      </c>
      <c r="G177" s="5">
        <v>0</v>
      </c>
    </row>
    <row r="178" spans="3:7" x14ac:dyDescent="0.3">
      <c r="C178" s="6" t="s">
        <v>323</v>
      </c>
      <c r="D178" s="5">
        <v>0</v>
      </c>
      <c r="E178" s="5">
        <v>0</v>
      </c>
      <c r="F178" s="5">
        <v>1</v>
      </c>
      <c r="G178" s="5">
        <v>0</v>
      </c>
    </row>
    <row r="179" spans="3:7" x14ac:dyDescent="0.3">
      <c r="C179" s="6" t="s">
        <v>326</v>
      </c>
      <c r="D179" s="5">
        <v>1</v>
      </c>
      <c r="E179" s="5">
        <v>1</v>
      </c>
      <c r="F179" s="5">
        <v>0</v>
      </c>
      <c r="G179" s="5">
        <v>1</v>
      </c>
    </row>
    <row r="180" spans="3:7" x14ac:dyDescent="0.3">
      <c r="C180" s="6" t="s">
        <v>327</v>
      </c>
      <c r="D180" s="5">
        <v>1</v>
      </c>
      <c r="E180" s="5">
        <v>1</v>
      </c>
      <c r="F180" s="5">
        <v>0</v>
      </c>
      <c r="G180" s="5">
        <v>1</v>
      </c>
    </row>
    <row r="181" spans="3:7" x14ac:dyDescent="0.3">
      <c r="C181" s="6" t="s">
        <v>329</v>
      </c>
      <c r="D181" s="5">
        <v>0</v>
      </c>
      <c r="E181" s="5">
        <v>0</v>
      </c>
      <c r="F181" s="5">
        <v>1</v>
      </c>
      <c r="G181" s="5">
        <v>0</v>
      </c>
    </row>
    <row r="182" spans="3:7" x14ac:dyDescent="0.3">
      <c r="C182" s="6" t="s">
        <v>331</v>
      </c>
      <c r="D182" s="5">
        <v>0</v>
      </c>
      <c r="E182" s="5">
        <v>0</v>
      </c>
      <c r="F182" s="5">
        <v>1</v>
      </c>
      <c r="G182" s="5">
        <v>0</v>
      </c>
    </row>
    <row r="183" spans="3:7" x14ac:dyDescent="0.3">
      <c r="C183" s="6" t="s">
        <v>332</v>
      </c>
      <c r="D183" s="5">
        <v>0</v>
      </c>
      <c r="E183" s="5">
        <v>0</v>
      </c>
      <c r="F183" s="5">
        <v>1</v>
      </c>
      <c r="G183" s="5">
        <v>0</v>
      </c>
    </row>
    <row r="184" spans="3:7" x14ac:dyDescent="0.3">
      <c r="C184" s="6" t="s">
        <v>337</v>
      </c>
      <c r="D184" s="5">
        <v>1</v>
      </c>
      <c r="E184" s="5">
        <v>1</v>
      </c>
      <c r="F184" s="5">
        <v>0</v>
      </c>
      <c r="G184" s="5">
        <v>1</v>
      </c>
    </row>
    <row r="185" spans="3:7" x14ac:dyDescent="0.3">
      <c r="C185" s="6" t="s">
        <v>340</v>
      </c>
      <c r="D185" s="5">
        <v>1</v>
      </c>
      <c r="E185" s="5">
        <v>1</v>
      </c>
      <c r="F185" s="5">
        <v>0</v>
      </c>
      <c r="G185" s="5">
        <v>1</v>
      </c>
    </row>
    <row r="186" spans="3:7" x14ac:dyDescent="0.3">
      <c r="C186" s="6" t="s">
        <v>344</v>
      </c>
      <c r="D186" s="5">
        <v>0</v>
      </c>
      <c r="E186" s="5">
        <v>0</v>
      </c>
      <c r="F186" s="5">
        <v>1</v>
      </c>
      <c r="G186" s="5">
        <v>0</v>
      </c>
    </row>
    <row r="187" spans="3:7" x14ac:dyDescent="0.3">
      <c r="C187" s="6" t="s">
        <v>345</v>
      </c>
      <c r="D187" s="5">
        <v>0</v>
      </c>
      <c r="E187" s="5">
        <v>0</v>
      </c>
      <c r="F187" s="5">
        <v>1</v>
      </c>
      <c r="G187" s="5">
        <v>0</v>
      </c>
    </row>
    <row r="188" spans="3:7" x14ac:dyDescent="0.3">
      <c r="C188" s="6" t="s">
        <v>346</v>
      </c>
      <c r="D188" s="5">
        <v>0</v>
      </c>
      <c r="E188" s="5">
        <v>0</v>
      </c>
      <c r="F188" s="5">
        <v>1</v>
      </c>
      <c r="G188" s="5">
        <v>0</v>
      </c>
    </row>
    <row r="189" spans="3:7" x14ac:dyDescent="0.3">
      <c r="C189" s="6" t="s">
        <v>349</v>
      </c>
      <c r="D189" s="5">
        <v>1</v>
      </c>
      <c r="E189" s="5">
        <v>1</v>
      </c>
      <c r="F189" s="5">
        <v>0</v>
      </c>
      <c r="G189" s="5">
        <v>1</v>
      </c>
    </row>
    <row r="190" spans="3:7" x14ac:dyDescent="0.3">
      <c r="C190" s="6" t="s">
        <v>350</v>
      </c>
      <c r="D190" s="5">
        <v>1</v>
      </c>
      <c r="E190" s="5">
        <v>1</v>
      </c>
      <c r="F190" s="5">
        <v>0</v>
      </c>
      <c r="G190" s="5">
        <v>1</v>
      </c>
    </row>
    <row r="191" spans="3:7" x14ac:dyDescent="0.3">
      <c r="C191" s="6" t="s">
        <v>351</v>
      </c>
      <c r="D191" s="5">
        <v>1</v>
      </c>
      <c r="E191" s="5">
        <v>1</v>
      </c>
      <c r="F191" s="5">
        <v>0</v>
      </c>
      <c r="G191" s="5">
        <v>1</v>
      </c>
    </row>
    <row r="192" spans="3:7" x14ac:dyDescent="0.3">
      <c r="C192" s="6" t="s">
        <v>352</v>
      </c>
      <c r="D192" s="5">
        <v>0</v>
      </c>
      <c r="E192" s="5">
        <v>0</v>
      </c>
      <c r="F192" s="5">
        <v>1</v>
      </c>
      <c r="G192" s="5">
        <v>0</v>
      </c>
    </row>
    <row r="193" spans="3:7" x14ac:dyDescent="0.3">
      <c r="C193" s="6" t="s">
        <v>353</v>
      </c>
      <c r="D193" s="5">
        <v>0</v>
      </c>
      <c r="E193" s="5">
        <v>0</v>
      </c>
      <c r="F193" s="5">
        <v>1</v>
      </c>
      <c r="G193" s="5">
        <v>0</v>
      </c>
    </row>
    <row r="194" spans="3:7" x14ac:dyDescent="0.3">
      <c r="C194" s="6" t="s">
        <v>354</v>
      </c>
      <c r="D194" s="5">
        <v>0</v>
      </c>
      <c r="E194" s="5">
        <v>0</v>
      </c>
      <c r="F194" s="5">
        <v>1</v>
      </c>
      <c r="G194" s="5">
        <v>0</v>
      </c>
    </row>
    <row r="195" spans="3:7" x14ac:dyDescent="0.3">
      <c r="C195" s="6" t="s">
        <v>356</v>
      </c>
      <c r="D195" s="5">
        <v>0</v>
      </c>
      <c r="E195" s="5">
        <v>0</v>
      </c>
      <c r="F195" s="5">
        <v>1</v>
      </c>
      <c r="G195" s="5">
        <v>0</v>
      </c>
    </row>
    <row r="196" spans="3:7" x14ac:dyDescent="0.3">
      <c r="C196" s="6" t="s">
        <v>358</v>
      </c>
      <c r="D196" s="5">
        <v>1</v>
      </c>
      <c r="E196" s="5">
        <v>1</v>
      </c>
      <c r="F196" s="5">
        <v>0</v>
      </c>
      <c r="G196" s="5">
        <v>1</v>
      </c>
    </row>
    <row r="197" spans="3:7" x14ac:dyDescent="0.3">
      <c r="C197" s="6" t="s">
        <v>361</v>
      </c>
      <c r="D197" s="5">
        <v>1</v>
      </c>
      <c r="E197" s="5">
        <v>1</v>
      </c>
      <c r="F197" s="5">
        <v>0</v>
      </c>
      <c r="G197" s="5">
        <v>1</v>
      </c>
    </row>
    <row r="198" spans="3:7" x14ac:dyDescent="0.3">
      <c r="C198" s="6" t="s">
        <v>363</v>
      </c>
      <c r="D198" s="5">
        <v>0</v>
      </c>
      <c r="E198" s="5">
        <v>0</v>
      </c>
      <c r="F198" s="5">
        <v>1</v>
      </c>
      <c r="G198" s="5">
        <v>0</v>
      </c>
    </row>
    <row r="199" spans="3:7" x14ac:dyDescent="0.3">
      <c r="C199" s="6" t="s">
        <v>365</v>
      </c>
      <c r="D199" s="5">
        <v>1</v>
      </c>
      <c r="E199" s="5">
        <v>1</v>
      </c>
      <c r="F199" s="5">
        <v>0</v>
      </c>
      <c r="G199" s="5">
        <v>1</v>
      </c>
    </row>
    <row r="200" spans="3:7" x14ac:dyDescent="0.3">
      <c r="C200" s="6" t="s">
        <v>367</v>
      </c>
      <c r="D200" s="5">
        <v>1</v>
      </c>
      <c r="E200" s="5">
        <v>1</v>
      </c>
      <c r="F200" s="5">
        <v>0</v>
      </c>
      <c r="G200" s="5">
        <v>1</v>
      </c>
    </row>
    <row r="201" spans="3:7" x14ac:dyDescent="0.3">
      <c r="C201" s="6" t="s">
        <v>369</v>
      </c>
      <c r="D201" s="5">
        <v>1</v>
      </c>
      <c r="E201" s="5">
        <v>1</v>
      </c>
      <c r="F201" s="5">
        <v>0</v>
      </c>
      <c r="G201" s="5">
        <v>1</v>
      </c>
    </row>
    <row r="202" spans="3:7" x14ac:dyDescent="0.3">
      <c r="C202" s="6" t="s">
        <v>371</v>
      </c>
      <c r="D202" s="5">
        <v>1</v>
      </c>
      <c r="E202" s="5">
        <v>1</v>
      </c>
      <c r="F202" s="5">
        <v>0</v>
      </c>
      <c r="G202" s="5">
        <v>1</v>
      </c>
    </row>
    <row r="203" spans="3:7" x14ac:dyDescent="0.3">
      <c r="C203" s="6" t="s">
        <v>372</v>
      </c>
      <c r="D203" s="5">
        <v>0</v>
      </c>
      <c r="E203" s="5">
        <v>0</v>
      </c>
      <c r="F203" s="5">
        <v>1</v>
      </c>
      <c r="G203" s="5">
        <v>0</v>
      </c>
    </row>
    <row r="204" spans="3:7" x14ac:dyDescent="0.3">
      <c r="C204" s="6" t="s">
        <v>375</v>
      </c>
      <c r="D204" s="5">
        <v>0</v>
      </c>
      <c r="E204" s="5">
        <v>0</v>
      </c>
      <c r="F204" s="5">
        <v>1</v>
      </c>
      <c r="G204" s="5">
        <v>0</v>
      </c>
    </row>
    <row r="205" spans="3:7" x14ac:dyDescent="0.3">
      <c r="C205" s="6" t="s">
        <v>377</v>
      </c>
      <c r="D205" s="5">
        <v>0</v>
      </c>
      <c r="E205" s="5">
        <v>0</v>
      </c>
      <c r="F205" s="5">
        <v>1</v>
      </c>
      <c r="G205" s="5">
        <v>0</v>
      </c>
    </row>
    <row r="206" spans="3:7" x14ac:dyDescent="0.3">
      <c r="C206" s="6" t="s">
        <v>378</v>
      </c>
      <c r="D206" s="5">
        <v>0</v>
      </c>
      <c r="E206" s="5">
        <v>0</v>
      </c>
      <c r="F206" s="5">
        <v>1</v>
      </c>
      <c r="G206" s="5">
        <v>0</v>
      </c>
    </row>
    <row r="207" spans="3:7" x14ac:dyDescent="0.3">
      <c r="C207" s="6" t="s">
        <v>380</v>
      </c>
      <c r="D207" s="5">
        <v>1</v>
      </c>
      <c r="E207" s="5">
        <v>1</v>
      </c>
      <c r="F207" s="5">
        <v>0</v>
      </c>
      <c r="G207" s="5">
        <v>1</v>
      </c>
    </row>
    <row r="208" spans="3:7" x14ac:dyDescent="0.3">
      <c r="C208" s="6" t="s">
        <v>384</v>
      </c>
      <c r="D208" s="5">
        <v>0</v>
      </c>
      <c r="E208" s="5">
        <v>0</v>
      </c>
      <c r="F208" s="5">
        <v>1</v>
      </c>
      <c r="G208" s="5">
        <v>0</v>
      </c>
    </row>
    <row r="209" spans="3:7" x14ac:dyDescent="0.3">
      <c r="C209" s="6" t="s">
        <v>385</v>
      </c>
      <c r="D209" s="5">
        <v>1</v>
      </c>
      <c r="E209" s="5">
        <v>1</v>
      </c>
      <c r="F209" s="5">
        <v>0</v>
      </c>
      <c r="G209" s="5">
        <v>1</v>
      </c>
    </row>
    <row r="210" spans="3:7" x14ac:dyDescent="0.3">
      <c r="C210" s="6" t="s">
        <v>386</v>
      </c>
      <c r="D210" s="5">
        <v>1</v>
      </c>
      <c r="E210" s="5">
        <v>1</v>
      </c>
      <c r="F210" s="5">
        <v>0</v>
      </c>
      <c r="G210" s="5">
        <v>1</v>
      </c>
    </row>
    <row r="211" spans="3:7" x14ac:dyDescent="0.3">
      <c r="C211" s="6" t="s">
        <v>392</v>
      </c>
      <c r="D211" s="5">
        <v>1</v>
      </c>
      <c r="E211" s="5">
        <v>1</v>
      </c>
      <c r="F211" s="5">
        <v>0</v>
      </c>
      <c r="G211" s="5">
        <v>1</v>
      </c>
    </row>
    <row r="212" spans="3:7" x14ac:dyDescent="0.3">
      <c r="C212" s="6" t="s">
        <v>395</v>
      </c>
      <c r="D212" s="5">
        <v>1</v>
      </c>
      <c r="E212" s="5">
        <v>1</v>
      </c>
      <c r="F212" s="5">
        <v>0</v>
      </c>
      <c r="G212" s="5">
        <v>1</v>
      </c>
    </row>
    <row r="213" spans="3:7" x14ac:dyDescent="0.3">
      <c r="C213" s="6" t="s">
        <v>398</v>
      </c>
      <c r="D213" s="5">
        <v>0</v>
      </c>
      <c r="E213" s="5">
        <v>0</v>
      </c>
      <c r="F213" s="5">
        <v>1</v>
      </c>
      <c r="G213" s="5">
        <v>0</v>
      </c>
    </row>
    <row r="214" spans="3:7" x14ac:dyDescent="0.3">
      <c r="C214" s="6" t="s">
        <v>400</v>
      </c>
      <c r="D214" s="5">
        <v>0</v>
      </c>
      <c r="E214" s="5">
        <v>0</v>
      </c>
      <c r="F214" s="5">
        <v>1</v>
      </c>
      <c r="G214" s="5">
        <v>0</v>
      </c>
    </row>
    <row r="215" spans="3:7" x14ac:dyDescent="0.3">
      <c r="C215" s="6" t="s">
        <v>401</v>
      </c>
      <c r="D215" s="5">
        <v>1</v>
      </c>
      <c r="E215" s="5">
        <v>1</v>
      </c>
      <c r="F215" s="5">
        <v>0</v>
      </c>
      <c r="G215" s="5">
        <v>1</v>
      </c>
    </row>
    <row r="216" spans="3:7" x14ac:dyDescent="0.3">
      <c r="C216" s="6" t="s">
        <v>402</v>
      </c>
      <c r="D216" s="5">
        <v>1</v>
      </c>
      <c r="E216" s="5">
        <v>1</v>
      </c>
      <c r="F216" s="5">
        <v>0</v>
      </c>
      <c r="G216" s="5">
        <v>1</v>
      </c>
    </row>
    <row r="217" spans="3:7" x14ac:dyDescent="0.3">
      <c r="C217" s="6" t="s">
        <v>404</v>
      </c>
      <c r="D217" s="5">
        <v>0</v>
      </c>
      <c r="E217" s="5">
        <v>0</v>
      </c>
      <c r="F217" s="5">
        <v>1</v>
      </c>
      <c r="G217" s="5">
        <v>0</v>
      </c>
    </row>
    <row r="218" spans="3:7" x14ac:dyDescent="0.3">
      <c r="C218" s="6" t="s">
        <v>405</v>
      </c>
      <c r="D218" s="5">
        <v>0</v>
      </c>
      <c r="E218" s="5">
        <v>0</v>
      </c>
      <c r="F218" s="5">
        <v>1</v>
      </c>
      <c r="G218" s="5">
        <v>0</v>
      </c>
    </row>
    <row r="219" spans="3:7" x14ac:dyDescent="0.3">
      <c r="C219" s="6" t="s">
        <v>406</v>
      </c>
      <c r="D219" s="5">
        <v>0</v>
      </c>
      <c r="E219" s="5">
        <v>0</v>
      </c>
      <c r="F219" s="5">
        <v>1</v>
      </c>
      <c r="G219" s="5">
        <v>0</v>
      </c>
    </row>
    <row r="220" spans="3:7" x14ac:dyDescent="0.3">
      <c r="C220" s="6" t="s">
        <v>409</v>
      </c>
      <c r="D220" s="5">
        <v>0</v>
      </c>
      <c r="E220" s="5">
        <v>0</v>
      </c>
      <c r="F220" s="5">
        <v>1</v>
      </c>
      <c r="G220" s="5">
        <v>0</v>
      </c>
    </row>
    <row r="221" spans="3:7" x14ac:dyDescent="0.3">
      <c r="C221" s="6" t="s">
        <v>410</v>
      </c>
      <c r="D221" s="5">
        <v>1</v>
      </c>
      <c r="E221" s="5">
        <v>1</v>
      </c>
      <c r="F221" s="5">
        <v>0</v>
      </c>
      <c r="G221" s="5">
        <v>1</v>
      </c>
    </row>
    <row r="222" spans="3:7" x14ac:dyDescent="0.3">
      <c r="C222" s="6" t="s">
        <v>413</v>
      </c>
      <c r="D222" s="5">
        <v>0</v>
      </c>
      <c r="E222" s="5">
        <v>0</v>
      </c>
      <c r="F222" s="5">
        <v>1</v>
      </c>
      <c r="G222" s="5">
        <v>0</v>
      </c>
    </row>
    <row r="223" spans="3:7" x14ac:dyDescent="0.3">
      <c r="C223" s="6" t="s">
        <v>415</v>
      </c>
      <c r="D223" s="5">
        <v>1</v>
      </c>
      <c r="E223" s="5">
        <v>1</v>
      </c>
      <c r="F223" s="5">
        <v>0</v>
      </c>
      <c r="G223" s="5">
        <v>1</v>
      </c>
    </row>
    <row r="224" spans="3:7" x14ac:dyDescent="0.3">
      <c r="C224" s="6" t="s">
        <v>416</v>
      </c>
      <c r="D224" s="5">
        <v>0</v>
      </c>
      <c r="E224" s="5">
        <v>0</v>
      </c>
      <c r="F224" s="5">
        <v>1</v>
      </c>
      <c r="G224" s="5">
        <v>0</v>
      </c>
    </row>
    <row r="225" spans="3:7" x14ac:dyDescent="0.3">
      <c r="C225" s="6" t="s">
        <v>419</v>
      </c>
      <c r="D225" s="5">
        <v>1</v>
      </c>
      <c r="E225" s="5">
        <v>1</v>
      </c>
      <c r="F225" s="5">
        <v>0</v>
      </c>
      <c r="G225" s="5">
        <v>1</v>
      </c>
    </row>
    <row r="226" spans="3:7" x14ac:dyDescent="0.3">
      <c r="C226" s="6" t="s">
        <v>422</v>
      </c>
      <c r="D226" s="5">
        <v>1</v>
      </c>
      <c r="E226" s="5">
        <v>1</v>
      </c>
      <c r="F226" s="5">
        <v>0</v>
      </c>
      <c r="G226" s="5">
        <v>1</v>
      </c>
    </row>
    <row r="227" spans="3:7" x14ac:dyDescent="0.3">
      <c r="C227" s="6" t="s">
        <v>425</v>
      </c>
      <c r="D227" s="5">
        <v>1</v>
      </c>
      <c r="E227" s="5">
        <v>1</v>
      </c>
      <c r="F227" s="5">
        <v>0</v>
      </c>
      <c r="G227" s="5">
        <v>1</v>
      </c>
    </row>
    <row r="228" spans="3:7" x14ac:dyDescent="0.3">
      <c r="C228" s="6" t="s">
        <v>426</v>
      </c>
      <c r="D228" s="5">
        <v>1</v>
      </c>
      <c r="E228" s="5">
        <v>1</v>
      </c>
      <c r="F228" s="5">
        <v>0</v>
      </c>
      <c r="G228" s="5">
        <v>1</v>
      </c>
    </row>
    <row r="229" spans="3:7" x14ac:dyDescent="0.3">
      <c r="C229" s="6" t="s">
        <v>427</v>
      </c>
      <c r="D229" s="5">
        <v>1</v>
      </c>
      <c r="E229" s="5">
        <v>1</v>
      </c>
      <c r="F229" s="5">
        <v>0</v>
      </c>
      <c r="G229" s="5">
        <v>1</v>
      </c>
    </row>
    <row r="230" spans="3:7" x14ac:dyDescent="0.3">
      <c r="C230" s="6" t="s">
        <v>428</v>
      </c>
      <c r="D230" s="5">
        <v>0</v>
      </c>
      <c r="E230" s="5">
        <v>0</v>
      </c>
      <c r="F230" s="5">
        <v>1</v>
      </c>
      <c r="G230" s="5">
        <v>0</v>
      </c>
    </row>
    <row r="231" spans="3:7" x14ac:dyDescent="0.3">
      <c r="C231" s="6" t="s">
        <v>429</v>
      </c>
      <c r="D231" s="5">
        <v>1</v>
      </c>
      <c r="E231" s="5">
        <v>1</v>
      </c>
      <c r="F231" s="5">
        <v>0</v>
      </c>
      <c r="G231" s="5">
        <v>1</v>
      </c>
    </row>
    <row r="232" spans="3:7" x14ac:dyDescent="0.3">
      <c r="C232" s="6" t="s">
        <v>431</v>
      </c>
      <c r="D232" s="5">
        <v>0</v>
      </c>
      <c r="E232" s="5">
        <v>0</v>
      </c>
      <c r="F232" s="5">
        <v>1</v>
      </c>
      <c r="G232" s="5">
        <v>0</v>
      </c>
    </row>
    <row r="233" spans="3:7" x14ac:dyDescent="0.3">
      <c r="C233" s="6" t="s">
        <v>433</v>
      </c>
      <c r="D233" s="5">
        <v>1</v>
      </c>
      <c r="E233" s="5">
        <v>1</v>
      </c>
      <c r="F233" s="5">
        <v>0</v>
      </c>
      <c r="G233" s="5">
        <v>1</v>
      </c>
    </row>
    <row r="234" spans="3:7" x14ac:dyDescent="0.3">
      <c r="C234" s="6" t="s">
        <v>437</v>
      </c>
      <c r="D234" s="5">
        <v>0</v>
      </c>
      <c r="E234" s="5">
        <v>0</v>
      </c>
      <c r="F234" s="5">
        <v>1</v>
      </c>
      <c r="G234" s="5">
        <v>0</v>
      </c>
    </row>
    <row r="235" spans="3:7" x14ac:dyDescent="0.3">
      <c r="C235" s="6" t="s">
        <v>438</v>
      </c>
      <c r="D235" s="5">
        <v>0</v>
      </c>
      <c r="E235" s="5">
        <v>0</v>
      </c>
      <c r="F235" s="5">
        <v>1</v>
      </c>
      <c r="G235" s="5">
        <v>0</v>
      </c>
    </row>
    <row r="236" spans="3:7" x14ac:dyDescent="0.3">
      <c r="C236" s="6" t="s">
        <v>441</v>
      </c>
      <c r="D236" s="5">
        <v>0</v>
      </c>
      <c r="E236" s="5">
        <v>0</v>
      </c>
      <c r="F236" s="5">
        <v>1</v>
      </c>
      <c r="G236" s="5">
        <v>0</v>
      </c>
    </row>
    <row r="237" spans="3:7" x14ac:dyDescent="0.3">
      <c r="C237" s="6" t="s">
        <v>442</v>
      </c>
      <c r="D237" s="5">
        <v>0</v>
      </c>
      <c r="E237" s="5">
        <v>0</v>
      </c>
      <c r="F237" s="5">
        <v>1</v>
      </c>
      <c r="G237" s="5">
        <v>0</v>
      </c>
    </row>
    <row r="238" spans="3:7" x14ac:dyDescent="0.3">
      <c r="C238" s="6" t="s">
        <v>443</v>
      </c>
      <c r="D238" s="5">
        <v>0</v>
      </c>
      <c r="E238" s="5">
        <v>0</v>
      </c>
      <c r="F238" s="5">
        <v>1</v>
      </c>
      <c r="G238" s="5">
        <v>0</v>
      </c>
    </row>
    <row r="239" spans="3:7" x14ac:dyDescent="0.3">
      <c r="C239" s="6" t="s">
        <v>444</v>
      </c>
      <c r="D239" s="5">
        <v>0</v>
      </c>
      <c r="E239" s="5">
        <v>0</v>
      </c>
      <c r="F239" s="5">
        <v>1</v>
      </c>
      <c r="G239" s="5">
        <v>0</v>
      </c>
    </row>
    <row r="240" spans="3:7" x14ac:dyDescent="0.3">
      <c r="C240" s="6" t="s">
        <v>445</v>
      </c>
      <c r="D240" s="5">
        <v>1</v>
      </c>
      <c r="E240" s="5">
        <v>1</v>
      </c>
      <c r="F240" s="5">
        <v>0</v>
      </c>
      <c r="G240" s="5">
        <v>1</v>
      </c>
    </row>
    <row r="241" spans="3:7" x14ac:dyDescent="0.3">
      <c r="C241" s="6" t="s">
        <v>447</v>
      </c>
      <c r="D241" s="5">
        <v>0</v>
      </c>
      <c r="E241" s="5">
        <v>0</v>
      </c>
      <c r="F241" s="5">
        <v>1</v>
      </c>
      <c r="G241" s="5">
        <v>0</v>
      </c>
    </row>
    <row r="242" spans="3:7" x14ac:dyDescent="0.3">
      <c r="C242" s="6" t="s">
        <v>449</v>
      </c>
      <c r="D242" s="5">
        <v>0</v>
      </c>
      <c r="E242" s="5">
        <v>0</v>
      </c>
      <c r="F242" s="5">
        <v>1</v>
      </c>
      <c r="G242" s="5">
        <v>0</v>
      </c>
    </row>
    <row r="243" spans="3:7" x14ac:dyDescent="0.3">
      <c r="C243" s="6" t="s">
        <v>456</v>
      </c>
      <c r="D243" s="5">
        <v>0</v>
      </c>
      <c r="E243" s="5">
        <v>0</v>
      </c>
      <c r="F243" s="5">
        <v>1</v>
      </c>
      <c r="G243" s="5">
        <v>0</v>
      </c>
    </row>
    <row r="244" spans="3:7" x14ac:dyDescent="0.3">
      <c r="C244" s="6" t="s">
        <v>458</v>
      </c>
      <c r="D244" s="5">
        <v>0</v>
      </c>
      <c r="E244" s="5">
        <v>0</v>
      </c>
      <c r="F244" s="5">
        <v>1</v>
      </c>
      <c r="G244" s="5">
        <v>0</v>
      </c>
    </row>
    <row r="245" spans="3:7" x14ac:dyDescent="0.3">
      <c r="C245" s="6" t="s">
        <v>460</v>
      </c>
      <c r="D245" s="5">
        <v>1</v>
      </c>
      <c r="E245" s="5">
        <v>1</v>
      </c>
      <c r="F245" s="5">
        <v>0</v>
      </c>
      <c r="G245" s="5">
        <v>1</v>
      </c>
    </row>
    <row r="246" spans="3:7" x14ac:dyDescent="0.3">
      <c r="C246" s="6" t="s">
        <v>461</v>
      </c>
      <c r="D246" s="5">
        <v>1</v>
      </c>
      <c r="E246" s="5">
        <v>1</v>
      </c>
      <c r="F246" s="5">
        <v>0</v>
      </c>
      <c r="G246" s="5">
        <v>1</v>
      </c>
    </row>
    <row r="247" spans="3:7" x14ac:dyDescent="0.3">
      <c r="C247" s="6" t="s">
        <v>462</v>
      </c>
      <c r="D247" s="5">
        <v>1</v>
      </c>
      <c r="E247" s="5">
        <v>1</v>
      </c>
      <c r="F247" s="5">
        <v>0</v>
      </c>
      <c r="G247" s="5">
        <v>1</v>
      </c>
    </row>
    <row r="248" spans="3:7" x14ac:dyDescent="0.3">
      <c r="C248" s="6" t="s">
        <v>463</v>
      </c>
      <c r="D248" s="5">
        <v>0</v>
      </c>
      <c r="E248" s="5">
        <v>0</v>
      </c>
      <c r="F248" s="5">
        <v>1</v>
      </c>
      <c r="G248" s="5">
        <v>0</v>
      </c>
    </row>
    <row r="249" spans="3:7" x14ac:dyDescent="0.3">
      <c r="C249" s="6" t="s">
        <v>465</v>
      </c>
      <c r="D249" s="5">
        <v>0</v>
      </c>
      <c r="E249" s="5">
        <v>0</v>
      </c>
      <c r="F249" s="5">
        <v>1</v>
      </c>
      <c r="G249" s="5">
        <v>0</v>
      </c>
    </row>
    <row r="250" spans="3:7" x14ac:dyDescent="0.3">
      <c r="C250" s="6" t="s">
        <v>466</v>
      </c>
      <c r="D250" s="5">
        <v>0</v>
      </c>
      <c r="E250" s="5">
        <v>0</v>
      </c>
      <c r="F250" s="5">
        <v>1</v>
      </c>
      <c r="G250" s="5">
        <v>0</v>
      </c>
    </row>
    <row r="251" spans="3:7" x14ac:dyDescent="0.3">
      <c r="C251" s="6" t="s">
        <v>470</v>
      </c>
      <c r="D251" s="5">
        <v>0</v>
      </c>
      <c r="E251" s="5">
        <v>0</v>
      </c>
      <c r="F251" s="5">
        <v>1</v>
      </c>
      <c r="G251" s="5">
        <v>0</v>
      </c>
    </row>
    <row r="252" spans="3:7" x14ac:dyDescent="0.3">
      <c r="C252" s="6" t="s">
        <v>472</v>
      </c>
      <c r="D252" s="5">
        <v>1</v>
      </c>
      <c r="E252" s="5">
        <v>1</v>
      </c>
      <c r="F252" s="5">
        <v>0</v>
      </c>
      <c r="G252" s="5">
        <v>1</v>
      </c>
    </row>
    <row r="253" spans="3:7" x14ac:dyDescent="0.3">
      <c r="C253" s="6" t="s">
        <v>473</v>
      </c>
      <c r="D253" s="5">
        <v>1</v>
      </c>
      <c r="E253" s="5">
        <v>1</v>
      </c>
      <c r="F253" s="5">
        <v>0</v>
      </c>
      <c r="G253" s="5">
        <v>1</v>
      </c>
    </row>
    <row r="254" spans="3:7" x14ac:dyDescent="0.3">
      <c r="C254" s="6" t="s">
        <v>474</v>
      </c>
      <c r="D254" s="5">
        <v>1</v>
      </c>
      <c r="E254" s="5">
        <v>1</v>
      </c>
      <c r="F254" s="5">
        <v>0</v>
      </c>
      <c r="G254" s="5">
        <v>1</v>
      </c>
    </row>
    <row r="255" spans="3:7" x14ac:dyDescent="0.3">
      <c r="C255" s="6" t="s">
        <v>475</v>
      </c>
      <c r="D255" s="5">
        <v>1</v>
      </c>
      <c r="E255" s="5">
        <v>1</v>
      </c>
      <c r="F255" s="5">
        <v>0</v>
      </c>
      <c r="G255" s="5">
        <v>1</v>
      </c>
    </row>
    <row r="256" spans="3:7" x14ac:dyDescent="0.3">
      <c r="C256" s="6" t="s">
        <v>477</v>
      </c>
      <c r="D256" s="5">
        <v>1</v>
      </c>
      <c r="E256" s="5">
        <v>1</v>
      </c>
      <c r="F256" s="5">
        <v>0</v>
      </c>
      <c r="G256" s="5">
        <v>1</v>
      </c>
    </row>
    <row r="257" spans="3:7" x14ac:dyDescent="0.3">
      <c r="C257" s="6" t="s">
        <v>478</v>
      </c>
      <c r="D257" s="5">
        <v>1</v>
      </c>
      <c r="E257" s="5">
        <v>1</v>
      </c>
      <c r="F257" s="5">
        <v>0</v>
      </c>
      <c r="G257" s="5">
        <v>1</v>
      </c>
    </row>
    <row r="258" spans="3:7" x14ac:dyDescent="0.3">
      <c r="C258" s="6" t="s">
        <v>480</v>
      </c>
      <c r="D258" s="5">
        <v>1</v>
      </c>
      <c r="E258" s="5">
        <v>1</v>
      </c>
      <c r="F258" s="5">
        <v>0</v>
      </c>
      <c r="G258" s="5">
        <v>1</v>
      </c>
    </row>
    <row r="259" spans="3:7" x14ac:dyDescent="0.3">
      <c r="C259" s="6" t="s">
        <v>481</v>
      </c>
      <c r="D259" s="5">
        <v>1</v>
      </c>
      <c r="E259" s="5">
        <v>1</v>
      </c>
      <c r="F259" s="5">
        <v>0</v>
      </c>
      <c r="G259" s="5">
        <v>1</v>
      </c>
    </row>
    <row r="260" spans="3:7" x14ac:dyDescent="0.3">
      <c r="C260" s="6" t="s">
        <v>482</v>
      </c>
      <c r="D260" s="5">
        <v>1</v>
      </c>
      <c r="E260" s="5">
        <v>1</v>
      </c>
      <c r="F260" s="5">
        <v>0</v>
      </c>
      <c r="G260" s="5">
        <v>1</v>
      </c>
    </row>
    <row r="261" spans="3:7" x14ac:dyDescent="0.3">
      <c r="C261" s="6" t="s">
        <v>483</v>
      </c>
      <c r="D261" s="5">
        <v>1</v>
      </c>
      <c r="E261" s="5">
        <v>1</v>
      </c>
      <c r="F261" s="5">
        <v>0</v>
      </c>
      <c r="G261" s="5">
        <v>1</v>
      </c>
    </row>
    <row r="262" spans="3:7" x14ac:dyDescent="0.3">
      <c r="C262" s="6" t="s">
        <v>484</v>
      </c>
      <c r="D262" s="5">
        <v>0</v>
      </c>
      <c r="E262" s="5">
        <v>0</v>
      </c>
      <c r="F262" s="5">
        <v>1</v>
      </c>
      <c r="G262" s="5">
        <v>0</v>
      </c>
    </row>
    <row r="263" spans="3:7" x14ac:dyDescent="0.3">
      <c r="C263" s="6" t="s">
        <v>491</v>
      </c>
      <c r="D263" s="5">
        <v>0</v>
      </c>
      <c r="E263" s="5">
        <v>0</v>
      </c>
      <c r="F263" s="5">
        <v>1</v>
      </c>
      <c r="G263" s="5">
        <v>0</v>
      </c>
    </row>
    <row r="264" spans="3:7" x14ac:dyDescent="0.3">
      <c r="C264" s="6" t="s">
        <v>493</v>
      </c>
      <c r="D264" s="5">
        <v>0</v>
      </c>
      <c r="E264" s="5">
        <v>0</v>
      </c>
      <c r="F264" s="5">
        <v>1</v>
      </c>
      <c r="G264" s="5">
        <v>0</v>
      </c>
    </row>
    <row r="265" spans="3:7" x14ac:dyDescent="0.3">
      <c r="C265" s="6" t="s">
        <v>494</v>
      </c>
      <c r="D265" s="5">
        <v>0</v>
      </c>
      <c r="E265" s="5">
        <v>0</v>
      </c>
      <c r="F265" s="5">
        <v>1</v>
      </c>
      <c r="G265" s="5">
        <v>0</v>
      </c>
    </row>
    <row r="266" spans="3:7" x14ac:dyDescent="0.3">
      <c r="C266" s="6" t="s">
        <v>495</v>
      </c>
      <c r="D266" s="5">
        <v>0</v>
      </c>
      <c r="E266" s="5">
        <v>0</v>
      </c>
      <c r="F266" s="5">
        <v>1</v>
      </c>
      <c r="G266" s="5">
        <v>0</v>
      </c>
    </row>
    <row r="267" spans="3:7" x14ac:dyDescent="0.3">
      <c r="C267" s="6" t="s">
        <v>503</v>
      </c>
      <c r="D267" s="5">
        <v>0</v>
      </c>
      <c r="E267" s="5">
        <v>0</v>
      </c>
      <c r="F267" s="5">
        <v>1</v>
      </c>
      <c r="G267" s="5">
        <v>0</v>
      </c>
    </row>
    <row r="268" spans="3:7" x14ac:dyDescent="0.3">
      <c r="C268" s="6" t="s">
        <v>504</v>
      </c>
      <c r="D268" s="5">
        <v>0</v>
      </c>
      <c r="E268" s="5">
        <v>0</v>
      </c>
      <c r="F268" s="5">
        <v>1</v>
      </c>
      <c r="G268" s="5">
        <v>0</v>
      </c>
    </row>
    <row r="269" spans="3:7" x14ac:dyDescent="0.3">
      <c r="C269" s="6" t="s">
        <v>506</v>
      </c>
      <c r="D269" s="5">
        <v>0</v>
      </c>
      <c r="E269" s="5">
        <v>0</v>
      </c>
      <c r="F269" s="5">
        <v>1</v>
      </c>
      <c r="G269" s="5">
        <v>0</v>
      </c>
    </row>
    <row r="270" spans="3:7" x14ac:dyDescent="0.3">
      <c r="C270" s="6" t="s">
        <v>507</v>
      </c>
      <c r="D270" s="5">
        <v>0</v>
      </c>
      <c r="E270" s="5">
        <v>0</v>
      </c>
      <c r="F270" s="5">
        <v>1</v>
      </c>
      <c r="G270" s="5">
        <v>0</v>
      </c>
    </row>
    <row r="271" spans="3:7" x14ac:dyDescent="0.3">
      <c r="C271" s="6" t="s">
        <v>508</v>
      </c>
      <c r="D271" s="5">
        <v>0</v>
      </c>
      <c r="E271" s="5">
        <v>0</v>
      </c>
      <c r="F271" s="5">
        <v>1</v>
      </c>
      <c r="G271" s="5">
        <v>0</v>
      </c>
    </row>
    <row r="272" spans="3:7" x14ac:dyDescent="0.3">
      <c r="C272" s="6" t="s">
        <v>510</v>
      </c>
      <c r="D272" s="5">
        <v>1</v>
      </c>
      <c r="E272" s="5">
        <v>1</v>
      </c>
      <c r="F272" s="5">
        <v>0</v>
      </c>
      <c r="G272" s="5">
        <v>1</v>
      </c>
    </row>
    <row r="273" spans="3:7" x14ac:dyDescent="0.3">
      <c r="C273" s="6" t="s">
        <v>511</v>
      </c>
      <c r="D273" s="5">
        <v>1</v>
      </c>
      <c r="E273" s="5">
        <v>1</v>
      </c>
      <c r="F273" s="5">
        <v>0</v>
      </c>
      <c r="G273" s="5">
        <v>1</v>
      </c>
    </row>
    <row r="274" spans="3:7" x14ac:dyDescent="0.3">
      <c r="C274" s="6" t="s">
        <v>514</v>
      </c>
      <c r="D274" s="5">
        <v>1</v>
      </c>
      <c r="E274" s="5">
        <v>1</v>
      </c>
      <c r="F274" s="5">
        <v>0</v>
      </c>
      <c r="G274" s="5">
        <v>1</v>
      </c>
    </row>
    <row r="275" spans="3:7" x14ac:dyDescent="0.3">
      <c r="C275" s="6" t="s">
        <v>517</v>
      </c>
      <c r="D275" s="5">
        <v>1</v>
      </c>
      <c r="E275" s="5">
        <v>1</v>
      </c>
      <c r="F275" s="5">
        <v>0</v>
      </c>
      <c r="G275" s="5">
        <v>1</v>
      </c>
    </row>
    <row r="276" spans="3:7" x14ac:dyDescent="0.3">
      <c r="C276" s="6" t="s">
        <v>520</v>
      </c>
      <c r="D276" s="5">
        <v>0</v>
      </c>
      <c r="E276" s="5">
        <v>0</v>
      </c>
      <c r="F276" s="5">
        <v>1</v>
      </c>
      <c r="G276" s="5">
        <v>0</v>
      </c>
    </row>
    <row r="277" spans="3:7" x14ac:dyDescent="0.3">
      <c r="C277" s="6" t="s">
        <v>523</v>
      </c>
      <c r="D277" s="5">
        <v>0</v>
      </c>
      <c r="E277" s="5">
        <v>0</v>
      </c>
      <c r="F277" s="5">
        <v>1</v>
      </c>
      <c r="G277" s="5">
        <v>0</v>
      </c>
    </row>
    <row r="278" spans="3:7" x14ac:dyDescent="0.3">
      <c r="C278" s="6" t="s">
        <v>524</v>
      </c>
      <c r="D278" s="5">
        <v>0</v>
      </c>
      <c r="E278" s="5">
        <v>0</v>
      </c>
      <c r="F278" s="5">
        <v>1</v>
      </c>
      <c r="G278" s="5">
        <v>0</v>
      </c>
    </row>
    <row r="279" spans="3:7" x14ac:dyDescent="0.3">
      <c r="C279" s="6" t="s">
        <v>525</v>
      </c>
      <c r="D279" s="5">
        <v>1</v>
      </c>
      <c r="E279" s="5">
        <v>1</v>
      </c>
      <c r="F279" s="5">
        <v>0</v>
      </c>
      <c r="G279" s="5">
        <v>1</v>
      </c>
    </row>
    <row r="280" spans="3:7" x14ac:dyDescent="0.3">
      <c r="C280" s="6" t="s">
        <v>527</v>
      </c>
      <c r="D280" s="5">
        <v>1</v>
      </c>
      <c r="E280" s="5">
        <v>1</v>
      </c>
      <c r="F280" s="5">
        <v>0</v>
      </c>
      <c r="G280" s="5">
        <v>1</v>
      </c>
    </row>
    <row r="281" spans="3:7" x14ac:dyDescent="0.3">
      <c r="C281" s="6" t="s">
        <v>70</v>
      </c>
      <c r="D281" s="5">
        <v>0</v>
      </c>
      <c r="E281" s="5">
        <v>0</v>
      </c>
      <c r="F281" s="5">
        <v>1</v>
      </c>
      <c r="G281" s="5">
        <v>0</v>
      </c>
    </row>
    <row r="282" spans="3:7" x14ac:dyDescent="0.3">
      <c r="C282" s="6" t="s">
        <v>100</v>
      </c>
      <c r="D282" s="5">
        <v>1</v>
      </c>
      <c r="E282" s="5">
        <v>1</v>
      </c>
      <c r="F282" s="5">
        <v>0</v>
      </c>
      <c r="G282" s="5">
        <v>1</v>
      </c>
    </row>
    <row r="283" spans="3:7" x14ac:dyDescent="0.3">
      <c r="C283" s="6" t="s">
        <v>53</v>
      </c>
      <c r="D283" s="5">
        <v>1</v>
      </c>
      <c r="E283" s="5">
        <v>1</v>
      </c>
      <c r="F283" s="5">
        <v>0</v>
      </c>
      <c r="G283" s="5">
        <v>1</v>
      </c>
    </row>
    <row r="284" spans="3:7" x14ac:dyDescent="0.3">
      <c r="C284" s="6" t="s">
        <v>174</v>
      </c>
      <c r="D284" s="5">
        <v>1</v>
      </c>
      <c r="E284" s="5">
        <v>1</v>
      </c>
      <c r="F284" s="5">
        <v>0</v>
      </c>
      <c r="G284" s="5">
        <v>1</v>
      </c>
    </row>
    <row r="285" spans="3:7" x14ac:dyDescent="0.3">
      <c r="C285" s="6" t="s">
        <v>420</v>
      </c>
      <c r="D285" s="5">
        <v>0</v>
      </c>
      <c r="E285" s="5">
        <v>0</v>
      </c>
      <c r="F285" s="5">
        <v>1</v>
      </c>
      <c r="G285" s="5">
        <v>0</v>
      </c>
    </row>
    <row r="286" spans="3:7" x14ac:dyDescent="0.3">
      <c r="C286" s="6" t="s">
        <v>68</v>
      </c>
      <c r="D286" s="5">
        <v>0</v>
      </c>
      <c r="E286" s="5">
        <v>0</v>
      </c>
      <c r="F286" s="5">
        <v>1</v>
      </c>
      <c r="G286" s="5">
        <v>0</v>
      </c>
    </row>
    <row r="287" spans="3:7" x14ac:dyDescent="0.3">
      <c r="C287" s="6" t="s">
        <v>454</v>
      </c>
      <c r="D287" s="5">
        <v>1</v>
      </c>
      <c r="E287" s="5">
        <v>1</v>
      </c>
      <c r="F287" s="5">
        <v>0</v>
      </c>
      <c r="G287" s="5">
        <v>1</v>
      </c>
    </row>
    <row r="288" spans="3:7" x14ac:dyDescent="0.3">
      <c r="C288" s="6" t="s">
        <v>333</v>
      </c>
      <c r="D288" s="5">
        <v>1</v>
      </c>
      <c r="E288" s="5">
        <v>1</v>
      </c>
      <c r="F288" s="5">
        <v>0</v>
      </c>
      <c r="G288" s="5">
        <v>1</v>
      </c>
    </row>
    <row r="289" spans="3:7" x14ac:dyDescent="0.3">
      <c r="C289" s="6" t="s">
        <v>197</v>
      </c>
      <c r="D289" s="5">
        <v>0</v>
      </c>
      <c r="E289" s="5">
        <v>0</v>
      </c>
      <c r="F289" s="5">
        <v>1</v>
      </c>
      <c r="G289" s="5">
        <v>0</v>
      </c>
    </row>
    <row r="290" spans="3:7" x14ac:dyDescent="0.3">
      <c r="C290" s="6" t="s">
        <v>250</v>
      </c>
      <c r="D290" s="5">
        <v>1</v>
      </c>
      <c r="E290" s="5">
        <v>1</v>
      </c>
      <c r="F290" s="5">
        <v>0</v>
      </c>
      <c r="G290" s="5">
        <v>1</v>
      </c>
    </row>
    <row r="291" spans="3:7" x14ac:dyDescent="0.3">
      <c r="C291" s="6" t="s">
        <v>159</v>
      </c>
      <c r="D291" s="5">
        <v>1</v>
      </c>
      <c r="E291" s="5">
        <v>1</v>
      </c>
      <c r="F291" s="5">
        <v>0</v>
      </c>
      <c r="G291" s="5">
        <v>1</v>
      </c>
    </row>
    <row r="292" spans="3:7" x14ac:dyDescent="0.3">
      <c r="C292" s="6" t="s">
        <v>274</v>
      </c>
      <c r="D292" s="5">
        <v>0</v>
      </c>
      <c r="E292" s="5">
        <v>0</v>
      </c>
      <c r="F292" s="5">
        <v>1</v>
      </c>
      <c r="G292" s="5">
        <v>0</v>
      </c>
    </row>
    <row r="293" spans="3:7" x14ac:dyDescent="0.3">
      <c r="C293" s="6" t="s">
        <v>224</v>
      </c>
      <c r="D293" s="5">
        <v>1</v>
      </c>
      <c r="E293" s="5">
        <v>1</v>
      </c>
      <c r="F293" s="5">
        <v>0</v>
      </c>
      <c r="G293" s="5">
        <v>1</v>
      </c>
    </row>
    <row r="294" spans="3:7" x14ac:dyDescent="0.3">
      <c r="C294" s="6" t="s">
        <v>497</v>
      </c>
      <c r="D294" s="5">
        <v>1</v>
      </c>
      <c r="E294" s="5">
        <v>1</v>
      </c>
      <c r="F294" s="5">
        <v>0</v>
      </c>
      <c r="G294" s="5">
        <v>1</v>
      </c>
    </row>
    <row r="295" spans="3:7" x14ac:dyDescent="0.3">
      <c r="C295" s="6" t="s">
        <v>136</v>
      </c>
      <c r="D295" s="5">
        <v>1</v>
      </c>
      <c r="E295" s="5">
        <v>1</v>
      </c>
      <c r="F295" s="5">
        <v>0</v>
      </c>
      <c r="G295" s="5">
        <v>1</v>
      </c>
    </row>
    <row r="296" spans="3:7" x14ac:dyDescent="0.3">
      <c r="C296" s="6" t="s">
        <v>464</v>
      </c>
      <c r="D296" s="5">
        <v>0</v>
      </c>
      <c r="E296" s="5">
        <v>0</v>
      </c>
      <c r="F296" s="5">
        <v>1</v>
      </c>
      <c r="G296" s="5">
        <v>0</v>
      </c>
    </row>
    <row r="297" spans="3:7" x14ac:dyDescent="0.3">
      <c r="C297" s="6" t="s">
        <v>243</v>
      </c>
      <c r="D297" s="5">
        <v>1</v>
      </c>
      <c r="E297" s="5">
        <v>1</v>
      </c>
      <c r="F297" s="5">
        <v>0</v>
      </c>
      <c r="G297" s="5">
        <v>1</v>
      </c>
    </row>
    <row r="298" spans="3:7" x14ac:dyDescent="0.3">
      <c r="C298" s="6" t="s">
        <v>247</v>
      </c>
      <c r="D298" s="5">
        <v>1</v>
      </c>
      <c r="E298" s="5">
        <v>1</v>
      </c>
      <c r="F298" s="5">
        <v>0</v>
      </c>
      <c r="G298" s="5">
        <v>1</v>
      </c>
    </row>
    <row r="299" spans="3:7" x14ac:dyDescent="0.3">
      <c r="C299" s="6" t="s">
        <v>187</v>
      </c>
      <c r="D299" s="5">
        <v>0</v>
      </c>
      <c r="E299" s="5">
        <v>0</v>
      </c>
      <c r="F299" s="5">
        <v>1</v>
      </c>
      <c r="G299" s="5">
        <v>0</v>
      </c>
    </row>
    <row r="300" spans="3:7" x14ac:dyDescent="0.3">
      <c r="C300" s="6" t="s">
        <v>359</v>
      </c>
      <c r="D300" s="5">
        <v>0</v>
      </c>
      <c r="E300" s="5">
        <v>0</v>
      </c>
      <c r="F300" s="5">
        <v>1</v>
      </c>
      <c r="G300" s="5">
        <v>0</v>
      </c>
    </row>
    <row r="301" spans="3:7" x14ac:dyDescent="0.3">
      <c r="C301" s="6" t="s">
        <v>399</v>
      </c>
      <c r="D301" s="5">
        <v>0</v>
      </c>
      <c r="E301" s="5">
        <v>0</v>
      </c>
      <c r="F301" s="5">
        <v>1</v>
      </c>
      <c r="G301" s="5">
        <v>0</v>
      </c>
    </row>
    <row r="302" spans="3:7" x14ac:dyDescent="0.3">
      <c r="C302" s="6" t="s">
        <v>134</v>
      </c>
      <c r="D302" s="5">
        <v>1</v>
      </c>
      <c r="E302" s="5">
        <v>1</v>
      </c>
      <c r="F302" s="5">
        <v>0</v>
      </c>
      <c r="G302" s="5">
        <v>1</v>
      </c>
    </row>
    <row r="303" spans="3:7" x14ac:dyDescent="0.3">
      <c r="C303" s="6" t="s">
        <v>467</v>
      </c>
      <c r="D303" s="5">
        <v>0</v>
      </c>
      <c r="E303" s="5">
        <v>0</v>
      </c>
      <c r="F303" s="5">
        <v>1</v>
      </c>
      <c r="G303" s="5">
        <v>0</v>
      </c>
    </row>
    <row r="304" spans="3:7" x14ac:dyDescent="0.3">
      <c r="C304" s="6" t="s">
        <v>366</v>
      </c>
      <c r="D304" s="5">
        <v>0</v>
      </c>
      <c r="E304" s="5">
        <v>0</v>
      </c>
      <c r="F304" s="5">
        <v>1</v>
      </c>
      <c r="G304" s="5">
        <v>0</v>
      </c>
    </row>
    <row r="305" spans="3:7" x14ac:dyDescent="0.3">
      <c r="C305" s="6" t="s">
        <v>476</v>
      </c>
      <c r="D305" s="5">
        <v>1</v>
      </c>
      <c r="E305" s="5">
        <v>1</v>
      </c>
      <c r="F305" s="5">
        <v>0</v>
      </c>
      <c r="G305" s="5">
        <v>1</v>
      </c>
    </row>
    <row r="306" spans="3:7" x14ac:dyDescent="0.3">
      <c r="C306" s="6" t="s">
        <v>389</v>
      </c>
      <c r="D306" s="5">
        <v>1</v>
      </c>
      <c r="E306" s="5">
        <v>1</v>
      </c>
      <c r="F306" s="5">
        <v>0</v>
      </c>
      <c r="G306" s="5">
        <v>1</v>
      </c>
    </row>
    <row r="307" spans="3:7" x14ac:dyDescent="0.3">
      <c r="C307" s="6" t="s">
        <v>417</v>
      </c>
      <c r="D307" s="5">
        <v>0</v>
      </c>
      <c r="E307" s="5">
        <v>0</v>
      </c>
      <c r="F307" s="5">
        <v>1</v>
      </c>
      <c r="G307" s="5">
        <v>0</v>
      </c>
    </row>
    <row r="308" spans="3:7" x14ac:dyDescent="0.3">
      <c r="C308" s="6" t="s">
        <v>432</v>
      </c>
      <c r="D308" s="5">
        <v>1</v>
      </c>
      <c r="E308" s="5">
        <v>1</v>
      </c>
      <c r="F308" s="5">
        <v>0</v>
      </c>
      <c r="G308" s="5">
        <v>1</v>
      </c>
    </row>
    <row r="309" spans="3:7" x14ac:dyDescent="0.3">
      <c r="C309" s="6" t="s">
        <v>99</v>
      </c>
      <c r="D309" s="5">
        <v>1</v>
      </c>
      <c r="E309" s="5">
        <v>1</v>
      </c>
      <c r="F309" s="5">
        <v>0</v>
      </c>
      <c r="G309" s="5">
        <v>1</v>
      </c>
    </row>
    <row r="310" spans="3:7" x14ac:dyDescent="0.3">
      <c r="C310" s="6" t="s">
        <v>528</v>
      </c>
      <c r="D310" s="5">
        <v>1</v>
      </c>
      <c r="E310" s="5">
        <v>1</v>
      </c>
      <c r="F310" s="5">
        <v>0</v>
      </c>
      <c r="G310" s="5">
        <v>1</v>
      </c>
    </row>
    <row r="311" spans="3:7" x14ac:dyDescent="0.3">
      <c r="C311" s="6" t="s">
        <v>324</v>
      </c>
      <c r="D311" s="5">
        <v>0</v>
      </c>
      <c r="E311" s="5">
        <v>0</v>
      </c>
      <c r="F311" s="5">
        <v>1</v>
      </c>
      <c r="G311" s="5">
        <v>0</v>
      </c>
    </row>
    <row r="312" spans="3:7" x14ac:dyDescent="0.3">
      <c r="C312" s="6" t="s">
        <v>253</v>
      </c>
      <c r="D312" s="5">
        <v>0</v>
      </c>
      <c r="E312" s="5">
        <v>0</v>
      </c>
      <c r="F312" s="5">
        <v>1</v>
      </c>
      <c r="G312" s="5">
        <v>0</v>
      </c>
    </row>
    <row r="313" spans="3:7" x14ac:dyDescent="0.3">
      <c r="C313" s="6" t="s">
        <v>421</v>
      </c>
      <c r="D313" s="5">
        <v>0</v>
      </c>
      <c r="E313" s="5">
        <v>0</v>
      </c>
      <c r="F313" s="5">
        <v>1</v>
      </c>
      <c r="G313" s="5">
        <v>0</v>
      </c>
    </row>
    <row r="314" spans="3:7" x14ac:dyDescent="0.3">
      <c r="C314" s="6" t="s">
        <v>79</v>
      </c>
      <c r="D314" s="5">
        <v>1</v>
      </c>
      <c r="E314" s="5">
        <v>1</v>
      </c>
      <c r="F314" s="5">
        <v>0</v>
      </c>
      <c r="G314" s="5">
        <v>1</v>
      </c>
    </row>
    <row r="315" spans="3:7" x14ac:dyDescent="0.3">
      <c r="C315" s="6" t="s">
        <v>281</v>
      </c>
      <c r="D315" s="5">
        <v>0</v>
      </c>
      <c r="E315" s="5">
        <v>0</v>
      </c>
      <c r="F315" s="5">
        <v>1</v>
      </c>
      <c r="G315" s="5">
        <v>0</v>
      </c>
    </row>
    <row r="316" spans="3:7" x14ac:dyDescent="0.3">
      <c r="C316" s="6" t="s">
        <v>315</v>
      </c>
      <c r="D316" s="5">
        <v>1</v>
      </c>
      <c r="E316" s="5">
        <v>1</v>
      </c>
      <c r="F316" s="5">
        <v>0</v>
      </c>
      <c r="G316" s="5">
        <v>1</v>
      </c>
    </row>
    <row r="317" spans="3:7" x14ac:dyDescent="0.3">
      <c r="C317" s="6" t="s">
        <v>146</v>
      </c>
      <c r="D317" s="5">
        <v>0</v>
      </c>
      <c r="E317" s="5">
        <v>0</v>
      </c>
      <c r="F317" s="5">
        <v>1</v>
      </c>
      <c r="G317" s="5">
        <v>0</v>
      </c>
    </row>
    <row r="318" spans="3:7" x14ac:dyDescent="0.3">
      <c r="C318" s="6" t="s">
        <v>84</v>
      </c>
      <c r="D318" s="5">
        <v>0</v>
      </c>
      <c r="E318" s="5">
        <v>0</v>
      </c>
      <c r="F318" s="5">
        <v>1</v>
      </c>
      <c r="G318" s="5">
        <v>0</v>
      </c>
    </row>
    <row r="319" spans="3:7" x14ac:dyDescent="0.3">
      <c r="C319" s="6" t="s">
        <v>286</v>
      </c>
      <c r="D319" s="5">
        <v>1</v>
      </c>
      <c r="E319" s="5">
        <v>1</v>
      </c>
      <c r="F319" s="5">
        <v>0</v>
      </c>
      <c r="G319" s="5">
        <v>1</v>
      </c>
    </row>
    <row r="320" spans="3:7" x14ac:dyDescent="0.3">
      <c r="C320" s="6" t="s">
        <v>289</v>
      </c>
      <c r="D320" s="5">
        <v>1</v>
      </c>
      <c r="E320" s="5">
        <v>1</v>
      </c>
      <c r="F320" s="5">
        <v>0</v>
      </c>
      <c r="G320" s="5">
        <v>1</v>
      </c>
    </row>
    <row r="321" spans="3:7" x14ac:dyDescent="0.3">
      <c r="C321" s="6" t="s">
        <v>518</v>
      </c>
      <c r="D321" s="5">
        <v>1</v>
      </c>
      <c r="E321" s="5">
        <v>1</v>
      </c>
      <c r="F321" s="5">
        <v>0</v>
      </c>
      <c r="G321" s="5">
        <v>1</v>
      </c>
    </row>
    <row r="322" spans="3:7" x14ac:dyDescent="0.3">
      <c r="C322" s="6" t="s">
        <v>471</v>
      </c>
      <c r="D322" s="5">
        <v>1</v>
      </c>
      <c r="E322" s="5">
        <v>1</v>
      </c>
      <c r="F322" s="5">
        <v>0</v>
      </c>
      <c r="G322" s="5">
        <v>1</v>
      </c>
    </row>
    <row r="323" spans="3:7" x14ac:dyDescent="0.3">
      <c r="C323" s="6" t="s">
        <v>450</v>
      </c>
      <c r="D323" s="5">
        <v>0</v>
      </c>
      <c r="E323" s="5">
        <v>0</v>
      </c>
      <c r="F323" s="5">
        <v>1</v>
      </c>
      <c r="G323" s="5">
        <v>0</v>
      </c>
    </row>
    <row r="324" spans="3:7" x14ac:dyDescent="0.3">
      <c r="C324" s="6" t="s">
        <v>106</v>
      </c>
      <c r="D324" s="5">
        <v>1</v>
      </c>
      <c r="E324" s="5">
        <v>1</v>
      </c>
      <c r="F324" s="5">
        <v>0</v>
      </c>
      <c r="G324" s="5">
        <v>1</v>
      </c>
    </row>
    <row r="325" spans="3:7" x14ac:dyDescent="0.3">
      <c r="C325" s="6" t="s">
        <v>82</v>
      </c>
      <c r="D325" s="5">
        <v>1</v>
      </c>
      <c r="E325" s="5">
        <v>1</v>
      </c>
      <c r="F325" s="5">
        <v>0</v>
      </c>
      <c r="G325" s="5">
        <v>1</v>
      </c>
    </row>
    <row r="326" spans="3:7" x14ac:dyDescent="0.3">
      <c r="C326" s="6" t="s">
        <v>154</v>
      </c>
      <c r="D326" s="5">
        <v>0</v>
      </c>
      <c r="E326" s="5">
        <v>0</v>
      </c>
      <c r="F326" s="5">
        <v>1</v>
      </c>
      <c r="G326" s="5">
        <v>0</v>
      </c>
    </row>
    <row r="327" spans="3:7" x14ac:dyDescent="0.3">
      <c r="C327" s="6" t="s">
        <v>505</v>
      </c>
      <c r="D327" s="5">
        <v>0</v>
      </c>
      <c r="E327" s="5">
        <v>0</v>
      </c>
      <c r="F327" s="5">
        <v>1</v>
      </c>
      <c r="G327" s="5">
        <v>0</v>
      </c>
    </row>
    <row r="328" spans="3:7" x14ac:dyDescent="0.3">
      <c r="C328" s="6" t="s">
        <v>237</v>
      </c>
      <c r="D328" s="5">
        <v>0</v>
      </c>
      <c r="E328" s="5">
        <v>0</v>
      </c>
      <c r="F328" s="5">
        <v>1</v>
      </c>
      <c r="G328" s="5">
        <v>0</v>
      </c>
    </row>
    <row r="329" spans="3:7" x14ac:dyDescent="0.3">
      <c r="C329" s="6" t="s">
        <v>183</v>
      </c>
      <c r="D329" s="5">
        <v>1</v>
      </c>
      <c r="E329" s="5">
        <v>1</v>
      </c>
      <c r="F329" s="5">
        <v>0</v>
      </c>
      <c r="G329" s="5">
        <v>1</v>
      </c>
    </row>
    <row r="330" spans="3:7" x14ac:dyDescent="0.3">
      <c r="C330" s="6" t="s">
        <v>251</v>
      </c>
      <c r="D330" s="5">
        <v>1</v>
      </c>
      <c r="E330" s="5">
        <v>1</v>
      </c>
      <c r="F330" s="5">
        <v>0</v>
      </c>
      <c r="G330" s="5">
        <v>1</v>
      </c>
    </row>
    <row r="331" spans="3:7" x14ac:dyDescent="0.3">
      <c r="C331" s="6" t="s">
        <v>455</v>
      </c>
      <c r="D331" s="5">
        <v>1</v>
      </c>
      <c r="E331" s="5">
        <v>1</v>
      </c>
      <c r="F331" s="5">
        <v>0</v>
      </c>
      <c r="G331" s="5">
        <v>1</v>
      </c>
    </row>
    <row r="332" spans="3:7" x14ac:dyDescent="0.3">
      <c r="C332" s="6" t="s">
        <v>501</v>
      </c>
      <c r="D332" s="5">
        <v>0</v>
      </c>
      <c r="E332" s="5">
        <v>0</v>
      </c>
      <c r="F332" s="5">
        <v>1</v>
      </c>
      <c r="G332" s="5">
        <v>0</v>
      </c>
    </row>
    <row r="333" spans="3:7" x14ac:dyDescent="0.3">
      <c r="C333" s="6" t="s">
        <v>31</v>
      </c>
      <c r="D333" s="5">
        <v>1</v>
      </c>
      <c r="E333" s="5">
        <v>1</v>
      </c>
      <c r="F333" s="5">
        <v>0</v>
      </c>
      <c r="G333" s="5">
        <v>1</v>
      </c>
    </row>
    <row r="334" spans="3:7" x14ac:dyDescent="0.3">
      <c r="C334" s="6" t="s">
        <v>213</v>
      </c>
      <c r="D334" s="5">
        <v>1</v>
      </c>
      <c r="E334" s="5">
        <v>1</v>
      </c>
      <c r="F334" s="5">
        <v>0</v>
      </c>
      <c r="G334" s="5">
        <v>1</v>
      </c>
    </row>
    <row r="335" spans="3:7" x14ac:dyDescent="0.3">
      <c r="C335" s="6" t="s">
        <v>265</v>
      </c>
      <c r="D335" s="5">
        <v>1</v>
      </c>
      <c r="E335" s="5">
        <v>1</v>
      </c>
      <c r="F335" s="5">
        <v>0</v>
      </c>
      <c r="G335" s="5">
        <v>1</v>
      </c>
    </row>
    <row r="336" spans="3:7" x14ac:dyDescent="0.3">
      <c r="C336" s="6" t="s">
        <v>515</v>
      </c>
      <c r="D336" s="5">
        <v>0</v>
      </c>
      <c r="E336" s="5">
        <v>0</v>
      </c>
      <c r="F336" s="5">
        <v>1</v>
      </c>
      <c r="G336" s="5">
        <v>0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40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1108</v>
      </c>
      <c r="N1" t="s">
        <v>891</v>
      </c>
      <c r="AX1" s="9" t="s">
        <v>845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849</v>
      </c>
    </row>
    <row r="4" spans="2:50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50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2.0408163265306123</v>
      </c>
    </row>
    <row r="20" spans="2:13" x14ac:dyDescent="0.3">
      <c r="C20" s="6" t="s">
        <v>656</v>
      </c>
      <c r="D20" s="5">
        <v>1</v>
      </c>
      <c r="E20" s="5">
        <v>0</v>
      </c>
      <c r="F20" s="5">
        <v>1</v>
      </c>
      <c r="G20" s="5">
        <v>1</v>
      </c>
      <c r="J20" s="6">
        <v>2</v>
      </c>
      <c r="K20" s="5">
        <v>2</v>
      </c>
      <c r="L20" s="5">
        <v>2.0408163265306123</v>
      </c>
    </row>
    <row r="21" spans="2:13" x14ac:dyDescent="0.3">
      <c r="C21" s="6" t="s">
        <v>657</v>
      </c>
      <c r="D21" s="5">
        <v>1</v>
      </c>
      <c r="E21" s="5">
        <v>0</v>
      </c>
      <c r="F21" s="5">
        <v>1</v>
      </c>
      <c r="G21" s="5">
        <v>1</v>
      </c>
      <c r="J21" s="6">
        <v>3</v>
      </c>
      <c r="K21" s="5">
        <v>3</v>
      </c>
      <c r="L21" s="5">
        <v>2.0408163265306123</v>
      </c>
    </row>
    <row r="22" spans="2:13" x14ac:dyDescent="0.3">
      <c r="C22" s="6" t="s">
        <v>658</v>
      </c>
      <c r="D22" s="5">
        <v>1</v>
      </c>
      <c r="E22" s="5">
        <v>0</v>
      </c>
      <c r="F22" s="5">
        <v>1</v>
      </c>
      <c r="G22" s="5">
        <v>1</v>
      </c>
      <c r="J22" s="6">
        <v>4</v>
      </c>
      <c r="K22" s="5">
        <v>4</v>
      </c>
      <c r="L22" s="5">
        <v>2.0408163265306123</v>
      </c>
    </row>
    <row r="23" spans="2:13" x14ac:dyDescent="0.3">
      <c r="C23" s="6" t="s">
        <v>659</v>
      </c>
      <c r="D23" s="5">
        <v>0.9</v>
      </c>
      <c r="E23" s="5">
        <v>0.30512857662936466</v>
      </c>
      <c r="F23" s="5">
        <v>0</v>
      </c>
      <c r="G23" s="5">
        <v>1</v>
      </c>
      <c r="J23" s="6">
        <v>5</v>
      </c>
      <c r="K23" s="5">
        <v>5</v>
      </c>
      <c r="L23" s="5">
        <v>1.8367346938775511</v>
      </c>
    </row>
    <row r="24" spans="2:13" x14ac:dyDescent="0.3">
      <c r="C24" s="6" t="s">
        <v>660</v>
      </c>
      <c r="D24" s="5">
        <v>0</v>
      </c>
      <c r="E24" s="5">
        <v>0</v>
      </c>
      <c r="F24" s="5">
        <v>0</v>
      </c>
      <c r="G24" s="5">
        <v>0</v>
      </c>
      <c r="J24" s="6">
        <v>6</v>
      </c>
      <c r="K24" s="5">
        <v>6</v>
      </c>
      <c r="L24" s="5">
        <v>0</v>
      </c>
    </row>
    <row r="25" spans="2:13" x14ac:dyDescent="0.3">
      <c r="C25" s="6" t="s">
        <v>661</v>
      </c>
      <c r="D25" s="5">
        <v>0</v>
      </c>
      <c r="E25" s="5">
        <v>0</v>
      </c>
      <c r="F25" s="5">
        <v>0</v>
      </c>
      <c r="G25" s="5">
        <v>0</v>
      </c>
      <c r="J25" s="6">
        <v>7</v>
      </c>
      <c r="K25" s="5">
        <v>7</v>
      </c>
      <c r="L25" s="5">
        <v>0</v>
      </c>
    </row>
    <row r="26" spans="2:13" x14ac:dyDescent="0.3">
      <c r="C26" s="6" t="s">
        <v>662</v>
      </c>
      <c r="D26" s="5">
        <v>0</v>
      </c>
      <c r="E26" s="5">
        <v>0</v>
      </c>
      <c r="F26" s="5">
        <v>0</v>
      </c>
      <c r="G26" s="5">
        <v>0</v>
      </c>
      <c r="J26" s="6">
        <v>8</v>
      </c>
      <c r="K26" s="5">
        <v>8</v>
      </c>
      <c r="L26" s="5">
        <v>0</v>
      </c>
    </row>
    <row r="27" spans="2:13" x14ac:dyDescent="0.3">
      <c r="C27" s="6" t="s">
        <v>663</v>
      </c>
      <c r="D27" s="5">
        <v>0</v>
      </c>
      <c r="E27" s="5">
        <v>0</v>
      </c>
      <c r="F27" s="5">
        <v>0</v>
      </c>
      <c r="G27" s="5">
        <v>0</v>
      </c>
      <c r="J27" s="6">
        <v>9</v>
      </c>
      <c r="K27" s="5">
        <v>9</v>
      </c>
      <c r="L27" s="5">
        <v>0</v>
      </c>
    </row>
    <row r="28" spans="2:13" x14ac:dyDescent="0.3">
      <c r="C28" s="6" t="s">
        <v>664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3.3333333333333335E-3</v>
      </c>
      <c r="F34" s="5">
        <v>1</v>
      </c>
      <c r="G34" s="5">
        <v>0.49</v>
      </c>
      <c r="H34" s="5">
        <v>2.0408163265306118</v>
      </c>
      <c r="I34" s="5">
        <v>1</v>
      </c>
      <c r="J34" s="5">
        <v>2.0408163265306118</v>
      </c>
      <c r="K34" s="5">
        <v>6.8027210884353739E-3</v>
      </c>
      <c r="L34" s="5">
        <v>3.3333333333333335E-3</v>
      </c>
      <c r="M34" s="5">
        <v>6.8027210884353739E-3</v>
      </c>
    </row>
    <row r="35" spans="3:13" x14ac:dyDescent="0.3">
      <c r="C35" s="6">
        <v>2</v>
      </c>
      <c r="D35" s="5">
        <v>2</v>
      </c>
      <c r="E35" s="5">
        <v>6.6666666666666671E-3</v>
      </c>
      <c r="F35" s="5">
        <v>2</v>
      </c>
      <c r="G35" s="5">
        <v>0.98</v>
      </c>
      <c r="H35" s="5">
        <v>2.0408163265306118</v>
      </c>
      <c r="I35" s="5">
        <v>1</v>
      </c>
      <c r="J35" s="5">
        <v>2.0408163265306118</v>
      </c>
      <c r="K35" s="5">
        <v>1.3605442176870748E-2</v>
      </c>
      <c r="L35" s="5">
        <v>6.6666666666666671E-3</v>
      </c>
      <c r="M35" s="5">
        <v>1.3605442176870748E-2</v>
      </c>
    </row>
    <row r="36" spans="3:13" x14ac:dyDescent="0.3">
      <c r="C36" s="6">
        <v>3</v>
      </c>
      <c r="D36" s="5">
        <v>3</v>
      </c>
      <c r="E36" s="5">
        <v>0.01</v>
      </c>
      <c r="F36" s="5">
        <v>3</v>
      </c>
      <c r="G36" s="5">
        <v>1.47</v>
      </c>
      <c r="H36" s="5">
        <v>2.0408163265306118</v>
      </c>
      <c r="I36" s="5">
        <v>1</v>
      </c>
      <c r="J36" s="5">
        <v>2.0408163265306118</v>
      </c>
      <c r="K36" s="5">
        <v>2.0408163265306121E-2</v>
      </c>
      <c r="L36" s="5">
        <v>0.01</v>
      </c>
      <c r="M36" s="5">
        <v>2.0408163265306121E-2</v>
      </c>
    </row>
    <row r="37" spans="3:13" x14ac:dyDescent="0.3">
      <c r="C37" s="6">
        <v>4</v>
      </c>
      <c r="D37" s="5">
        <v>4</v>
      </c>
      <c r="E37" s="5">
        <v>1.3333333333333334E-2</v>
      </c>
      <c r="F37" s="5">
        <v>4</v>
      </c>
      <c r="G37" s="5">
        <v>1.96</v>
      </c>
      <c r="H37" s="5">
        <v>2.0408163265306118</v>
      </c>
      <c r="I37" s="5">
        <v>1</v>
      </c>
      <c r="J37" s="5">
        <v>2.0408163265306118</v>
      </c>
      <c r="K37" s="5">
        <v>2.7210884353741496E-2</v>
      </c>
      <c r="L37" s="5">
        <v>1.3333333333333334E-2</v>
      </c>
      <c r="M37" s="5">
        <v>2.7210884353741496E-2</v>
      </c>
    </row>
    <row r="38" spans="3:13" x14ac:dyDescent="0.3">
      <c r="C38" s="6">
        <v>5</v>
      </c>
      <c r="D38" s="5">
        <v>5</v>
      </c>
      <c r="E38" s="5">
        <v>1.6666666666666666E-2</v>
      </c>
      <c r="F38" s="5">
        <v>5</v>
      </c>
      <c r="G38" s="5">
        <v>2.4500000000000002</v>
      </c>
      <c r="H38" s="5">
        <v>2.0408163265306123</v>
      </c>
      <c r="I38" s="5">
        <v>1</v>
      </c>
      <c r="J38" s="5">
        <v>2.0408163265306123</v>
      </c>
      <c r="K38" s="5">
        <v>3.4013605442176874E-2</v>
      </c>
      <c r="L38" s="5">
        <v>1.6666666666666666E-2</v>
      </c>
      <c r="M38" s="5">
        <v>3.4013605442176874E-2</v>
      </c>
    </row>
    <row r="39" spans="3:13" x14ac:dyDescent="0.3">
      <c r="C39" s="6">
        <v>6</v>
      </c>
      <c r="D39" s="5">
        <v>6</v>
      </c>
      <c r="E39" s="5">
        <v>0.02</v>
      </c>
      <c r="F39" s="5">
        <v>6</v>
      </c>
      <c r="G39" s="5">
        <v>2.94</v>
      </c>
      <c r="H39" s="5">
        <v>2.0408163265306118</v>
      </c>
      <c r="I39" s="5">
        <v>1</v>
      </c>
      <c r="J39" s="5">
        <v>2.0408163265306118</v>
      </c>
      <c r="K39" s="5">
        <v>4.0816326530612242E-2</v>
      </c>
      <c r="L39" s="5">
        <v>0.02</v>
      </c>
      <c r="M39" s="5">
        <v>4.0816326530612242E-2</v>
      </c>
    </row>
    <row r="40" spans="3:13" x14ac:dyDescent="0.3">
      <c r="C40" s="6">
        <v>7</v>
      </c>
      <c r="D40" s="5">
        <v>7</v>
      </c>
      <c r="E40" s="5">
        <v>2.3333333333333334E-2</v>
      </c>
      <c r="F40" s="5">
        <v>7</v>
      </c>
      <c r="G40" s="5">
        <v>3.4299999999999997</v>
      </c>
      <c r="H40" s="5">
        <v>2.0408163265306118</v>
      </c>
      <c r="I40" s="5">
        <v>1</v>
      </c>
      <c r="J40" s="5">
        <v>2.0408163265306118</v>
      </c>
      <c r="K40" s="5">
        <v>4.7619047619047616E-2</v>
      </c>
      <c r="L40" s="5">
        <v>2.3333333333333334E-2</v>
      </c>
      <c r="M40" s="5">
        <v>4.7619047619047616E-2</v>
      </c>
    </row>
    <row r="41" spans="3:13" x14ac:dyDescent="0.3">
      <c r="C41" s="6">
        <v>8</v>
      </c>
      <c r="D41" s="5">
        <v>8</v>
      </c>
      <c r="E41" s="5">
        <v>2.6666666666666668E-2</v>
      </c>
      <c r="F41" s="5">
        <v>8</v>
      </c>
      <c r="G41" s="5">
        <v>3.92</v>
      </c>
      <c r="H41" s="5">
        <v>2.0408163265306118</v>
      </c>
      <c r="I41" s="5">
        <v>1</v>
      </c>
      <c r="J41" s="5">
        <v>2.0408163265306118</v>
      </c>
      <c r="K41" s="5">
        <v>5.4421768707482991E-2</v>
      </c>
      <c r="L41" s="5">
        <v>2.6666666666666668E-2</v>
      </c>
      <c r="M41" s="5">
        <v>5.4421768707482991E-2</v>
      </c>
    </row>
    <row r="42" spans="3:13" x14ac:dyDescent="0.3">
      <c r="C42" s="6">
        <v>9</v>
      </c>
      <c r="D42" s="5">
        <v>9</v>
      </c>
      <c r="E42" s="5">
        <v>0.03</v>
      </c>
      <c r="F42" s="5">
        <v>9</v>
      </c>
      <c r="G42" s="5">
        <v>4.41</v>
      </c>
      <c r="H42" s="5">
        <v>2.0408163265306123</v>
      </c>
      <c r="I42" s="5">
        <v>1</v>
      </c>
      <c r="J42" s="5">
        <v>2.0408163265306123</v>
      </c>
      <c r="K42" s="5">
        <v>6.1224489795918366E-2</v>
      </c>
      <c r="L42" s="5">
        <v>0.03</v>
      </c>
      <c r="M42" s="5">
        <v>6.1224489795918366E-2</v>
      </c>
    </row>
    <row r="43" spans="3:13" x14ac:dyDescent="0.3">
      <c r="C43" s="6">
        <v>10</v>
      </c>
      <c r="D43" s="5">
        <v>10</v>
      </c>
      <c r="E43" s="5">
        <v>3.3333333333333333E-2</v>
      </c>
      <c r="F43" s="5">
        <v>10</v>
      </c>
      <c r="G43" s="5">
        <v>4.9000000000000004</v>
      </c>
      <c r="H43" s="5">
        <v>2.0408163265306123</v>
      </c>
      <c r="I43" s="5">
        <v>1</v>
      </c>
      <c r="J43" s="5">
        <v>2.0408163265306123</v>
      </c>
      <c r="K43" s="5">
        <v>6.8027210884353748E-2</v>
      </c>
      <c r="L43" s="5">
        <v>3.3333333333333333E-2</v>
      </c>
      <c r="M43" s="5">
        <v>6.8027210884353748E-2</v>
      </c>
    </row>
    <row r="44" spans="3:13" x14ac:dyDescent="0.3">
      <c r="C44" s="6">
        <v>11</v>
      </c>
      <c r="D44" s="5">
        <v>11</v>
      </c>
      <c r="E44" s="5">
        <v>3.6666666666666667E-2</v>
      </c>
      <c r="F44" s="5">
        <v>11</v>
      </c>
      <c r="G44" s="5">
        <v>5.39</v>
      </c>
      <c r="H44" s="5">
        <v>2.0408163265306123</v>
      </c>
      <c r="I44" s="5">
        <v>1</v>
      </c>
      <c r="J44" s="5">
        <v>2.0408163265306123</v>
      </c>
      <c r="K44" s="5">
        <v>7.4829931972789115E-2</v>
      </c>
      <c r="L44" s="5">
        <v>3.6666666666666667E-2</v>
      </c>
      <c r="M44" s="5">
        <v>7.4829931972789115E-2</v>
      </c>
    </row>
    <row r="45" spans="3:13" x14ac:dyDescent="0.3">
      <c r="C45" s="6">
        <v>12</v>
      </c>
      <c r="D45" s="5">
        <v>12</v>
      </c>
      <c r="E45" s="5">
        <v>0.04</v>
      </c>
      <c r="F45" s="5">
        <v>12</v>
      </c>
      <c r="G45" s="5">
        <v>5.88</v>
      </c>
      <c r="H45" s="5">
        <v>2.0408163265306118</v>
      </c>
      <c r="I45" s="5">
        <v>1</v>
      </c>
      <c r="J45" s="5">
        <v>2.0408163265306118</v>
      </c>
      <c r="K45" s="5">
        <v>8.1632653061224483E-2</v>
      </c>
      <c r="L45" s="5">
        <v>0.04</v>
      </c>
      <c r="M45" s="5">
        <v>8.1632653061224483E-2</v>
      </c>
    </row>
    <row r="46" spans="3:13" x14ac:dyDescent="0.3">
      <c r="C46" s="6">
        <v>13</v>
      </c>
      <c r="D46" s="5">
        <v>13</v>
      </c>
      <c r="E46" s="5">
        <v>4.3333333333333335E-2</v>
      </c>
      <c r="F46" s="5">
        <v>13</v>
      </c>
      <c r="G46" s="5">
        <v>6.37</v>
      </c>
      <c r="H46" s="5">
        <v>2.0408163265306123</v>
      </c>
      <c r="I46" s="5">
        <v>1</v>
      </c>
      <c r="J46" s="5">
        <v>2.0408163265306123</v>
      </c>
      <c r="K46" s="5">
        <v>8.8435374149659865E-2</v>
      </c>
      <c r="L46" s="5">
        <v>4.3333333333333335E-2</v>
      </c>
      <c r="M46" s="5">
        <v>8.8435374149659865E-2</v>
      </c>
    </row>
    <row r="47" spans="3:13" x14ac:dyDescent="0.3">
      <c r="C47" s="6">
        <v>14</v>
      </c>
      <c r="D47" s="5">
        <v>14</v>
      </c>
      <c r="E47" s="5">
        <v>4.6666666666666669E-2</v>
      </c>
      <c r="F47" s="5">
        <v>14</v>
      </c>
      <c r="G47" s="5">
        <v>6.8599999999999994</v>
      </c>
      <c r="H47" s="5">
        <v>2.0408163265306118</v>
      </c>
      <c r="I47" s="5">
        <v>1</v>
      </c>
      <c r="J47" s="5">
        <v>2.0408163265306118</v>
      </c>
      <c r="K47" s="5">
        <v>9.5238095238095233E-2</v>
      </c>
      <c r="L47" s="5">
        <v>4.6666666666666669E-2</v>
      </c>
      <c r="M47" s="5">
        <v>9.5238095238095233E-2</v>
      </c>
    </row>
    <row r="48" spans="3:13" x14ac:dyDescent="0.3">
      <c r="C48" s="6">
        <v>15</v>
      </c>
      <c r="D48" s="5">
        <v>15</v>
      </c>
      <c r="E48" s="5">
        <v>0.05</v>
      </c>
      <c r="F48" s="5">
        <v>15</v>
      </c>
      <c r="G48" s="5">
        <v>7.35</v>
      </c>
      <c r="H48" s="5">
        <v>2.0408163265306123</v>
      </c>
      <c r="I48" s="5">
        <v>1</v>
      </c>
      <c r="J48" s="5">
        <v>2.0408163265306123</v>
      </c>
      <c r="K48" s="5">
        <v>0.10204081632653061</v>
      </c>
      <c r="L48" s="5">
        <v>0.05</v>
      </c>
      <c r="M48" s="5">
        <v>0.10204081632653061</v>
      </c>
    </row>
    <row r="49" spans="3:13" x14ac:dyDescent="0.3">
      <c r="C49" s="6">
        <v>16</v>
      </c>
      <c r="D49" s="5">
        <v>16</v>
      </c>
      <c r="E49" s="5">
        <v>5.3333333333333337E-2</v>
      </c>
      <c r="F49" s="5">
        <v>16</v>
      </c>
      <c r="G49" s="5">
        <v>7.84</v>
      </c>
      <c r="H49" s="5">
        <v>2.0408163265306118</v>
      </c>
      <c r="I49" s="5">
        <v>1</v>
      </c>
      <c r="J49" s="5">
        <v>2.0408163265306118</v>
      </c>
      <c r="K49" s="5">
        <v>0.10884353741496598</v>
      </c>
      <c r="L49" s="5">
        <v>5.3333333333333337E-2</v>
      </c>
      <c r="M49" s="5">
        <v>0.10884353741496598</v>
      </c>
    </row>
    <row r="50" spans="3:13" x14ac:dyDescent="0.3">
      <c r="C50" s="6">
        <v>17</v>
      </c>
      <c r="D50" s="5">
        <v>17</v>
      </c>
      <c r="E50" s="5">
        <v>5.6666666666666664E-2</v>
      </c>
      <c r="F50" s="5">
        <v>17</v>
      </c>
      <c r="G50" s="5">
        <v>8.33</v>
      </c>
      <c r="H50" s="5">
        <v>2.0408163265306123</v>
      </c>
      <c r="I50" s="5">
        <v>1</v>
      </c>
      <c r="J50" s="5">
        <v>2.0408163265306123</v>
      </c>
      <c r="K50" s="5">
        <v>0.11564625850340136</v>
      </c>
      <c r="L50" s="5">
        <v>5.6666666666666664E-2</v>
      </c>
      <c r="M50" s="5">
        <v>0.11564625850340136</v>
      </c>
    </row>
    <row r="51" spans="3:13" x14ac:dyDescent="0.3">
      <c r="C51" s="6">
        <v>18</v>
      </c>
      <c r="D51" s="5">
        <v>18</v>
      </c>
      <c r="E51" s="5">
        <v>0.06</v>
      </c>
      <c r="F51" s="5">
        <v>18</v>
      </c>
      <c r="G51" s="5">
        <v>8.82</v>
      </c>
      <c r="H51" s="5">
        <v>2.0408163265306123</v>
      </c>
      <c r="I51" s="5">
        <v>1</v>
      </c>
      <c r="J51" s="5">
        <v>2.0408163265306123</v>
      </c>
      <c r="K51" s="5">
        <v>0.12244897959183673</v>
      </c>
      <c r="L51" s="5">
        <v>0.06</v>
      </c>
      <c r="M51" s="5">
        <v>0.12244897959183673</v>
      </c>
    </row>
    <row r="52" spans="3:13" x14ac:dyDescent="0.3">
      <c r="C52" s="6">
        <v>19</v>
      </c>
      <c r="D52" s="5">
        <v>19</v>
      </c>
      <c r="E52" s="5">
        <v>6.3333333333333339E-2</v>
      </c>
      <c r="F52" s="5">
        <v>19</v>
      </c>
      <c r="G52" s="5">
        <v>9.31</v>
      </c>
      <c r="H52" s="5">
        <v>2.0408163265306123</v>
      </c>
      <c r="I52" s="5">
        <v>1</v>
      </c>
      <c r="J52" s="5">
        <v>2.0408163265306123</v>
      </c>
      <c r="K52" s="5">
        <v>0.12925170068027211</v>
      </c>
      <c r="L52" s="5">
        <v>6.3333333333333339E-2</v>
      </c>
      <c r="M52" s="5">
        <v>0.12925170068027211</v>
      </c>
    </row>
    <row r="53" spans="3:13" x14ac:dyDescent="0.3">
      <c r="C53" s="6">
        <v>20</v>
      </c>
      <c r="D53" s="5">
        <v>20</v>
      </c>
      <c r="E53" s="5">
        <v>6.6666666666666666E-2</v>
      </c>
      <c r="F53" s="5">
        <v>20</v>
      </c>
      <c r="G53" s="5">
        <v>9.8000000000000007</v>
      </c>
      <c r="H53" s="5">
        <v>2.0408163265306123</v>
      </c>
      <c r="I53" s="5">
        <v>1</v>
      </c>
      <c r="J53" s="5">
        <v>2.0408163265306123</v>
      </c>
      <c r="K53" s="5">
        <v>0.1360544217687075</v>
      </c>
      <c r="L53" s="5">
        <v>6.6666666666666666E-2</v>
      </c>
      <c r="M53" s="5">
        <v>0.1360544217687075</v>
      </c>
    </row>
    <row r="54" spans="3:13" x14ac:dyDescent="0.3">
      <c r="C54" s="6">
        <v>21</v>
      </c>
      <c r="D54" s="5">
        <v>21</v>
      </c>
      <c r="E54" s="5">
        <v>7.0000000000000007E-2</v>
      </c>
      <c r="F54" s="5">
        <v>21</v>
      </c>
      <c r="G54" s="5">
        <v>10.29</v>
      </c>
      <c r="H54" s="5">
        <v>2.0408163265306118</v>
      </c>
      <c r="I54" s="5">
        <v>1</v>
      </c>
      <c r="J54" s="5">
        <v>2.0408163265306118</v>
      </c>
      <c r="K54" s="5">
        <v>0.14285714285714285</v>
      </c>
      <c r="L54" s="5">
        <v>7.0000000000000007E-2</v>
      </c>
      <c r="M54" s="5">
        <v>0.14285714285714285</v>
      </c>
    </row>
    <row r="55" spans="3:13" x14ac:dyDescent="0.3">
      <c r="C55" s="6">
        <v>22</v>
      </c>
      <c r="D55" s="5">
        <v>22</v>
      </c>
      <c r="E55" s="5">
        <v>7.3333333333333334E-2</v>
      </c>
      <c r="F55" s="5">
        <v>22</v>
      </c>
      <c r="G55" s="5">
        <v>10.78</v>
      </c>
      <c r="H55" s="5">
        <v>2.0408163265306123</v>
      </c>
      <c r="I55" s="5">
        <v>1</v>
      </c>
      <c r="J55" s="5">
        <v>2.0408163265306123</v>
      </c>
      <c r="K55" s="5">
        <v>0.14965986394557823</v>
      </c>
      <c r="L55" s="5">
        <v>7.3333333333333334E-2</v>
      </c>
      <c r="M55" s="5">
        <v>0.14965986394557823</v>
      </c>
    </row>
    <row r="56" spans="3:13" x14ac:dyDescent="0.3">
      <c r="C56" s="6">
        <v>23</v>
      </c>
      <c r="D56" s="5">
        <v>23</v>
      </c>
      <c r="E56" s="5">
        <v>7.6666666666666661E-2</v>
      </c>
      <c r="F56" s="5">
        <v>23</v>
      </c>
      <c r="G56" s="5">
        <v>11.27</v>
      </c>
      <c r="H56" s="5">
        <v>2.0408163265306123</v>
      </c>
      <c r="I56" s="5">
        <v>1</v>
      </c>
      <c r="J56" s="5">
        <v>2.0408163265306123</v>
      </c>
      <c r="K56" s="5">
        <v>0.15646258503401361</v>
      </c>
      <c r="L56" s="5">
        <v>7.6666666666666661E-2</v>
      </c>
      <c r="M56" s="5">
        <v>0.15646258503401361</v>
      </c>
    </row>
    <row r="57" spans="3:13" x14ac:dyDescent="0.3">
      <c r="C57" s="6">
        <v>24</v>
      </c>
      <c r="D57" s="5">
        <v>24</v>
      </c>
      <c r="E57" s="5">
        <v>0.08</v>
      </c>
      <c r="F57" s="5">
        <v>24</v>
      </c>
      <c r="G57" s="5">
        <v>11.76</v>
      </c>
      <c r="H57" s="5">
        <v>2.0408163265306118</v>
      </c>
      <c r="I57" s="5">
        <v>1</v>
      </c>
      <c r="J57" s="5">
        <v>2.0408163265306118</v>
      </c>
      <c r="K57" s="5">
        <v>0.16326530612244897</v>
      </c>
      <c r="L57" s="5">
        <v>0.08</v>
      </c>
      <c r="M57" s="5">
        <v>0.16326530612244897</v>
      </c>
    </row>
    <row r="58" spans="3:13" x14ac:dyDescent="0.3">
      <c r="C58" s="6">
        <v>25</v>
      </c>
      <c r="D58" s="5">
        <v>25</v>
      </c>
      <c r="E58" s="5">
        <v>8.3333333333333329E-2</v>
      </c>
      <c r="F58" s="5">
        <v>25</v>
      </c>
      <c r="G58" s="5">
        <v>12.25</v>
      </c>
      <c r="H58" s="5">
        <v>2.0408163265306123</v>
      </c>
      <c r="I58" s="5">
        <v>1</v>
      </c>
      <c r="J58" s="5">
        <v>2.0408163265306123</v>
      </c>
      <c r="K58" s="5">
        <v>0.17006802721088435</v>
      </c>
      <c r="L58" s="5">
        <v>8.3333333333333329E-2</v>
      </c>
      <c r="M58" s="5">
        <v>0.17006802721088435</v>
      </c>
    </row>
    <row r="59" spans="3:13" x14ac:dyDescent="0.3">
      <c r="C59" s="6">
        <v>26</v>
      </c>
      <c r="D59" s="5">
        <v>26</v>
      </c>
      <c r="E59" s="5">
        <v>8.666666666666667E-2</v>
      </c>
      <c r="F59" s="5">
        <v>26</v>
      </c>
      <c r="G59" s="5">
        <v>12.74</v>
      </c>
      <c r="H59" s="5">
        <v>2.0408163265306123</v>
      </c>
      <c r="I59" s="5">
        <v>1</v>
      </c>
      <c r="J59" s="5">
        <v>2.0408163265306123</v>
      </c>
      <c r="K59" s="5">
        <v>0.17687074829931973</v>
      </c>
      <c r="L59" s="5">
        <v>8.666666666666667E-2</v>
      </c>
      <c r="M59" s="5">
        <v>0.17687074829931973</v>
      </c>
    </row>
    <row r="60" spans="3:13" x14ac:dyDescent="0.3">
      <c r="C60" s="6">
        <v>27</v>
      </c>
      <c r="D60" s="5">
        <v>27</v>
      </c>
      <c r="E60" s="5">
        <v>0.09</v>
      </c>
      <c r="F60" s="5">
        <v>27</v>
      </c>
      <c r="G60" s="5">
        <v>13.23</v>
      </c>
      <c r="H60" s="5">
        <v>2.0408163265306123</v>
      </c>
      <c r="I60" s="5">
        <v>1</v>
      </c>
      <c r="J60" s="5">
        <v>2.0408163265306123</v>
      </c>
      <c r="K60" s="5">
        <v>0.18367346938775511</v>
      </c>
      <c r="L60" s="5">
        <v>0.09</v>
      </c>
      <c r="M60" s="5">
        <v>0.18367346938775511</v>
      </c>
    </row>
    <row r="61" spans="3:13" x14ac:dyDescent="0.3">
      <c r="C61" s="6">
        <v>28</v>
      </c>
      <c r="D61" s="5">
        <v>28</v>
      </c>
      <c r="E61" s="5">
        <v>9.3333333333333338E-2</v>
      </c>
      <c r="F61" s="5">
        <v>28</v>
      </c>
      <c r="G61" s="5">
        <v>13.719999999999999</v>
      </c>
      <c r="H61" s="5">
        <v>2.0408163265306118</v>
      </c>
      <c r="I61" s="5">
        <v>1</v>
      </c>
      <c r="J61" s="5">
        <v>2.0408163265306118</v>
      </c>
      <c r="K61" s="5">
        <v>0.19047619047619047</v>
      </c>
      <c r="L61" s="5">
        <v>9.3333333333333338E-2</v>
      </c>
      <c r="M61" s="5">
        <v>0.19047619047619047</v>
      </c>
    </row>
    <row r="62" spans="3:13" x14ac:dyDescent="0.3">
      <c r="C62" s="6">
        <v>29</v>
      </c>
      <c r="D62" s="5">
        <v>29</v>
      </c>
      <c r="E62" s="5">
        <v>9.6666666666666665E-2</v>
      </c>
      <c r="F62" s="5">
        <v>29</v>
      </c>
      <c r="G62" s="5">
        <v>14.209999999999999</v>
      </c>
      <c r="H62" s="5">
        <v>2.0408163265306123</v>
      </c>
      <c r="I62" s="5">
        <v>1</v>
      </c>
      <c r="J62" s="5">
        <v>2.0408163265306123</v>
      </c>
      <c r="K62" s="5">
        <v>0.19727891156462585</v>
      </c>
      <c r="L62" s="5">
        <v>9.6666666666666665E-2</v>
      </c>
      <c r="M62" s="5">
        <v>0.19727891156462585</v>
      </c>
    </row>
    <row r="63" spans="3:13" x14ac:dyDescent="0.3">
      <c r="C63" s="6">
        <v>30</v>
      </c>
      <c r="D63" s="5">
        <v>30</v>
      </c>
      <c r="E63" s="5">
        <v>0.1</v>
      </c>
      <c r="F63" s="5">
        <v>30</v>
      </c>
      <c r="G63" s="5">
        <v>14.7</v>
      </c>
      <c r="H63" s="5">
        <v>2.0408163265306123</v>
      </c>
      <c r="I63" s="5">
        <v>1</v>
      </c>
      <c r="J63" s="5">
        <v>2.0408163265306123</v>
      </c>
      <c r="K63" s="5">
        <v>0.20408163265306123</v>
      </c>
      <c r="L63" s="5">
        <v>0.1</v>
      </c>
      <c r="M63" s="5">
        <v>0.20408163265306123</v>
      </c>
    </row>
    <row r="64" spans="3:13" x14ac:dyDescent="0.3">
      <c r="C64" s="6">
        <v>31</v>
      </c>
      <c r="D64" s="5">
        <v>31</v>
      </c>
      <c r="E64" s="5">
        <v>0.10333333333333333</v>
      </c>
      <c r="F64" s="5">
        <v>31</v>
      </c>
      <c r="G64" s="5">
        <v>15.19</v>
      </c>
      <c r="H64" s="5">
        <v>2.0408163265306123</v>
      </c>
      <c r="I64" s="5">
        <v>1</v>
      </c>
      <c r="J64" s="5">
        <v>2.0408163265306123</v>
      </c>
      <c r="K64" s="5">
        <v>0.21088435374149661</v>
      </c>
      <c r="L64" s="5">
        <v>0.10333333333333333</v>
      </c>
      <c r="M64" s="5">
        <v>0.21088435374149661</v>
      </c>
    </row>
    <row r="65" spans="3:13" x14ac:dyDescent="0.3">
      <c r="C65" s="6">
        <v>32</v>
      </c>
      <c r="D65" s="5">
        <v>32</v>
      </c>
      <c r="E65" s="5">
        <v>0.10666666666666667</v>
      </c>
      <c r="F65" s="5">
        <v>32</v>
      </c>
      <c r="G65" s="5">
        <v>15.68</v>
      </c>
      <c r="H65" s="5">
        <v>2.0408163265306118</v>
      </c>
      <c r="I65" s="5">
        <v>1</v>
      </c>
      <c r="J65" s="5">
        <v>2.0408163265306118</v>
      </c>
      <c r="K65" s="5">
        <v>0.21768707482993196</v>
      </c>
      <c r="L65" s="5">
        <v>0.10666666666666667</v>
      </c>
      <c r="M65" s="5">
        <v>0.21768707482993196</v>
      </c>
    </row>
    <row r="66" spans="3:13" x14ac:dyDescent="0.3">
      <c r="C66" s="6">
        <v>33</v>
      </c>
      <c r="D66" s="5">
        <v>33</v>
      </c>
      <c r="E66" s="5">
        <v>0.11</v>
      </c>
      <c r="F66" s="5">
        <v>33</v>
      </c>
      <c r="G66" s="5">
        <v>16.169999999999998</v>
      </c>
      <c r="H66" s="5">
        <v>2.0408163265306123</v>
      </c>
      <c r="I66" s="5">
        <v>1</v>
      </c>
      <c r="J66" s="5">
        <v>2.0408163265306123</v>
      </c>
      <c r="K66" s="5">
        <v>0.22448979591836735</v>
      </c>
      <c r="L66" s="5">
        <v>0.11</v>
      </c>
      <c r="M66" s="5">
        <v>0.22448979591836735</v>
      </c>
    </row>
    <row r="67" spans="3:13" x14ac:dyDescent="0.3">
      <c r="C67" s="6">
        <v>34</v>
      </c>
      <c r="D67" s="5">
        <v>34</v>
      </c>
      <c r="E67" s="5">
        <v>0.11333333333333333</v>
      </c>
      <c r="F67" s="5">
        <v>34</v>
      </c>
      <c r="G67" s="5">
        <v>16.66</v>
      </c>
      <c r="H67" s="5">
        <v>2.0408163265306123</v>
      </c>
      <c r="I67" s="5">
        <v>1</v>
      </c>
      <c r="J67" s="5">
        <v>2.0408163265306123</v>
      </c>
      <c r="K67" s="5">
        <v>0.23129251700680273</v>
      </c>
      <c r="L67" s="5">
        <v>0.11333333333333333</v>
      </c>
      <c r="M67" s="5">
        <v>0.23129251700680273</v>
      </c>
    </row>
    <row r="68" spans="3:13" x14ac:dyDescent="0.3">
      <c r="C68" s="6">
        <v>35</v>
      </c>
      <c r="D68" s="5">
        <v>35</v>
      </c>
      <c r="E68" s="5">
        <v>0.11666666666666667</v>
      </c>
      <c r="F68" s="5">
        <v>35</v>
      </c>
      <c r="G68" s="5">
        <v>17.149999999999999</v>
      </c>
      <c r="H68" s="5">
        <v>2.0408163265306123</v>
      </c>
      <c r="I68" s="5">
        <v>1</v>
      </c>
      <c r="J68" s="5">
        <v>2.0408163265306123</v>
      </c>
      <c r="K68" s="5">
        <v>0.23809523809523808</v>
      </c>
      <c r="L68" s="5">
        <v>0.11666666666666667</v>
      </c>
      <c r="M68" s="5">
        <v>0.23809523809523808</v>
      </c>
    </row>
    <row r="69" spans="3:13" x14ac:dyDescent="0.3">
      <c r="C69" s="6">
        <v>36</v>
      </c>
      <c r="D69" s="5">
        <v>36</v>
      </c>
      <c r="E69" s="5">
        <v>0.12</v>
      </c>
      <c r="F69" s="5">
        <v>36</v>
      </c>
      <c r="G69" s="5">
        <v>17.64</v>
      </c>
      <c r="H69" s="5">
        <v>2.0408163265306123</v>
      </c>
      <c r="I69" s="5">
        <v>1</v>
      </c>
      <c r="J69" s="5">
        <v>2.0408163265306123</v>
      </c>
      <c r="K69" s="5">
        <v>0.24489795918367346</v>
      </c>
      <c r="L69" s="5">
        <v>0.12</v>
      </c>
      <c r="M69" s="5">
        <v>0.24489795918367346</v>
      </c>
    </row>
    <row r="70" spans="3:13" x14ac:dyDescent="0.3">
      <c r="C70" s="6">
        <v>37</v>
      </c>
      <c r="D70" s="5">
        <v>37</v>
      </c>
      <c r="E70" s="5">
        <v>0.12333333333333334</v>
      </c>
      <c r="F70" s="5">
        <v>37</v>
      </c>
      <c r="G70" s="5">
        <v>18.13</v>
      </c>
      <c r="H70" s="5">
        <v>2.0408163265306123</v>
      </c>
      <c r="I70" s="5">
        <v>1</v>
      </c>
      <c r="J70" s="5">
        <v>2.0408163265306123</v>
      </c>
      <c r="K70" s="5">
        <v>0.25170068027210885</v>
      </c>
      <c r="L70" s="5">
        <v>0.12333333333333334</v>
      </c>
      <c r="M70" s="5">
        <v>0.25170068027210885</v>
      </c>
    </row>
    <row r="71" spans="3:13" x14ac:dyDescent="0.3">
      <c r="C71" s="6">
        <v>38</v>
      </c>
      <c r="D71" s="5">
        <v>38</v>
      </c>
      <c r="E71" s="5">
        <v>0.12666666666666668</v>
      </c>
      <c r="F71" s="5">
        <v>38</v>
      </c>
      <c r="G71" s="5">
        <v>18.62</v>
      </c>
      <c r="H71" s="5">
        <v>2.0408163265306123</v>
      </c>
      <c r="I71" s="5">
        <v>1</v>
      </c>
      <c r="J71" s="5">
        <v>2.0408163265306123</v>
      </c>
      <c r="K71" s="5">
        <v>0.25850340136054423</v>
      </c>
      <c r="L71" s="5">
        <v>0.12666666666666668</v>
      </c>
      <c r="M71" s="5">
        <v>0.25850340136054423</v>
      </c>
    </row>
    <row r="72" spans="3:13" x14ac:dyDescent="0.3">
      <c r="C72" s="6">
        <v>39</v>
      </c>
      <c r="D72" s="5">
        <v>39</v>
      </c>
      <c r="E72" s="5">
        <v>0.13</v>
      </c>
      <c r="F72" s="5">
        <v>39</v>
      </c>
      <c r="G72" s="5">
        <v>19.11</v>
      </c>
      <c r="H72" s="5">
        <v>2.0408163265306123</v>
      </c>
      <c r="I72" s="5">
        <v>1</v>
      </c>
      <c r="J72" s="5">
        <v>2.0408163265306123</v>
      </c>
      <c r="K72" s="5">
        <v>0.26530612244897961</v>
      </c>
      <c r="L72" s="5">
        <v>0.13</v>
      </c>
      <c r="M72" s="5">
        <v>0.26530612244897961</v>
      </c>
    </row>
    <row r="73" spans="3:13" x14ac:dyDescent="0.3">
      <c r="C73" s="6">
        <v>40</v>
      </c>
      <c r="D73" s="5">
        <v>40</v>
      </c>
      <c r="E73" s="5">
        <v>0.13333333333333333</v>
      </c>
      <c r="F73" s="5">
        <v>40</v>
      </c>
      <c r="G73" s="5">
        <v>19.600000000000001</v>
      </c>
      <c r="H73" s="5">
        <v>2.0408163265306123</v>
      </c>
      <c r="I73" s="5">
        <v>1</v>
      </c>
      <c r="J73" s="5">
        <v>2.0408163265306123</v>
      </c>
      <c r="K73" s="5">
        <v>0.27210884353741499</v>
      </c>
      <c r="L73" s="5">
        <v>0.13333333333333333</v>
      </c>
      <c r="M73" s="5">
        <v>0.27210884353741499</v>
      </c>
    </row>
    <row r="74" spans="3:13" x14ac:dyDescent="0.3">
      <c r="C74" s="6">
        <v>41</v>
      </c>
      <c r="D74" s="5">
        <v>41</v>
      </c>
      <c r="E74" s="5">
        <v>0.13666666666666666</v>
      </c>
      <c r="F74" s="5">
        <v>41</v>
      </c>
      <c r="G74" s="5">
        <v>20.09</v>
      </c>
      <c r="H74" s="5">
        <v>2.0408163265306123</v>
      </c>
      <c r="I74" s="5">
        <v>1</v>
      </c>
      <c r="J74" s="5">
        <v>2.0408163265306123</v>
      </c>
      <c r="K74" s="5">
        <v>0.27891156462585032</v>
      </c>
      <c r="L74" s="5">
        <v>0.13666666666666666</v>
      </c>
      <c r="M74" s="5">
        <v>0.27891156462585032</v>
      </c>
    </row>
    <row r="75" spans="3:13" x14ac:dyDescent="0.3">
      <c r="C75" s="6">
        <v>42</v>
      </c>
      <c r="D75" s="5">
        <v>42</v>
      </c>
      <c r="E75" s="5">
        <v>0.14000000000000001</v>
      </c>
      <c r="F75" s="5">
        <v>42</v>
      </c>
      <c r="G75" s="5">
        <v>20.58</v>
      </c>
      <c r="H75" s="5">
        <v>2.0408163265306118</v>
      </c>
      <c r="I75" s="5">
        <v>1</v>
      </c>
      <c r="J75" s="5">
        <v>2.0408163265306118</v>
      </c>
      <c r="K75" s="5">
        <v>0.2857142857142857</v>
      </c>
      <c r="L75" s="5">
        <v>0.14000000000000001</v>
      </c>
      <c r="M75" s="5">
        <v>0.2857142857142857</v>
      </c>
    </row>
    <row r="76" spans="3:13" x14ac:dyDescent="0.3">
      <c r="C76" s="6">
        <v>43</v>
      </c>
      <c r="D76" s="5">
        <v>43</v>
      </c>
      <c r="E76" s="5">
        <v>0.14333333333333334</v>
      </c>
      <c r="F76" s="5">
        <v>43</v>
      </c>
      <c r="G76" s="5">
        <v>21.07</v>
      </c>
      <c r="H76" s="5">
        <v>2.0408163265306123</v>
      </c>
      <c r="I76" s="5">
        <v>1</v>
      </c>
      <c r="J76" s="5">
        <v>2.0408163265306123</v>
      </c>
      <c r="K76" s="5">
        <v>0.29251700680272108</v>
      </c>
      <c r="L76" s="5">
        <v>0.14333333333333334</v>
      </c>
      <c r="M76" s="5">
        <v>0.29251700680272108</v>
      </c>
    </row>
    <row r="77" spans="3:13" x14ac:dyDescent="0.3">
      <c r="C77" s="6">
        <v>44</v>
      </c>
      <c r="D77" s="5">
        <v>44</v>
      </c>
      <c r="E77" s="5">
        <v>0.14666666666666667</v>
      </c>
      <c r="F77" s="5">
        <v>44</v>
      </c>
      <c r="G77" s="5">
        <v>21.56</v>
      </c>
      <c r="H77" s="5">
        <v>2.0408163265306123</v>
      </c>
      <c r="I77" s="5">
        <v>1</v>
      </c>
      <c r="J77" s="5">
        <v>2.0408163265306123</v>
      </c>
      <c r="K77" s="5">
        <v>0.29931972789115646</v>
      </c>
      <c r="L77" s="5">
        <v>0.14666666666666667</v>
      </c>
      <c r="M77" s="5">
        <v>0.29931972789115646</v>
      </c>
    </row>
    <row r="78" spans="3:13" x14ac:dyDescent="0.3">
      <c r="C78" s="6">
        <v>45</v>
      </c>
      <c r="D78" s="5">
        <v>45</v>
      </c>
      <c r="E78" s="5">
        <v>0.15</v>
      </c>
      <c r="F78" s="5">
        <v>45</v>
      </c>
      <c r="G78" s="5">
        <v>22.05</v>
      </c>
      <c r="H78" s="5">
        <v>2.0408163265306123</v>
      </c>
      <c r="I78" s="5">
        <v>1</v>
      </c>
      <c r="J78" s="5">
        <v>2.0408163265306123</v>
      </c>
      <c r="K78" s="5">
        <v>0.30612244897959184</v>
      </c>
      <c r="L78" s="5">
        <v>0.15</v>
      </c>
      <c r="M78" s="5">
        <v>0.30612244897959184</v>
      </c>
    </row>
    <row r="79" spans="3:13" x14ac:dyDescent="0.3">
      <c r="C79" s="6">
        <v>46</v>
      </c>
      <c r="D79" s="5">
        <v>46</v>
      </c>
      <c r="E79" s="5">
        <v>0.15333333333333332</v>
      </c>
      <c r="F79" s="5">
        <v>46</v>
      </c>
      <c r="G79" s="5">
        <v>22.54</v>
      </c>
      <c r="H79" s="5">
        <v>2.0408163265306123</v>
      </c>
      <c r="I79" s="5">
        <v>1</v>
      </c>
      <c r="J79" s="5">
        <v>2.0408163265306123</v>
      </c>
      <c r="K79" s="5">
        <v>0.31292517006802723</v>
      </c>
      <c r="L79" s="5">
        <v>0.15333333333333332</v>
      </c>
      <c r="M79" s="5">
        <v>0.31292517006802723</v>
      </c>
    </row>
    <row r="80" spans="3:13" x14ac:dyDescent="0.3">
      <c r="C80" s="6">
        <v>47</v>
      </c>
      <c r="D80" s="5">
        <v>47</v>
      </c>
      <c r="E80" s="5">
        <v>0.15666666666666668</v>
      </c>
      <c r="F80" s="5">
        <v>47</v>
      </c>
      <c r="G80" s="5">
        <v>23.03</v>
      </c>
      <c r="H80" s="5">
        <v>2.0408163265306123</v>
      </c>
      <c r="I80" s="5">
        <v>1</v>
      </c>
      <c r="J80" s="5">
        <v>2.0408163265306123</v>
      </c>
      <c r="K80" s="5">
        <v>0.31972789115646261</v>
      </c>
      <c r="L80" s="5">
        <v>0.15666666666666668</v>
      </c>
      <c r="M80" s="5">
        <v>0.31972789115646261</v>
      </c>
    </row>
    <row r="81" spans="3:13" x14ac:dyDescent="0.3">
      <c r="C81" s="6">
        <v>48</v>
      </c>
      <c r="D81" s="5">
        <v>48</v>
      </c>
      <c r="E81" s="5">
        <v>0.16</v>
      </c>
      <c r="F81" s="5">
        <v>48</v>
      </c>
      <c r="G81" s="5">
        <v>23.52</v>
      </c>
      <c r="H81" s="5">
        <v>2.0408163265306118</v>
      </c>
      <c r="I81" s="5">
        <v>1</v>
      </c>
      <c r="J81" s="5">
        <v>2.0408163265306118</v>
      </c>
      <c r="K81" s="5">
        <v>0.32653061224489793</v>
      </c>
      <c r="L81" s="5">
        <v>0.16</v>
      </c>
      <c r="M81" s="5">
        <v>0.32653061224489793</v>
      </c>
    </row>
    <row r="82" spans="3:13" x14ac:dyDescent="0.3">
      <c r="C82" s="6">
        <v>49</v>
      </c>
      <c r="D82" s="5">
        <v>49</v>
      </c>
      <c r="E82" s="5">
        <v>0.16333333333333333</v>
      </c>
      <c r="F82" s="5">
        <v>49</v>
      </c>
      <c r="G82" s="5">
        <v>24.009999999999998</v>
      </c>
      <c r="H82" s="5">
        <v>2.0408163265306123</v>
      </c>
      <c r="I82" s="5">
        <v>1</v>
      </c>
      <c r="J82" s="5">
        <v>2.0408163265306123</v>
      </c>
      <c r="K82" s="5">
        <v>0.33333333333333331</v>
      </c>
      <c r="L82" s="5">
        <v>0.16333333333333333</v>
      </c>
      <c r="M82" s="5">
        <v>0.33333333333333331</v>
      </c>
    </row>
    <row r="83" spans="3:13" x14ac:dyDescent="0.3">
      <c r="C83" s="6">
        <v>50</v>
      </c>
      <c r="D83" s="5">
        <v>50</v>
      </c>
      <c r="E83" s="5">
        <v>0.16666666666666666</v>
      </c>
      <c r="F83" s="5">
        <v>50</v>
      </c>
      <c r="G83" s="5">
        <v>24.5</v>
      </c>
      <c r="H83" s="5">
        <v>2.0408163265306123</v>
      </c>
      <c r="I83" s="5">
        <v>1</v>
      </c>
      <c r="J83" s="5">
        <v>2.0408163265306123</v>
      </c>
      <c r="K83" s="5">
        <v>0.3401360544217687</v>
      </c>
      <c r="L83" s="5">
        <v>0.16666666666666666</v>
      </c>
      <c r="M83" s="5">
        <v>0.3401360544217687</v>
      </c>
    </row>
    <row r="84" spans="3:13" x14ac:dyDescent="0.3">
      <c r="C84" s="6">
        <v>51</v>
      </c>
      <c r="D84" s="5">
        <v>51</v>
      </c>
      <c r="E84" s="5">
        <v>0.17</v>
      </c>
      <c r="F84" s="5">
        <v>51</v>
      </c>
      <c r="G84" s="5">
        <v>24.99</v>
      </c>
      <c r="H84" s="5">
        <v>2.0408163265306123</v>
      </c>
      <c r="I84" s="5">
        <v>1</v>
      </c>
      <c r="J84" s="5">
        <v>2.0408163265306123</v>
      </c>
      <c r="K84" s="5">
        <v>0.34693877551020408</v>
      </c>
      <c r="L84" s="5">
        <v>0.17</v>
      </c>
      <c r="M84" s="5">
        <v>0.34693877551020408</v>
      </c>
    </row>
    <row r="85" spans="3:13" x14ac:dyDescent="0.3">
      <c r="C85" s="6">
        <v>52</v>
      </c>
      <c r="D85" s="5">
        <v>52</v>
      </c>
      <c r="E85" s="5">
        <v>0.17333333333333334</v>
      </c>
      <c r="F85" s="5">
        <v>52</v>
      </c>
      <c r="G85" s="5">
        <v>25.48</v>
      </c>
      <c r="H85" s="5">
        <v>2.0408163265306123</v>
      </c>
      <c r="I85" s="5">
        <v>1</v>
      </c>
      <c r="J85" s="5">
        <v>2.0408163265306123</v>
      </c>
      <c r="K85" s="5">
        <v>0.35374149659863946</v>
      </c>
      <c r="L85" s="5">
        <v>0.17333333333333334</v>
      </c>
      <c r="M85" s="5">
        <v>0.35374149659863946</v>
      </c>
    </row>
    <row r="86" spans="3:13" x14ac:dyDescent="0.3">
      <c r="C86" s="6">
        <v>53</v>
      </c>
      <c r="D86" s="5">
        <v>53</v>
      </c>
      <c r="E86" s="5">
        <v>0.17666666666666667</v>
      </c>
      <c r="F86" s="5">
        <v>53</v>
      </c>
      <c r="G86" s="5">
        <v>25.97</v>
      </c>
      <c r="H86" s="5">
        <v>2.0408163265306123</v>
      </c>
      <c r="I86" s="5">
        <v>1</v>
      </c>
      <c r="J86" s="5">
        <v>2.0408163265306123</v>
      </c>
      <c r="K86" s="5">
        <v>0.36054421768707484</v>
      </c>
      <c r="L86" s="5">
        <v>0.17666666666666667</v>
      </c>
      <c r="M86" s="5">
        <v>0.36054421768707484</v>
      </c>
    </row>
    <row r="87" spans="3:13" x14ac:dyDescent="0.3">
      <c r="C87" s="6">
        <v>54</v>
      </c>
      <c r="D87" s="5">
        <v>54</v>
      </c>
      <c r="E87" s="5">
        <v>0.18</v>
      </c>
      <c r="F87" s="5">
        <v>54</v>
      </c>
      <c r="G87" s="5">
        <v>26.46</v>
      </c>
      <c r="H87" s="5">
        <v>2.0408163265306123</v>
      </c>
      <c r="I87" s="5">
        <v>1</v>
      </c>
      <c r="J87" s="5">
        <v>2.0408163265306123</v>
      </c>
      <c r="K87" s="5">
        <v>0.36734693877551022</v>
      </c>
      <c r="L87" s="5">
        <v>0.18</v>
      </c>
      <c r="M87" s="5">
        <v>0.36734693877551022</v>
      </c>
    </row>
    <row r="88" spans="3:13" x14ac:dyDescent="0.3">
      <c r="C88" s="6">
        <v>55</v>
      </c>
      <c r="D88" s="5">
        <v>55</v>
      </c>
      <c r="E88" s="5">
        <v>0.18333333333333332</v>
      </c>
      <c r="F88" s="5">
        <v>55</v>
      </c>
      <c r="G88" s="5">
        <v>26.95</v>
      </c>
      <c r="H88" s="5">
        <v>2.0408163265306127</v>
      </c>
      <c r="I88" s="5">
        <v>1</v>
      </c>
      <c r="J88" s="5">
        <v>2.0408163265306127</v>
      </c>
      <c r="K88" s="5">
        <v>0.37414965986394561</v>
      </c>
      <c r="L88" s="5">
        <v>0.18333333333333332</v>
      </c>
      <c r="M88" s="5">
        <v>0.37414965986394561</v>
      </c>
    </row>
    <row r="89" spans="3:13" x14ac:dyDescent="0.3">
      <c r="C89" s="6">
        <v>56</v>
      </c>
      <c r="D89" s="5">
        <v>56</v>
      </c>
      <c r="E89" s="5">
        <v>0.18666666666666668</v>
      </c>
      <c r="F89" s="5">
        <v>56</v>
      </c>
      <c r="G89" s="5">
        <v>27.439999999999998</v>
      </c>
      <c r="H89" s="5">
        <v>2.0408163265306118</v>
      </c>
      <c r="I89" s="5">
        <v>1</v>
      </c>
      <c r="J89" s="5">
        <v>2.0408163265306118</v>
      </c>
      <c r="K89" s="5">
        <v>0.38095238095238093</v>
      </c>
      <c r="L89" s="5">
        <v>0.18666666666666668</v>
      </c>
      <c r="M89" s="5">
        <v>0.38095238095238093</v>
      </c>
    </row>
    <row r="90" spans="3:13" x14ac:dyDescent="0.3">
      <c r="C90" s="6">
        <v>57</v>
      </c>
      <c r="D90" s="5">
        <v>57</v>
      </c>
      <c r="E90" s="5">
        <v>0.19</v>
      </c>
      <c r="F90" s="5">
        <v>57</v>
      </c>
      <c r="G90" s="5">
        <v>27.93</v>
      </c>
      <c r="H90" s="5">
        <v>2.0408163265306123</v>
      </c>
      <c r="I90" s="5">
        <v>1</v>
      </c>
      <c r="J90" s="5">
        <v>2.0408163265306123</v>
      </c>
      <c r="K90" s="5">
        <v>0.38775510204081631</v>
      </c>
      <c r="L90" s="5">
        <v>0.19</v>
      </c>
      <c r="M90" s="5">
        <v>0.38775510204081631</v>
      </c>
    </row>
    <row r="91" spans="3:13" x14ac:dyDescent="0.3">
      <c r="C91" s="6">
        <v>58</v>
      </c>
      <c r="D91" s="5">
        <v>58</v>
      </c>
      <c r="E91" s="5">
        <v>0.19333333333333333</v>
      </c>
      <c r="F91" s="5">
        <v>58</v>
      </c>
      <c r="G91" s="5">
        <v>28.419999999999998</v>
      </c>
      <c r="H91" s="5">
        <v>2.0408163265306123</v>
      </c>
      <c r="I91" s="5">
        <v>1</v>
      </c>
      <c r="J91" s="5">
        <v>2.0408163265306123</v>
      </c>
      <c r="K91" s="5">
        <v>0.39455782312925169</v>
      </c>
      <c r="L91" s="5">
        <v>0.19333333333333333</v>
      </c>
      <c r="M91" s="5">
        <v>0.39455782312925169</v>
      </c>
    </row>
    <row r="92" spans="3:13" x14ac:dyDescent="0.3">
      <c r="C92" s="6">
        <v>59</v>
      </c>
      <c r="D92" s="5">
        <v>59</v>
      </c>
      <c r="E92" s="5">
        <v>0.19666666666666666</v>
      </c>
      <c r="F92" s="5">
        <v>59</v>
      </c>
      <c r="G92" s="5">
        <v>28.91</v>
      </c>
      <c r="H92" s="5">
        <v>2.0408163265306123</v>
      </c>
      <c r="I92" s="5">
        <v>1</v>
      </c>
      <c r="J92" s="5">
        <v>2.0408163265306123</v>
      </c>
      <c r="K92" s="5">
        <v>0.40136054421768708</v>
      </c>
      <c r="L92" s="5">
        <v>0.19666666666666666</v>
      </c>
      <c r="M92" s="5">
        <v>0.40136054421768708</v>
      </c>
    </row>
    <row r="93" spans="3:13" x14ac:dyDescent="0.3">
      <c r="C93" s="6">
        <v>60</v>
      </c>
      <c r="D93" s="5">
        <v>60</v>
      </c>
      <c r="E93" s="5">
        <v>0.2</v>
      </c>
      <c r="F93" s="5">
        <v>60</v>
      </c>
      <c r="G93" s="5">
        <v>29.4</v>
      </c>
      <c r="H93" s="5">
        <v>2.0408163265306123</v>
      </c>
      <c r="I93" s="5">
        <v>1</v>
      </c>
      <c r="J93" s="5">
        <v>2.0408163265306123</v>
      </c>
      <c r="K93" s="5">
        <v>0.40816326530612246</v>
      </c>
      <c r="L93" s="5">
        <v>0.2</v>
      </c>
      <c r="M93" s="5">
        <v>0.40816326530612246</v>
      </c>
    </row>
    <row r="94" spans="3:13" x14ac:dyDescent="0.3">
      <c r="C94" s="6">
        <v>61</v>
      </c>
      <c r="D94" s="5">
        <v>61</v>
      </c>
      <c r="E94" s="5">
        <v>0.20333333333333334</v>
      </c>
      <c r="F94" s="5">
        <v>61</v>
      </c>
      <c r="G94" s="5">
        <v>29.89</v>
      </c>
      <c r="H94" s="5">
        <v>2.0408163265306123</v>
      </c>
      <c r="I94" s="5">
        <v>1</v>
      </c>
      <c r="J94" s="5">
        <v>2.0408163265306123</v>
      </c>
      <c r="K94" s="5">
        <v>0.41496598639455784</v>
      </c>
      <c r="L94" s="5">
        <v>0.20333333333333334</v>
      </c>
      <c r="M94" s="5">
        <v>0.41496598639455784</v>
      </c>
    </row>
    <row r="95" spans="3:13" x14ac:dyDescent="0.3">
      <c r="C95" s="6">
        <v>62</v>
      </c>
      <c r="D95" s="5">
        <v>62</v>
      </c>
      <c r="E95" s="5">
        <v>0.20666666666666667</v>
      </c>
      <c r="F95" s="5">
        <v>62</v>
      </c>
      <c r="G95" s="5">
        <v>30.38</v>
      </c>
      <c r="H95" s="5">
        <v>2.0408163265306123</v>
      </c>
      <c r="I95" s="5">
        <v>1</v>
      </c>
      <c r="J95" s="5">
        <v>2.0408163265306123</v>
      </c>
      <c r="K95" s="5">
        <v>0.42176870748299322</v>
      </c>
      <c r="L95" s="5">
        <v>0.20666666666666667</v>
      </c>
      <c r="M95" s="5">
        <v>0.42176870748299322</v>
      </c>
    </row>
    <row r="96" spans="3:13" x14ac:dyDescent="0.3">
      <c r="C96" s="6">
        <v>63</v>
      </c>
      <c r="D96" s="5">
        <v>63</v>
      </c>
      <c r="E96" s="5">
        <v>0.21</v>
      </c>
      <c r="F96" s="5">
        <v>63</v>
      </c>
      <c r="G96" s="5">
        <v>30.87</v>
      </c>
      <c r="H96" s="5">
        <v>2.0408163265306123</v>
      </c>
      <c r="I96" s="5">
        <v>1</v>
      </c>
      <c r="J96" s="5">
        <v>2.0408163265306123</v>
      </c>
      <c r="K96" s="5">
        <v>0.42857142857142855</v>
      </c>
      <c r="L96" s="5">
        <v>0.21</v>
      </c>
      <c r="M96" s="5">
        <v>0.42857142857142855</v>
      </c>
    </row>
    <row r="97" spans="3:13" x14ac:dyDescent="0.3">
      <c r="C97" s="6">
        <v>64</v>
      </c>
      <c r="D97" s="5">
        <v>64</v>
      </c>
      <c r="E97" s="5">
        <v>0.21333333333333335</v>
      </c>
      <c r="F97" s="5">
        <v>64</v>
      </c>
      <c r="G97" s="5">
        <v>31.36</v>
      </c>
      <c r="H97" s="5">
        <v>2.0408163265306118</v>
      </c>
      <c r="I97" s="5">
        <v>1</v>
      </c>
      <c r="J97" s="5">
        <v>2.0408163265306118</v>
      </c>
      <c r="K97" s="5">
        <v>0.43537414965986393</v>
      </c>
      <c r="L97" s="5">
        <v>0.21333333333333335</v>
      </c>
      <c r="M97" s="5">
        <v>0.43537414965986393</v>
      </c>
    </row>
    <row r="98" spans="3:13" x14ac:dyDescent="0.3">
      <c r="C98" s="6">
        <v>65</v>
      </c>
      <c r="D98" s="5">
        <v>65</v>
      </c>
      <c r="E98" s="5">
        <v>0.21666666666666667</v>
      </c>
      <c r="F98" s="5">
        <v>65</v>
      </c>
      <c r="G98" s="5">
        <v>31.849999999999998</v>
      </c>
      <c r="H98" s="5">
        <v>2.0408163265306123</v>
      </c>
      <c r="I98" s="5">
        <v>1</v>
      </c>
      <c r="J98" s="5">
        <v>2.0408163265306123</v>
      </c>
      <c r="K98" s="5">
        <v>0.44217687074829931</v>
      </c>
      <c r="L98" s="5">
        <v>0.21666666666666667</v>
      </c>
      <c r="M98" s="5">
        <v>0.44217687074829931</v>
      </c>
    </row>
    <row r="99" spans="3:13" x14ac:dyDescent="0.3">
      <c r="C99" s="6">
        <v>66</v>
      </c>
      <c r="D99" s="5">
        <v>66</v>
      </c>
      <c r="E99" s="5">
        <v>0.22</v>
      </c>
      <c r="F99" s="5">
        <v>66</v>
      </c>
      <c r="G99" s="5">
        <v>32.339999999999996</v>
      </c>
      <c r="H99" s="5">
        <v>2.0408163265306123</v>
      </c>
      <c r="I99" s="5">
        <v>1</v>
      </c>
      <c r="J99" s="5">
        <v>2.0408163265306123</v>
      </c>
      <c r="K99" s="5">
        <v>0.44897959183673469</v>
      </c>
      <c r="L99" s="5">
        <v>0.22</v>
      </c>
      <c r="M99" s="5">
        <v>0.44897959183673469</v>
      </c>
    </row>
    <row r="100" spans="3:13" x14ac:dyDescent="0.3">
      <c r="C100" s="6">
        <v>67</v>
      </c>
      <c r="D100" s="5">
        <v>67</v>
      </c>
      <c r="E100" s="5">
        <v>0.22333333333333333</v>
      </c>
      <c r="F100" s="5">
        <v>67</v>
      </c>
      <c r="G100" s="5">
        <v>32.83</v>
      </c>
      <c r="H100" s="5">
        <v>2.0408163265306123</v>
      </c>
      <c r="I100" s="5">
        <v>1</v>
      </c>
      <c r="J100" s="5">
        <v>2.0408163265306123</v>
      </c>
      <c r="K100" s="5">
        <v>0.45578231292517007</v>
      </c>
      <c r="L100" s="5">
        <v>0.22333333333333333</v>
      </c>
      <c r="M100" s="5">
        <v>0.45578231292517007</v>
      </c>
    </row>
    <row r="101" spans="3:13" x14ac:dyDescent="0.3">
      <c r="C101" s="6">
        <v>68</v>
      </c>
      <c r="D101" s="5">
        <v>68</v>
      </c>
      <c r="E101" s="5">
        <v>0.22666666666666666</v>
      </c>
      <c r="F101" s="5">
        <v>68</v>
      </c>
      <c r="G101" s="5">
        <v>33.32</v>
      </c>
      <c r="H101" s="5">
        <v>2.0408163265306123</v>
      </c>
      <c r="I101" s="5">
        <v>1</v>
      </c>
      <c r="J101" s="5">
        <v>2.0408163265306123</v>
      </c>
      <c r="K101" s="5">
        <v>0.46258503401360546</v>
      </c>
      <c r="L101" s="5">
        <v>0.22666666666666666</v>
      </c>
      <c r="M101" s="5">
        <v>0.46258503401360546</v>
      </c>
    </row>
    <row r="102" spans="3:13" x14ac:dyDescent="0.3">
      <c r="C102" s="6">
        <v>69</v>
      </c>
      <c r="D102" s="5">
        <v>69</v>
      </c>
      <c r="E102" s="5">
        <v>0.23</v>
      </c>
      <c r="F102" s="5">
        <v>69</v>
      </c>
      <c r="G102" s="5">
        <v>33.81</v>
      </c>
      <c r="H102" s="5">
        <v>2.0408163265306123</v>
      </c>
      <c r="I102" s="5">
        <v>1</v>
      </c>
      <c r="J102" s="5">
        <v>2.0408163265306123</v>
      </c>
      <c r="K102" s="5">
        <v>0.46938775510204084</v>
      </c>
      <c r="L102" s="5">
        <v>0.23</v>
      </c>
      <c r="M102" s="5">
        <v>0.46938775510204084</v>
      </c>
    </row>
    <row r="103" spans="3:13" x14ac:dyDescent="0.3">
      <c r="C103" s="6">
        <v>70</v>
      </c>
      <c r="D103" s="5">
        <v>70</v>
      </c>
      <c r="E103" s="5">
        <v>0.23333333333333334</v>
      </c>
      <c r="F103" s="5">
        <v>70</v>
      </c>
      <c r="G103" s="5">
        <v>34.299999999999997</v>
      </c>
      <c r="H103" s="5">
        <v>2.0408163265306123</v>
      </c>
      <c r="I103" s="5">
        <v>1</v>
      </c>
      <c r="J103" s="5">
        <v>2.0408163265306123</v>
      </c>
      <c r="K103" s="5">
        <v>0.47619047619047616</v>
      </c>
      <c r="L103" s="5">
        <v>0.23333333333333334</v>
      </c>
      <c r="M103" s="5">
        <v>0.47619047619047616</v>
      </c>
    </row>
    <row r="104" spans="3:13" x14ac:dyDescent="0.3">
      <c r="C104" s="6">
        <v>71</v>
      </c>
      <c r="D104" s="5">
        <v>71</v>
      </c>
      <c r="E104" s="5">
        <v>0.23666666666666666</v>
      </c>
      <c r="F104" s="5">
        <v>71</v>
      </c>
      <c r="G104" s="5">
        <v>34.79</v>
      </c>
      <c r="H104" s="5">
        <v>2.0408163265306123</v>
      </c>
      <c r="I104" s="5">
        <v>1</v>
      </c>
      <c r="J104" s="5">
        <v>2.0408163265306123</v>
      </c>
      <c r="K104" s="5">
        <v>0.48299319727891155</v>
      </c>
      <c r="L104" s="5">
        <v>0.23666666666666666</v>
      </c>
      <c r="M104" s="5">
        <v>0.48299319727891155</v>
      </c>
    </row>
    <row r="105" spans="3:13" x14ac:dyDescent="0.3">
      <c r="C105" s="6">
        <v>72</v>
      </c>
      <c r="D105" s="5">
        <v>72</v>
      </c>
      <c r="E105" s="5">
        <v>0.24</v>
      </c>
      <c r="F105" s="5">
        <v>72</v>
      </c>
      <c r="G105" s="5">
        <v>35.28</v>
      </c>
      <c r="H105" s="5">
        <v>2.0408163265306123</v>
      </c>
      <c r="I105" s="5">
        <v>1</v>
      </c>
      <c r="J105" s="5">
        <v>2.0408163265306123</v>
      </c>
      <c r="K105" s="5">
        <v>0.48979591836734693</v>
      </c>
      <c r="L105" s="5">
        <v>0.24</v>
      </c>
      <c r="M105" s="5">
        <v>0.48979591836734693</v>
      </c>
    </row>
    <row r="106" spans="3:13" x14ac:dyDescent="0.3">
      <c r="C106" s="6">
        <v>73</v>
      </c>
      <c r="D106" s="5">
        <v>73</v>
      </c>
      <c r="E106" s="5">
        <v>0.24333333333333335</v>
      </c>
      <c r="F106" s="5">
        <v>73</v>
      </c>
      <c r="G106" s="5">
        <v>35.769999999999996</v>
      </c>
      <c r="H106" s="5">
        <v>2.0408163265306123</v>
      </c>
      <c r="I106" s="5">
        <v>1</v>
      </c>
      <c r="J106" s="5">
        <v>2.0408163265306123</v>
      </c>
      <c r="K106" s="5">
        <v>0.49659863945578231</v>
      </c>
      <c r="L106" s="5">
        <v>0.24333333333333335</v>
      </c>
      <c r="M106" s="5">
        <v>0.49659863945578231</v>
      </c>
    </row>
    <row r="107" spans="3:13" x14ac:dyDescent="0.3">
      <c r="C107" s="6">
        <v>74</v>
      </c>
      <c r="D107" s="5">
        <v>74</v>
      </c>
      <c r="E107" s="5">
        <v>0.24666666666666667</v>
      </c>
      <c r="F107" s="5">
        <v>74</v>
      </c>
      <c r="G107" s="5">
        <v>36.26</v>
      </c>
      <c r="H107" s="5">
        <v>2.0408163265306123</v>
      </c>
      <c r="I107" s="5">
        <v>1</v>
      </c>
      <c r="J107" s="5">
        <v>2.0408163265306123</v>
      </c>
      <c r="K107" s="5">
        <v>0.50340136054421769</v>
      </c>
      <c r="L107" s="5">
        <v>0.24666666666666667</v>
      </c>
      <c r="M107" s="5">
        <v>0.50340136054421769</v>
      </c>
    </row>
    <row r="108" spans="3:13" x14ac:dyDescent="0.3">
      <c r="C108" s="6">
        <v>75</v>
      </c>
      <c r="D108" s="5">
        <v>75</v>
      </c>
      <c r="E108" s="5">
        <v>0.25</v>
      </c>
      <c r="F108" s="5">
        <v>75</v>
      </c>
      <c r="G108" s="5">
        <v>36.75</v>
      </c>
      <c r="H108" s="5">
        <v>2.0408163265306123</v>
      </c>
      <c r="I108" s="5">
        <v>1</v>
      </c>
      <c r="J108" s="5">
        <v>2.0408163265306123</v>
      </c>
      <c r="K108" s="5">
        <v>0.51020408163265307</v>
      </c>
      <c r="L108" s="5">
        <v>0.25</v>
      </c>
      <c r="M108" s="5">
        <v>0.51020408163265307</v>
      </c>
    </row>
    <row r="109" spans="3:13" x14ac:dyDescent="0.3">
      <c r="C109" s="6">
        <v>76</v>
      </c>
      <c r="D109" s="5">
        <v>76</v>
      </c>
      <c r="E109" s="5">
        <v>0.25333333333333335</v>
      </c>
      <c r="F109" s="5">
        <v>76</v>
      </c>
      <c r="G109" s="5">
        <v>37.24</v>
      </c>
      <c r="H109" s="5">
        <v>2.0408163265306123</v>
      </c>
      <c r="I109" s="5">
        <v>1</v>
      </c>
      <c r="J109" s="5">
        <v>2.0408163265306123</v>
      </c>
      <c r="K109" s="5">
        <v>0.51700680272108845</v>
      </c>
      <c r="L109" s="5">
        <v>0.25333333333333335</v>
      </c>
      <c r="M109" s="5">
        <v>0.51700680272108845</v>
      </c>
    </row>
    <row r="110" spans="3:13" x14ac:dyDescent="0.3">
      <c r="C110" s="6">
        <v>77</v>
      </c>
      <c r="D110" s="5">
        <v>77</v>
      </c>
      <c r="E110" s="5">
        <v>0.25666666666666665</v>
      </c>
      <c r="F110" s="5">
        <v>77</v>
      </c>
      <c r="G110" s="5">
        <v>37.729999999999997</v>
      </c>
      <c r="H110" s="5">
        <v>2.0408163265306123</v>
      </c>
      <c r="I110" s="5">
        <v>1</v>
      </c>
      <c r="J110" s="5">
        <v>2.0408163265306123</v>
      </c>
      <c r="K110" s="5">
        <v>0.52380952380952384</v>
      </c>
      <c r="L110" s="5">
        <v>0.25666666666666665</v>
      </c>
      <c r="M110" s="5">
        <v>0.52380952380952384</v>
      </c>
    </row>
    <row r="111" spans="3:13" x14ac:dyDescent="0.3">
      <c r="C111" s="6">
        <v>78</v>
      </c>
      <c r="D111" s="5">
        <v>78</v>
      </c>
      <c r="E111" s="5">
        <v>0.26</v>
      </c>
      <c r="F111" s="5">
        <v>78</v>
      </c>
      <c r="G111" s="5">
        <v>38.22</v>
      </c>
      <c r="H111" s="5">
        <v>2.0408163265306123</v>
      </c>
      <c r="I111" s="5">
        <v>1</v>
      </c>
      <c r="J111" s="5">
        <v>2.0408163265306123</v>
      </c>
      <c r="K111" s="5">
        <v>0.53061224489795922</v>
      </c>
      <c r="L111" s="5">
        <v>0.26</v>
      </c>
      <c r="M111" s="5">
        <v>0.53061224489795922</v>
      </c>
    </row>
    <row r="112" spans="3:13" x14ac:dyDescent="0.3">
      <c r="C112" s="6">
        <v>79</v>
      </c>
      <c r="D112" s="5">
        <v>79</v>
      </c>
      <c r="E112" s="5">
        <v>0.26333333333333331</v>
      </c>
      <c r="F112" s="5">
        <v>79</v>
      </c>
      <c r="G112" s="5">
        <v>38.71</v>
      </c>
      <c r="H112" s="5">
        <v>2.0408163265306127</v>
      </c>
      <c r="I112" s="5">
        <v>1</v>
      </c>
      <c r="J112" s="5">
        <v>2.0408163265306127</v>
      </c>
      <c r="K112" s="5">
        <v>0.5374149659863946</v>
      </c>
      <c r="L112" s="5">
        <v>0.26333333333333331</v>
      </c>
      <c r="M112" s="5">
        <v>0.5374149659863946</v>
      </c>
    </row>
    <row r="113" spans="3:13" x14ac:dyDescent="0.3">
      <c r="C113" s="6">
        <v>80</v>
      </c>
      <c r="D113" s="5">
        <v>80</v>
      </c>
      <c r="E113" s="5">
        <v>0.26666666666666666</v>
      </c>
      <c r="F113" s="5">
        <v>80</v>
      </c>
      <c r="G113" s="5">
        <v>39.200000000000003</v>
      </c>
      <c r="H113" s="5">
        <v>2.0408163265306123</v>
      </c>
      <c r="I113" s="5">
        <v>1</v>
      </c>
      <c r="J113" s="5">
        <v>2.0408163265306123</v>
      </c>
      <c r="K113" s="5">
        <v>0.54421768707482998</v>
      </c>
      <c r="L113" s="5">
        <v>0.26666666666666666</v>
      </c>
      <c r="M113" s="5">
        <v>0.54421768707482998</v>
      </c>
    </row>
    <row r="114" spans="3:13" x14ac:dyDescent="0.3">
      <c r="C114" s="6">
        <v>81</v>
      </c>
      <c r="D114" s="5">
        <v>81</v>
      </c>
      <c r="E114" s="5">
        <v>0.27</v>
      </c>
      <c r="F114" s="5">
        <v>81</v>
      </c>
      <c r="G114" s="5">
        <v>39.69</v>
      </c>
      <c r="H114" s="5">
        <v>2.0408163265306118</v>
      </c>
      <c r="I114" s="5">
        <v>1</v>
      </c>
      <c r="J114" s="5">
        <v>2.0408163265306118</v>
      </c>
      <c r="K114" s="5">
        <v>0.55102040816326525</v>
      </c>
      <c r="L114" s="5">
        <v>0.27</v>
      </c>
      <c r="M114" s="5">
        <v>0.55102040816326525</v>
      </c>
    </row>
    <row r="115" spans="3:13" x14ac:dyDescent="0.3">
      <c r="C115" s="6">
        <v>82</v>
      </c>
      <c r="D115" s="5">
        <v>82</v>
      </c>
      <c r="E115" s="5">
        <v>0.27333333333333332</v>
      </c>
      <c r="F115" s="5">
        <v>82</v>
      </c>
      <c r="G115" s="5">
        <v>40.18</v>
      </c>
      <c r="H115" s="5">
        <v>2.0408163265306123</v>
      </c>
      <c r="I115" s="5">
        <v>1</v>
      </c>
      <c r="J115" s="5">
        <v>2.0408163265306123</v>
      </c>
      <c r="K115" s="5">
        <v>0.55782312925170063</v>
      </c>
      <c r="L115" s="5">
        <v>0.27333333333333332</v>
      </c>
      <c r="M115" s="5">
        <v>0.55782312925170063</v>
      </c>
    </row>
    <row r="116" spans="3:13" x14ac:dyDescent="0.3">
      <c r="C116" s="6">
        <v>83</v>
      </c>
      <c r="D116" s="5">
        <v>83</v>
      </c>
      <c r="E116" s="5">
        <v>0.27666666666666667</v>
      </c>
      <c r="F116" s="5">
        <v>83</v>
      </c>
      <c r="G116" s="5">
        <v>40.67</v>
      </c>
      <c r="H116" s="5">
        <v>2.0408163265306118</v>
      </c>
      <c r="I116" s="5">
        <v>1</v>
      </c>
      <c r="J116" s="5">
        <v>2.0408163265306118</v>
      </c>
      <c r="K116" s="5">
        <v>0.56462585034013602</v>
      </c>
      <c r="L116" s="5">
        <v>0.27666666666666667</v>
      </c>
      <c r="M116" s="5">
        <v>0.56462585034013602</v>
      </c>
    </row>
    <row r="117" spans="3:13" x14ac:dyDescent="0.3">
      <c r="C117" s="6">
        <v>84</v>
      </c>
      <c r="D117" s="5">
        <v>84</v>
      </c>
      <c r="E117" s="5">
        <v>0.28000000000000003</v>
      </c>
      <c r="F117" s="5">
        <v>84</v>
      </c>
      <c r="G117" s="5">
        <v>41.16</v>
      </c>
      <c r="H117" s="5">
        <v>2.0408163265306118</v>
      </c>
      <c r="I117" s="5">
        <v>1</v>
      </c>
      <c r="J117" s="5">
        <v>2.0408163265306118</v>
      </c>
      <c r="K117" s="5">
        <v>0.5714285714285714</v>
      </c>
      <c r="L117" s="5">
        <v>0.28000000000000003</v>
      </c>
      <c r="M117" s="5">
        <v>0.5714285714285714</v>
      </c>
    </row>
    <row r="118" spans="3:13" x14ac:dyDescent="0.3">
      <c r="C118" s="6">
        <v>85</v>
      </c>
      <c r="D118" s="5">
        <v>85</v>
      </c>
      <c r="E118" s="5">
        <v>0.28333333333333333</v>
      </c>
      <c r="F118" s="5">
        <v>85</v>
      </c>
      <c r="G118" s="5">
        <v>41.65</v>
      </c>
      <c r="H118" s="5">
        <v>2.0408163265306123</v>
      </c>
      <c r="I118" s="5">
        <v>1</v>
      </c>
      <c r="J118" s="5">
        <v>2.0408163265306123</v>
      </c>
      <c r="K118" s="5">
        <v>0.57823129251700678</v>
      </c>
      <c r="L118" s="5">
        <v>0.28333333333333333</v>
      </c>
      <c r="M118" s="5">
        <v>0.57823129251700678</v>
      </c>
    </row>
    <row r="119" spans="3:13" x14ac:dyDescent="0.3">
      <c r="C119" s="6">
        <v>86</v>
      </c>
      <c r="D119" s="5">
        <v>86</v>
      </c>
      <c r="E119" s="5">
        <v>0.28666666666666668</v>
      </c>
      <c r="F119" s="5">
        <v>86</v>
      </c>
      <c r="G119" s="5">
        <v>42.14</v>
      </c>
      <c r="H119" s="5">
        <v>2.0408163265306123</v>
      </c>
      <c r="I119" s="5">
        <v>1</v>
      </c>
      <c r="J119" s="5">
        <v>2.0408163265306123</v>
      </c>
      <c r="K119" s="5">
        <v>0.58503401360544216</v>
      </c>
      <c r="L119" s="5">
        <v>0.28666666666666668</v>
      </c>
      <c r="M119" s="5">
        <v>0.58503401360544216</v>
      </c>
    </row>
    <row r="120" spans="3:13" x14ac:dyDescent="0.3">
      <c r="C120" s="6">
        <v>87</v>
      </c>
      <c r="D120" s="5">
        <v>87</v>
      </c>
      <c r="E120" s="5">
        <v>0.28999999999999998</v>
      </c>
      <c r="F120" s="5">
        <v>87</v>
      </c>
      <c r="G120" s="5">
        <v>42.63</v>
      </c>
      <c r="H120" s="5">
        <v>2.0408163265306123</v>
      </c>
      <c r="I120" s="5">
        <v>1</v>
      </c>
      <c r="J120" s="5">
        <v>2.0408163265306123</v>
      </c>
      <c r="K120" s="5">
        <v>0.59183673469387754</v>
      </c>
      <c r="L120" s="5">
        <v>0.28999999999999998</v>
      </c>
      <c r="M120" s="5">
        <v>0.59183673469387754</v>
      </c>
    </row>
    <row r="121" spans="3:13" x14ac:dyDescent="0.3">
      <c r="C121" s="6">
        <v>88</v>
      </c>
      <c r="D121" s="5">
        <v>88</v>
      </c>
      <c r="E121" s="5">
        <v>0.29333333333333333</v>
      </c>
      <c r="F121" s="5">
        <v>88</v>
      </c>
      <c r="G121" s="5">
        <v>43.12</v>
      </c>
      <c r="H121" s="5">
        <v>2.0408163265306123</v>
      </c>
      <c r="I121" s="5">
        <v>1</v>
      </c>
      <c r="J121" s="5">
        <v>2.0408163265306123</v>
      </c>
      <c r="K121" s="5">
        <v>0.59863945578231292</v>
      </c>
      <c r="L121" s="5">
        <v>0.29333333333333333</v>
      </c>
      <c r="M121" s="5">
        <v>0.59863945578231292</v>
      </c>
    </row>
    <row r="122" spans="3:13" x14ac:dyDescent="0.3">
      <c r="C122" s="6">
        <v>89</v>
      </c>
      <c r="D122" s="5">
        <v>89</v>
      </c>
      <c r="E122" s="5">
        <v>0.29666666666666669</v>
      </c>
      <c r="F122" s="5">
        <v>89</v>
      </c>
      <c r="G122" s="5">
        <v>43.61</v>
      </c>
      <c r="H122" s="5">
        <v>2.0408163265306123</v>
      </c>
      <c r="I122" s="5">
        <v>1</v>
      </c>
      <c r="J122" s="5">
        <v>2.0408163265306123</v>
      </c>
      <c r="K122" s="5">
        <v>0.60544217687074831</v>
      </c>
      <c r="L122" s="5">
        <v>0.29666666666666669</v>
      </c>
      <c r="M122" s="5">
        <v>0.60544217687074831</v>
      </c>
    </row>
    <row r="123" spans="3:13" x14ac:dyDescent="0.3">
      <c r="C123" s="6">
        <v>90</v>
      </c>
      <c r="D123" s="5">
        <v>90</v>
      </c>
      <c r="E123" s="5">
        <v>0.3</v>
      </c>
      <c r="F123" s="5">
        <v>90</v>
      </c>
      <c r="G123" s="5">
        <v>44.1</v>
      </c>
      <c r="H123" s="5">
        <v>2.0408163265306123</v>
      </c>
      <c r="I123" s="5">
        <v>1</v>
      </c>
      <c r="J123" s="5">
        <v>2.0408163265306123</v>
      </c>
      <c r="K123" s="5">
        <v>0.61224489795918369</v>
      </c>
      <c r="L123" s="5">
        <v>0.3</v>
      </c>
      <c r="M123" s="5">
        <v>0.61224489795918369</v>
      </c>
    </row>
    <row r="124" spans="3:13" x14ac:dyDescent="0.3">
      <c r="C124" s="6">
        <v>91</v>
      </c>
      <c r="D124" s="5">
        <v>91</v>
      </c>
      <c r="E124" s="5">
        <v>0.30333333333333334</v>
      </c>
      <c r="F124" s="5">
        <v>91</v>
      </c>
      <c r="G124" s="5">
        <v>44.589999999999996</v>
      </c>
      <c r="H124" s="5">
        <v>2.0408163265306123</v>
      </c>
      <c r="I124" s="5">
        <v>1</v>
      </c>
      <c r="J124" s="5">
        <v>2.0408163265306123</v>
      </c>
      <c r="K124" s="5">
        <v>0.61904761904761907</v>
      </c>
      <c r="L124" s="5">
        <v>0.30333333333333334</v>
      </c>
      <c r="M124" s="5">
        <v>0.61904761904761907</v>
      </c>
    </row>
    <row r="125" spans="3:13" x14ac:dyDescent="0.3">
      <c r="C125" s="6">
        <v>92</v>
      </c>
      <c r="D125" s="5">
        <v>92</v>
      </c>
      <c r="E125" s="5">
        <v>0.30666666666666664</v>
      </c>
      <c r="F125" s="5">
        <v>92</v>
      </c>
      <c r="G125" s="5">
        <v>45.08</v>
      </c>
      <c r="H125" s="5">
        <v>2.0408163265306123</v>
      </c>
      <c r="I125" s="5">
        <v>1</v>
      </c>
      <c r="J125" s="5">
        <v>2.0408163265306123</v>
      </c>
      <c r="K125" s="5">
        <v>0.62585034013605445</v>
      </c>
      <c r="L125" s="5">
        <v>0.30666666666666664</v>
      </c>
      <c r="M125" s="5">
        <v>0.62585034013605445</v>
      </c>
    </row>
    <row r="126" spans="3:13" x14ac:dyDescent="0.3">
      <c r="C126" s="6">
        <v>93</v>
      </c>
      <c r="D126" s="5">
        <v>93</v>
      </c>
      <c r="E126" s="5">
        <v>0.31</v>
      </c>
      <c r="F126" s="5">
        <v>93</v>
      </c>
      <c r="G126" s="5">
        <v>45.57</v>
      </c>
      <c r="H126" s="5">
        <v>2.0408163265306123</v>
      </c>
      <c r="I126" s="5">
        <v>1</v>
      </c>
      <c r="J126" s="5">
        <v>2.0408163265306123</v>
      </c>
      <c r="K126" s="5">
        <v>0.63265306122448983</v>
      </c>
      <c r="L126" s="5">
        <v>0.31</v>
      </c>
      <c r="M126" s="5">
        <v>0.63265306122448983</v>
      </c>
    </row>
    <row r="127" spans="3:13" x14ac:dyDescent="0.3">
      <c r="C127" s="6">
        <v>94</v>
      </c>
      <c r="D127" s="5">
        <v>94</v>
      </c>
      <c r="E127" s="5">
        <v>0.31333333333333335</v>
      </c>
      <c r="F127" s="5">
        <v>94</v>
      </c>
      <c r="G127" s="5">
        <v>46.06</v>
      </c>
      <c r="H127" s="5">
        <v>2.0408163265306123</v>
      </c>
      <c r="I127" s="5">
        <v>1</v>
      </c>
      <c r="J127" s="5">
        <v>2.0408163265306123</v>
      </c>
      <c r="K127" s="5">
        <v>0.63945578231292521</v>
      </c>
      <c r="L127" s="5">
        <v>0.31333333333333335</v>
      </c>
      <c r="M127" s="5">
        <v>0.63945578231292521</v>
      </c>
    </row>
    <row r="128" spans="3:13" x14ac:dyDescent="0.3">
      <c r="C128" s="6">
        <v>95</v>
      </c>
      <c r="D128" s="5">
        <v>95</v>
      </c>
      <c r="E128" s="5">
        <v>0.31666666666666665</v>
      </c>
      <c r="F128" s="5">
        <v>95</v>
      </c>
      <c r="G128" s="5">
        <v>46.55</v>
      </c>
      <c r="H128" s="5">
        <v>2.0408163265306123</v>
      </c>
      <c r="I128" s="5">
        <v>1</v>
      </c>
      <c r="J128" s="5">
        <v>2.0408163265306123</v>
      </c>
      <c r="K128" s="5">
        <v>0.6462585034013606</v>
      </c>
      <c r="L128" s="5">
        <v>0.31666666666666665</v>
      </c>
      <c r="M128" s="5">
        <v>0.6462585034013606</v>
      </c>
    </row>
    <row r="129" spans="3:13" x14ac:dyDescent="0.3">
      <c r="C129" s="6">
        <v>96</v>
      </c>
      <c r="D129" s="5">
        <v>96</v>
      </c>
      <c r="E129" s="5">
        <v>0.32</v>
      </c>
      <c r="F129" s="5">
        <v>96</v>
      </c>
      <c r="G129" s="5">
        <v>47.04</v>
      </c>
      <c r="H129" s="5">
        <v>2.0408163265306118</v>
      </c>
      <c r="I129" s="5">
        <v>1</v>
      </c>
      <c r="J129" s="5">
        <v>2.0408163265306118</v>
      </c>
      <c r="K129" s="5">
        <v>0.65306122448979587</v>
      </c>
      <c r="L129" s="5">
        <v>0.32</v>
      </c>
      <c r="M129" s="5">
        <v>0.65306122448979587</v>
      </c>
    </row>
    <row r="130" spans="3:13" x14ac:dyDescent="0.3">
      <c r="C130" s="6">
        <v>97</v>
      </c>
      <c r="D130" s="5">
        <v>97</v>
      </c>
      <c r="E130" s="5">
        <v>0.32333333333333331</v>
      </c>
      <c r="F130" s="5">
        <v>97</v>
      </c>
      <c r="G130" s="5">
        <v>47.53</v>
      </c>
      <c r="H130" s="5">
        <v>2.0408163265306123</v>
      </c>
      <c r="I130" s="5">
        <v>1</v>
      </c>
      <c r="J130" s="5">
        <v>2.0408163265306123</v>
      </c>
      <c r="K130" s="5">
        <v>0.65986394557823125</v>
      </c>
      <c r="L130" s="5">
        <v>0.32333333333333331</v>
      </c>
      <c r="M130" s="5">
        <v>0.65986394557823125</v>
      </c>
    </row>
    <row r="131" spans="3:13" x14ac:dyDescent="0.3">
      <c r="C131" s="6">
        <v>98</v>
      </c>
      <c r="D131" s="5">
        <v>98</v>
      </c>
      <c r="E131" s="5">
        <v>0.32666666666666666</v>
      </c>
      <c r="F131" s="5">
        <v>98</v>
      </c>
      <c r="G131" s="5">
        <v>48.019999999999996</v>
      </c>
      <c r="H131" s="5">
        <v>2.0408163265306123</v>
      </c>
      <c r="I131" s="5">
        <v>1</v>
      </c>
      <c r="J131" s="5">
        <v>2.0408163265306123</v>
      </c>
      <c r="K131" s="5">
        <v>0.66666666666666663</v>
      </c>
      <c r="L131" s="5">
        <v>0.32666666666666666</v>
      </c>
      <c r="M131" s="5">
        <v>0.66666666666666663</v>
      </c>
    </row>
    <row r="132" spans="3:13" x14ac:dyDescent="0.3">
      <c r="C132" s="6">
        <v>99</v>
      </c>
      <c r="D132" s="5">
        <v>99</v>
      </c>
      <c r="E132" s="5">
        <v>0.33</v>
      </c>
      <c r="F132" s="5">
        <v>99</v>
      </c>
      <c r="G132" s="5">
        <v>48.51</v>
      </c>
      <c r="H132" s="5">
        <v>2.0408163265306118</v>
      </c>
      <c r="I132" s="5">
        <v>1</v>
      </c>
      <c r="J132" s="5">
        <v>2.0408163265306118</v>
      </c>
      <c r="K132" s="5">
        <v>0.67346938775510201</v>
      </c>
      <c r="L132" s="5">
        <v>0.33</v>
      </c>
      <c r="M132" s="5">
        <v>0.67346938775510201</v>
      </c>
    </row>
    <row r="133" spans="3:13" x14ac:dyDescent="0.3">
      <c r="C133" s="6">
        <v>100</v>
      </c>
      <c r="D133" s="5">
        <v>100</v>
      </c>
      <c r="E133" s="5">
        <v>0.33333333333333331</v>
      </c>
      <c r="F133" s="5">
        <v>100</v>
      </c>
      <c r="G133" s="5">
        <v>49</v>
      </c>
      <c r="H133" s="5">
        <v>2.0408163265306123</v>
      </c>
      <c r="I133" s="5">
        <v>1</v>
      </c>
      <c r="J133" s="5">
        <v>2.0408163265306123</v>
      </c>
      <c r="K133" s="5">
        <v>0.68027210884353739</v>
      </c>
      <c r="L133" s="5">
        <v>0.33333333333333331</v>
      </c>
      <c r="M133" s="5">
        <v>0.68027210884353739</v>
      </c>
    </row>
    <row r="134" spans="3:13" x14ac:dyDescent="0.3">
      <c r="C134" s="6">
        <v>101</v>
      </c>
      <c r="D134" s="5">
        <v>101</v>
      </c>
      <c r="E134" s="5">
        <v>0.33666666666666667</v>
      </c>
      <c r="F134" s="5">
        <v>101</v>
      </c>
      <c r="G134" s="5">
        <v>49.49</v>
      </c>
      <c r="H134" s="5">
        <v>2.0408163265306123</v>
      </c>
      <c r="I134" s="5">
        <v>1</v>
      </c>
      <c r="J134" s="5">
        <v>2.0408163265306123</v>
      </c>
      <c r="K134" s="5">
        <v>0.68707482993197277</v>
      </c>
      <c r="L134" s="5">
        <v>0.33666666666666667</v>
      </c>
      <c r="M134" s="5">
        <v>0.68707482993197277</v>
      </c>
    </row>
    <row r="135" spans="3:13" x14ac:dyDescent="0.3">
      <c r="C135" s="6">
        <v>102</v>
      </c>
      <c r="D135" s="5">
        <v>102</v>
      </c>
      <c r="E135" s="5">
        <v>0.34</v>
      </c>
      <c r="F135" s="5">
        <v>102</v>
      </c>
      <c r="G135" s="5">
        <v>49.98</v>
      </c>
      <c r="H135" s="5">
        <v>2.0408163265306123</v>
      </c>
      <c r="I135" s="5">
        <v>1</v>
      </c>
      <c r="J135" s="5">
        <v>2.0408163265306123</v>
      </c>
      <c r="K135" s="5">
        <v>0.69387755102040816</v>
      </c>
      <c r="L135" s="5">
        <v>0.34</v>
      </c>
      <c r="M135" s="5">
        <v>0.69387755102040816</v>
      </c>
    </row>
    <row r="136" spans="3:13" x14ac:dyDescent="0.3">
      <c r="C136" s="6">
        <v>103</v>
      </c>
      <c r="D136" s="5">
        <v>103</v>
      </c>
      <c r="E136" s="5">
        <v>0.34333333333333332</v>
      </c>
      <c r="F136" s="5">
        <v>103</v>
      </c>
      <c r="G136" s="5">
        <v>50.47</v>
      </c>
      <c r="H136" s="5">
        <v>2.0408163265306123</v>
      </c>
      <c r="I136" s="5">
        <v>1</v>
      </c>
      <c r="J136" s="5">
        <v>2.0408163265306123</v>
      </c>
      <c r="K136" s="5">
        <v>0.70068027210884354</v>
      </c>
      <c r="L136" s="5">
        <v>0.34333333333333332</v>
      </c>
      <c r="M136" s="5">
        <v>0.70068027210884354</v>
      </c>
    </row>
    <row r="137" spans="3:13" x14ac:dyDescent="0.3">
      <c r="C137" s="6">
        <v>104</v>
      </c>
      <c r="D137" s="5">
        <v>104</v>
      </c>
      <c r="E137" s="5">
        <v>0.34666666666666668</v>
      </c>
      <c r="F137" s="5">
        <v>104</v>
      </c>
      <c r="G137" s="5">
        <v>50.96</v>
      </c>
      <c r="H137" s="5">
        <v>2.0408163265306123</v>
      </c>
      <c r="I137" s="5">
        <v>1</v>
      </c>
      <c r="J137" s="5">
        <v>2.0408163265306123</v>
      </c>
      <c r="K137" s="5">
        <v>0.70748299319727892</v>
      </c>
      <c r="L137" s="5">
        <v>0.34666666666666668</v>
      </c>
      <c r="M137" s="5">
        <v>0.70748299319727892</v>
      </c>
    </row>
    <row r="138" spans="3:13" x14ac:dyDescent="0.3">
      <c r="C138" s="6">
        <v>105</v>
      </c>
      <c r="D138" s="5">
        <v>105</v>
      </c>
      <c r="E138" s="5">
        <v>0.35</v>
      </c>
      <c r="F138" s="5">
        <v>105</v>
      </c>
      <c r="G138" s="5">
        <v>51.449999999999996</v>
      </c>
      <c r="H138" s="5">
        <v>2.0408163265306123</v>
      </c>
      <c r="I138" s="5">
        <v>1</v>
      </c>
      <c r="J138" s="5">
        <v>2.0408163265306123</v>
      </c>
      <c r="K138" s="5">
        <v>0.7142857142857143</v>
      </c>
      <c r="L138" s="5">
        <v>0.35</v>
      </c>
      <c r="M138" s="5">
        <v>0.7142857142857143</v>
      </c>
    </row>
    <row r="139" spans="3:13" x14ac:dyDescent="0.3">
      <c r="C139" s="6">
        <v>106</v>
      </c>
      <c r="D139" s="5">
        <v>106</v>
      </c>
      <c r="E139" s="5">
        <v>0.35333333333333333</v>
      </c>
      <c r="F139" s="5">
        <v>106</v>
      </c>
      <c r="G139" s="5">
        <v>51.94</v>
      </c>
      <c r="H139" s="5">
        <v>2.0408163265306123</v>
      </c>
      <c r="I139" s="5">
        <v>1</v>
      </c>
      <c r="J139" s="5">
        <v>2.0408163265306123</v>
      </c>
      <c r="K139" s="5">
        <v>0.72108843537414968</v>
      </c>
      <c r="L139" s="5">
        <v>0.35333333333333333</v>
      </c>
      <c r="M139" s="5">
        <v>0.72108843537414968</v>
      </c>
    </row>
    <row r="140" spans="3:13" x14ac:dyDescent="0.3">
      <c r="C140" s="6">
        <v>107</v>
      </c>
      <c r="D140" s="5">
        <v>107</v>
      </c>
      <c r="E140" s="5">
        <v>0.35666666666666669</v>
      </c>
      <c r="F140" s="5">
        <v>107</v>
      </c>
      <c r="G140" s="5">
        <v>52.43</v>
      </c>
      <c r="H140" s="5">
        <v>2.0408163265306123</v>
      </c>
      <c r="I140" s="5">
        <v>1</v>
      </c>
      <c r="J140" s="5">
        <v>2.0408163265306123</v>
      </c>
      <c r="K140" s="5">
        <v>0.72789115646258506</v>
      </c>
      <c r="L140" s="5">
        <v>0.35666666666666669</v>
      </c>
      <c r="M140" s="5">
        <v>0.72789115646258506</v>
      </c>
    </row>
    <row r="141" spans="3:13" x14ac:dyDescent="0.3">
      <c r="C141" s="6">
        <v>108</v>
      </c>
      <c r="D141" s="5">
        <v>108</v>
      </c>
      <c r="E141" s="5">
        <v>0.36</v>
      </c>
      <c r="F141" s="5">
        <v>108</v>
      </c>
      <c r="G141" s="5">
        <v>52.92</v>
      </c>
      <c r="H141" s="5">
        <v>2.0408163265306123</v>
      </c>
      <c r="I141" s="5">
        <v>1</v>
      </c>
      <c r="J141" s="5">
        <v>2.0408163265306123</v>
      </c>
      <c r="K141" s="5">
        <v>0.73469387755102045</v>
      </c>
      <c r="L141" s="5">
        <v>0.36</v>
      </c>
      <c r="M141" s="5">
        <v>0.73469387755102045</v>
      </c>
    </row>
    <row r="142" spans="3:13" x14ac:dyDescent="0.3">
      <c r="C142" s="6">
        <v>109</v>
      </c>
      <c r="D142" s="5">
        <v>109</v>
      </c>
      <c r="E142" s="5">
        <v>0.36333333333333334</v>
      </c>
      <c r="F142" s="5">
        <v>109</v>
      </c>
      <c r="G142" s="5">
        <v>53.41</v>
      </c>
      <c r="H142" s="5">
        <v>2.0408163265306123</v>
      </c>
      <c r="I142" s="5">
        <v>1</v>
      </c>
      <c r="J142" s="5">
        <v>2.0408163265306123</v>
      </c>
      <c r="K142" s="5">
        <v>0.74149659863945583</v>
      </c>
      <c r="L142" s="5">
        <v>0.36333333333333334</v>
      </c>
      <c r="M142" s="5">
        <v>0.74149659863945583</v>
      </c>
    </row>
    <row r="143" spans="3:13" x14ac:dyDescent="0.3">
      <c r="C143" s="6">
        <v>110</v>
      </c>
      <c r="D143" s="5">
        <v>110</v>
      </c>
      <c r="E143" s="5">
        <v>0.36666666666666664</v>
      </c>
      <c r="F143" s="5">
        <v>110</v>
      </c>
      <c r="G143" s="5">
        <v>53.9</v>
      </c>
      <c r="H143" s="5">
        <v>2.0408163265306127</v>
      </c>
      <c r="I143" s="5">
        <v>1</v>
      </c>
      <c r="J143" s="5">
        <v>2.0408163265306127</v>
      </c>
      <c r="K143" s="5">
        <v>0.74829931972789121</v>
      </c>
      <c r="L143" s="5">
        <v>0.36666666666666664</v>
      </c>
      <c r="M143" s="5">
        <v>0.74829931972789121</v>
      </c>
    </row>
    <row r="144" spans="3:13" x14ac:dyDescent="0.3">
      <c r="C144" s="6">
        <v>111</v>
      </c>
      <c r="D144" s="5">
        <v>111</v>
      </c>
      <c r="E144" s="5">
        <v>0.37</v>
      </c>
      <c r="F144" s="5">
        <v>111</v>
      </c>
      <c r="G144" s="5">
        <v>54.39</v>
      </c>
      <c r="H144" s="5">
        <v>2.0408163265306123</v>
      </c>
      <c r="I144" s="5">
        <v>1</v>
      </c>
      <c r="J144" s="5">
        <v>2.0408163265306123</v>
      </c>
      <c r="K144" s="5">
        <v>0.75510204081632648</v>
      </c>
      <c r="L144" s="5">
        <v>0.37</v>
      </c>
      <c r="M144" s="5">
        <v>0.75510204081632648</v>
      </c>
    </row>
    <row r="145" spans="3:13" x14ac:dyDescent="0.3">
      <c r="C145" s="6">
        <v>112</v>
      </c>
      <c r="D145" s="5">
        <v>112</v>
      </c>
      <c r="E145" s="5">
        <v>0.37333333333333335</v>
      </c>
      <c r="F145" s="5">
        <v>112</v>
      </c>
      <c r="G145" s="5">
        <v>54.879999999999995</v>
      </c>
      <c r="H145" s="5">
        <v>2.0408163265306118</v>
      </c>
      <c r="I145" s="5">
        <v>1</v>
      </c>
      <c r="J145" s="5">
        <v>2.0408163265306118</v>
      </c>
      <c r="K145" s="5">
        <v>0.76190476190476186</v>
      </c>
      <c r="L145" s="5">
        <v>0.37333333333333335</v>
      </c>
      <c r="M145" s="5">
        <v>0.76190476190476186</v>
      </c>
    </row>
    <row r="146" spans="3:13" x14ac:dyDescent="0.3">
      <c r="C146" s="6">
        <v>113</v>
      </c>
      <c r="D146" s="5">
        <v>113</v>
      </c>
      <c r="E146" s="5">
        <v>0.37666666666666665</v>
      </c>
      <c r="F146" s="5">
        <v>113</v>
      </c>
      <c r="G146" s="5">
        <v>55.37</v>
      </c>
      <c r="H146" s="5">
        <v>2.0408163265306123</v>
      </c>
      <c r="I146" s="5">
        <v>1</v>
      </c>
      <c r="J146" s="5">
        <v>2.0408163265306123</v>
      </c>
      <c r="K146" s="5">
        <v>0.76870748299319724</v>
      </c>
      <c r="L146" s="5">
        <v>0.37666666666666665</v>
      </c>
      <c r="M146" s="5">
        <v>0.76870748299319724</v>
      </c>
    </row>
    <row r="147" spans="3:13" x14ac:dyDescent="0.3">
      <c r="C147" s="6">
        <v>114</v>
      </c>
      <c r="D147" s="5">
        <v>114</v>
      </c>
      <c r="E147" s="5">
        <v>0.38</v>
      </c>
      <c r="F147" s="5">
        <v>114</v>
      </c>
      <c r="G147" s="5">
        <v>55.86</v>
      </c>
      <c r="H147" s="5">
        <v>2.0408163265306123</v>
      </c>
      <c r="I147" s="5">
        <v>1</v>
      </c>
      <c r="J147" s="5">
        <v>2.0408163265306123</v>
      </c>
      <c r="K147" s="5">
        <v>0.77551020408163263</v>
      </c>
      <c r="L147" s="5">
        <v>0.38</v>
      </c>
      <c r="M147" s="5">
        <v>0.77551020408163263</v>
      </c>
    </row>
    <row r="148" spans="3:13" x14ac:dyDescent="0.3">
      <c r="C148" s="6">
        <v>115</v>
      </c>
      <c r="D148" s="5">
        <v>115</v>
      </c>
      <c r="E148" s="5">
        <v>0.38333333333333336</v>
      </c>
      <c r="F148" s="5">
        <v>115</v>
      </c>
      <c r="G148" s="5">
        <v>56.35</v>
      </c>
      <c r="H148" s="5">
        <v>2.0408163265306118</v>
      </c>
      <c r="I148" s="5">
        <v>1</v>
      </c>
      <c r="J148" s="5">
        <v>2.0408163265306118</v>
      </c>
      <c r="K148" s="5">
        <v>0.78231292517006801</v>
      </c>
      <c r="L148" s="5">
        <v>0.38333333333333336</v>
      </c>
      <c r="M148" s="5">
        <v>0.78231292517006801</v>
      </c>
    </row>
    <row r="149" spans="3:13" x14ac:dyDescent="0.3">
      <c r="C149" s="6">
        <v>116</v>
      </c>
      <c r="D149" s="5">
        <v>116</v>
      </c>
      <c r="E149" s="5">
        <v>0.38666666666666666</v>
      </c>
      <c r="F149" s="5">
        <v>116</v>
      </c>
      <c r="G149" s="5">
        <v>56.839999999999996</v>
      </c>
      <c r="H149" s="5">
        <v>2.0408163265306123</v>
      </c>
      <c r="I149" s="5">
        <v>1</v>
      </c>
      <c r="J149" s="5">
        <v>2.0408163265306123</v>
      </c>
      <c r="K149" s="5">
        <v>0.78911564625850339</v>
      </c>
      <c r="L149" s="5">
        <v>0.38666666666666666</v>
      </c>
      <c r="M149" s="5">
        <v>0.78911564625850339</v>
      </c>
    </row>
    <row r="150" spans="3:13" x14ac:dyDescent="0.3">
      <c r="C150" s="6">
        <v>117</v>
      </c>
      <c r="D150" s="5">
        <v>117</v>
      </c>
      <c r="E150" s="5">
        <v>0.39</v>
      </c>
      <c r="F150" s="5">
        <v>117</v>
      </c>
      <c r="G150" s="5">
        <v>57.33</v>
      </c>
      <c r="H150" s="5">
        <v>2.0408163265306123</v>
      </c>
      <c r="I150" s="5">
        <v>1</v>
      </c>
      <c r="J150" s="5">
        <v>2.0408163265306123</v>
      </c>
      <c r="K150" s="5">
        <v>0.79591836734693877</v>
      </c>
      <c r="L150" s="5">
        <v>0.39</v>
      </c>
      <c r="M150" s="5">
        <v>0.79591836734693877</v>
      </c>
    </row>
    <row r="151" spans="3:13" x14ac:dyDescent="0.3">
      <c r="C151" s="6">
        <v>118</v>
      </c>
      <c r="D151" s="5">
        <v>118</v>
      </c>
      <c r="E151" s="5">
        <v>0.39333333333333331</v>
      </c>
      <c r="F151" s="5">
        <v>118</v>
      </c>
      <c r="G151" s="5">
        <v>57.82</v>
      </c>
      <c r="H151" s="5">
        <v>2.0408163265306123</v>
      </c>
      <c r="I151" s="5">
        <v>1</v>
      </c>
      <c r="J151" s="5">
        <v>2.0408163265306123</v>
      </c>
      <c r="K151" s="5">
        <v>0.80272108843537415</v>
      </c>
      <c r="L151" s="5">
        <v>0.39333333333333331</v>
      </c>
      <c r="M151" s="5">
        <v>0.80272108843537415</v>
      </c>
    </row>
    <row r="152" spans="3:13" x14ac:dyDescent="0.3">
      <c r="C152" s="6">
        <v>119</v>
      </c>
      <c r="D152" s="5">
        <v>119</v>
      </c>
      <c r="E152" s="5">
        <v>0.39666666666666667</v>
      </c>
      <c r="F152" s="5">
        <v>119</v>
      </c>
      <c r="G152" s="5">
        <v>58.31</v>
      </c>
      <c r="H152" s="5">
        <v>2.0408163265306123</v>
      </c>
      <c r="I152" s="5">
        <v>1</v>
      </c>
      <c r="J152" s="5">
        <v>2.0408163265306123</v>
      </c>
      <c r="K152" s="5">
        <v>0.80952380952380953</v>
      </c>
      <c r="L152" s="5">
        <v>0.39666666666666667</v>
      </c>
      <c r="M152" s="5">
        <v>0.80952380952380953</v>
      </c>
    </row>
    <row r="153" spans="3:13" x14ac:dyDescent="0.3">
      <c r="C153" s="6">
        <v>120</v>
      </c>
      <c r="D153" s="5">
        <v>120</v>
      </c>
      <c r="E153" s="5">
        <v>0.4</v>
      </c>
      <c r="F153" s="5">
        <v>120</v>
      </c>
      <c r="G153" s="5">
        <v>58.8</v>
      </c>
      <c r="H153" s="5">
        <v>2.0408163265306123</v>
      </c>
      <c r="I153" s="5">
        <v>1</v>
      </c>
      <c r="J153" s="5">
        <v>2.0408163265306123</v>
      </c>
      <c r="K153" s="5">
        <v>0.81632653061224492</v>
      </c>
      <c r="L153" s="5">
        <v>0.4</v>
      </c>
      <c r="M153" s="5">
        <v>0.81632653061224492</v>
      </c>
    </row>
    <row r="154" spans="3:13" x14ac:dyDescent="0.3">
      <c r="C154" s="6">
        <v>121</v>
      </c>
      <c r="D154" s="5">
        <v>121</v>
      </c>
      <c r="E154" s="5">
        <v>0.40333333333333332</v>
      </c>
      <c r="F154" s="5">
        <v>121</v>
      </c>
      <c r="G154" s="5">
        <v>59.29</v>
      </c>
      <c r="H154" s="5">
        <v>2.0408163265306123</v>
      </c>
      <c r="I154" s="5">
        <v>1</v>
      </c>
      <c r="J154" s="5">
        <v>2.0408163265306123</v>
      </c>
      <c r="K154" s="5">
        <v>0.8231292517006803</v>
      </c>
      <c r="L154" s="5">
        <v>0.40333333333333332</v>
      </c>
      <c r="M154" s="5">
        <v>0.8231292517006803</v>
      </c>
    </row>
    <row r="155" spans="3:13" x14ac:dyDescent="0.3">
      <c r="C155" s="6">
        <v>122</v>
      </c>
      <c r="D155" s="5">
        <v>122</v>
      </c>
      <c r="E155" s="5">
        <v>0.40666666666666668</v>
      </c>
      <c r="F155" s="5">
        <v>122</v>
      </c>
      <c r="G155" s="5">
        <v>59.78</v>
      </c>
      <c r="H155" s="5">
        <v>2.0408163265306123</v>
      </c>
      <c r="I155" s="5">
        <v>1</v>
      </c>
      <c r="J155" s="5">
        <v>2.0408163265306123</v>
      </c>
      <c r="K155" s="5">
        <v>0.82993197278911568</v>
      </c>
      <c r="L155" s="5">
        <v>0.40666666666666668</v>
      </c>
      <c r="M155" s="5">
        <v>0.82993197278911568</v>
      </c>
    </row>
    <row r="156" spans="3:13" x14ac:dyDescent="0.3">
      <c r="C156" s="6">
        <v>123</v>
      </c>
      <c r="D156" s="5">
        <v>123</v>
      </c>
      <c r="E156" s="5">
        <v>0.41</v>
      </c>
      <c r="F156" s="5">
        <v>123</v>
      </c>
      <c r="G156" s="5">
        <v>60.269999999999996</v>
      </c>
      <c r="H156" s="5">
        <v>2.0408163265306123</v>
      </c>
      <c r="I156" s="5">
        <v>1</v>
      </c>
      <c r="J156" s="5">
        <v>2.0408163265306123</v>
      </c>
      <c r="K156" s="5">
        <v>0.83673469387755106</v>
      </c>
      <c r="L156" s="5">
        <v>0.41</v>
      </c>
      <c r="M156" s="5">
        <v>0.83673469387755106</v>
      </c>
    </row>
    <row r="157" spans="3:13" x14ac:dyDescent="0.3">
      <c r="C157" s="6">
        <v>124</v>
      </c>
      <c r="D157" s="5">
        <v>124</v>
      </c>
      <c r="E157" s="5">
        <v>0.41333333333333333</v>
      </c>
      <c r="F157" s="5">
        <v>124</v>
      </c>
      <c r="G157" s="5">
        <v>60.76</v>
      </c>
      <c r="H157" s="5">
        <v>2.0408163265306123</v>
      </c>
      <c r="I157" s="5">
        <v>1</v>
      </c>
      <c r="J157" s="5">
        <v>2.0408163265306123</v>
      </c>
      <c r="K157" s="5">
        <v>0.84353741496598644</v>
      </c>
      <c r="L157" s="5">
        <v>0.41333333333333333</v>
      </c>
      <c r="M157" s="5">
        <v>0.84353741496598644</v>
      </c>
    </row>
    <row r="158" spans="3:13" x14ac:dyDescent="0.3">
      <c r="C158" s="6">
        <v>125</v>
      </c>
      <c r="D158" s="5">
        <v>125</v>
      </c>
      <c r="E158" s="5">
        <v>0.41666666666666669</v>
      </c>
      <c r="F158" s="5">
        <v>125</v>
      </c>
      <c r="G158" s="5">
        <v>61.25</v>
      </c>
      <c r="H158" s="5">
        <v>2.0408163265306118</v>
      </c>
      <c r="I158" s="5">
        <v>1</v>
      </c>
      <c r="J158" s="5">
        <v>2.0408163265306118</v>
      </c>
      <c r="K158" s="5">
        <v>0.85034013605442171</v>
      </c>
      <c r="L158" s="5">
        <v>0.41666666666666669</v>
      </c>
      <c r="M158" s="5">
        <v>0.85034013605442171</v>
      </c>
    </row>
    <row r="159" spans="3:13" x14ac:dyDescent="0.3">
      <c r="C159" s="6">
        <v>126</v>
      </c>
      <c r="D159" s="5">
        <v>126</v>
      </c>
      <c r="E159" s="5">
        <v>0.42</v>
      </c>
      <c r="F159" s="5">
        <v>126</v>
      </c>
      <c r="G159" s="5">
        <v>61.74</v>
      </c>
      <c r="H159" s="5">
        <v>2.0408163265306123</v>
      </c>
      <c r="I159" s="5">
        <v>1</v>
      </c>
      <c r="J159" s="5">
        <v>2.0408163265306123</v>
      </c>
      <c r="K159" s="5">
        <v>0.8571428571428571</v>
      </c>
      <c r="L159" s="5">
        <v>0.42</v>
      </c>
      <c r="M159" s="5">
        <v>0.8571428571428571</v>
      </c>
    </row>
    <row r="160" spans="3:13" x14ac:dyDescent="0.3">
      <c r="C160" s="6">
        <v>127</v>
      </c>
      <c r="D160" s="5">
        <v>127</v>
      </c>
      <c r="E160" s="5">
        <v>0.42333333333333334</v>
      </c>
      <c r="F160" s="5">
        <v>127</v>
      </c>
      <c r="G160" s="5">
        <v>62.23</v>
      </c>
      <c r="H160" s="5">
        <v>2.0408163265306123</v>
      </c>
      <c r="I160" s="5">
        <v>1</v>
      </c>
      <c r="J160" s="5">
        <v>2.0408163265306123</v>
      </c>
      <c r="K160" s="5">
        <v>0.86394557823129248</v>
      </c>
      <c r="L160" s="5">
        <v>0.42333333333333334</v>
      </c>
      <c r="M160" s="5">
        <v>0.86394557823129248</v>
      </c>
    </row>
    <row r="161" spans="3:13" x14ac:dyDescent="0.3">
      <c r="C161" s="6">
        <v>128</v>
      </c>
      <c r="D161" s="5">
        <v>128</v>
      </c>
      <c r="E161" s="5">
        <v>0.42666666666666669</v>
      </c>
      <c r="F161" s="5">
        <v>128</v>
      </c>
      <c r="G161" s="5">
        <v>62.72</v>
      </c>
      <c r="H161" s="5">
        <v>2.0408163265306118</v>
      </c>
      <c r="I161" s="5">
        <v>1</v>
      </c>
      <c r="J161" s="5">
        <v>2.0408163265306118</v>
      </c>
      <c r="K161" s="5">
        <v>0.87074829931972786</v>
      </c>
      <c r="L161" s="5">
        <v>0.42666666666666669</v>
      </c>
      <c r="M161" s="5">
        <v>0.87074829931972786</v>
      </c>
    </row>
    <row r="162" spans="3:13" x14ac:dyDescent="0.3">
      <c r="C162" s="6">
        <v>129</v>
      </c>
      <c r="D162" s="5">
        <v>129</v>
      </c>
      <c r="E162" s="5">
        <v>0.43</v>
      </c>
      <c r="F162" s="5">
        <v>129</v>
      </c>
      <c r="G162" s="5">
        <v>63.21</v>
      </c>
      <c r="H162" s="5">
        <v>2.0408163265306123</v>
      </c>
      <c r="I162" s="5">
        <v>1</v>
      </c>
      <c r="J162" s="5">
        <v>2.0408163265306123</v>
      </c>
      <c r="K162" s="5">
        <v>0.87755102040816324</v>
      </c>
      <c r="L162" s="5">
        <v>0.43</v>
      </c>
      <c r="M162" s="5">
        <v>0.87755102040816324</v>
      </c>
    </row>
    <row r="163" spans="3:13" x14ac:dyDescent="0.3">
      <c r="C163" s="6">
        <v>130</v>
      </c>
      <c r="D163" s="5">
        <v>130</v>
      </c>
      <c r="E163" s="5">
        <v>0.43333333333333335</v>
      </c>
      <c r="F163" s="5">
        <v>130</v>
      </c>
      <c r="G163" s="5">
        <v>63.699999999999996</v>
      </c>
      <c r="H163" s="5">
        <v>2.0408163265306123</v>
      </c>
      <c r="I163" s="5">
        <v>1</v>
      </c>
      <c r="J163" s="5">
        <v>2.0408163265306123</v>
      </c>
      <c r="K163" s="5">
        <v>0.88435374149659862</v>
      </c>
      <c r="L163" s="5">
        <v>0.43333333333333335</v>
      </c>
      <c r="M163" s="5">
        <v>0.88435374149659862</v>
      </c>
    </row>
    <row r="164" spans="3:13" x14ac:dyDescent="0.3">
      <c r="C164" s="6">
        <v>131</v>
      </c>
      <c r="D164" s="5">
        <v>131</v>
      </c>
      <c r="E164" s="5">
        <v>0.43666666666666665</v>
      </c>
      <c r="F164" s="5">
        <v>131</v>
      </c>
      <c r="G164" s="5">
        <v>64.19</v>
      </c>
      <c r="H164" s="5">
        <v>2.0408163265306123</v>
      </c>
      <c r="I164" s="5">
        <v>1</v>
      </c>
      <c r="J164" s="5">
        <v>2.0408163265306123</v>
      </c>
      <c r="K164" s="5">
        <v>0.891156462585034</v>
      </c>
      <c r="L164" s="5">
        <v>0.43666666666666665</v>
      </c>
      <c r="M164" s="5">
        <v>0.891156462585034</v>
      </c>
    </row>
    <row r="165" spans="3:13" x14ac:dyDescent="0.3">
      <c r="C165" s="6">
        <v>132</v>
      </c>
      <c r="D165" s="5">
        <v>132</v>
      </c>
      <c r="E165" s="5">
        <v>0.44</v>
      </c>
      <c r="F165" s="5">
        <v>132</v>
      </c>
      <c r="G165" s="5">
        <v>64.679999999999993</v>
      </c>
      <c r="H165" s="5">
        <v>2.0408163265306123</v>
      </c>
      <c r="I165" s="5">
        <v>1</v>
      </c>
      <c r="J165" s="5">
        <v>2.0408163265306123</v>
      </c>
      <c r="K165" s="5">
        <v>0.89795918367346939</v>
      </c>
      <c r="L165" s="5">
        <v>0.44</v>
      </c>
      <c r="M165" s="5">
        <v>0.89795918367346939</v>
      </c>
    </row>
    <row r="166" spans="3:13" x14ac:dyDescent="0.3">
      <c r="C166" s="6">
        <v>133</v>
      </c>
      <c r="D166" s="5">
        <v>133</v>
      </c>
      <c r="E166" s="5">
        <v>0.44333333333333336</v>
      </c>
      <c r="F166" s="5">
        <v>133</v>
      </c>
      <c r="G166" s="5">
        <v>65.17</v>
      </c>
      <c r="H166" s="5">
        <v>2.0408163265306123</v>
      </c>
      <c r="I166" s="5">
        <v>1</v>
      </c>
      <c r="J166" s="5">
        <v>2.0408163265306123</v>
      </c>
      <c r="K166" s="5">
        <v>0.90476190476190477</v>
      </c>
      <c r="L166" s="5">
        <v>0.44333333333333336</v>
      </c>
      <c r="M166" s="5">
        <v>0.90476190476190477</v>
      </c>
    </row>
    <row r="167" spans="3:13" x14ac:dyDescent="0.3">
      <c r="C167" s="6">
        <v>134</v>
      </c>
      <c r="D167" s="5">
        <v>134</v>
      </c>
      <c r="E167" s="5">
        <v>0.44666666666666666</v>
      </c>
      <c r="F167" s="5">
        <v>134</v>
      </c>
      <c r="G167" s="5">
        <v>65.66</v>
      </c>
      <c r="H167" s="5">
        <v>2.0408163265306123</v>
      </c>
      <c r="I167" s="5">
        <v>1</v>
      </c>
      <c r="J167" s="5">
        <v>2.0408163265306123</v>
      </c>
      <c r="K167" s="5">
        <v>0.91156462585034015</v>
      </c>
      <c r="L167" s="5">
        <v>0.44666666666666666</v>
      </c>
      <c r="M167" s="5">
        <v>0.91156462585034015</v>
      </c>
    </row>
    <row r="168" spans="3:13" x14ac:dyDescent="0.3">
      <c r="C168" s="6">
        <v>135</v>
      </c>
      <c r="D168" s="5">
        <v>135</v>
      </c>
      <c r="E168" s="5">
        <v>0.45</v>
      </c>
      <c r="F168" s="5">
        <v>135</v>
      </c>
      <c r="G168" s="5">
        <v>66.150000000000006</v>
      </c>
      <c r="H168" s="5">
        <v>2.0408163265306123</v>
      </c>
      <c r="I168" s="5">
        <v>1</v>
      </c>
      <c r="J168" s="5">
        <v>2.0408163265306123</v>
      </c>
      <c r="K168" s="5">
        <v>0.91836734693877553</v>
      </c>
      <c r="L168" s="5">
        <v>0.45</v>
      </c>
      <c r="M168" s="5">
        <v>0.91836734693877553</v>
      </c>
    </row>
    <row r="169" spans="3:13" x14ac:dyDescent="0.3">
      <c r="C169" s="6">
        <v>136</v>
      </c>
      <c r="D169" s="5">
        <v>136</v>
      </c>
      <c r="E169" s="5">
        <v>0.45333333333333331</v>
      </c>
      <c r="F169" s="5">
        <v>136</v>
      </c>
      <c r="G169" s="5">
        <v>66.64</v>
      </c>
      <c r="H169" s="5">
        <v>2.0408163265306123</v>
      </c>
      <c r="I169" s="5">
        <v>1</v>
      </c>
      <c r="J169" s="5">
        <v>2.0408163265306123</v>
      </c>
      <c r="K169" s="5">
        <v>0.92517006802721091</v>
      </c>
      <c r="L169" s="5">
        <v>0.45333333333333331</v>
      </c>
      <c r="M169" s="5">
        <v>0.92517006802721091</v>
      </c>
    </row>
    <row r="170" spans="3:13" x14ac:dyDescent="0.3">
      <c r="C170" s="6">
        <v>137</v>
      </c>
      <c r="D170" s="5">
        <v>137</v>
      </c>
      <c r="E170" s="5">
        <v>0.45666666666666667</v>
      </c>
      <c r="F170" s="5">
        <v>137</v>
      </c>
      <c r="G170" s="5">
        <v>67.13</v>
      </c>
      <c r="H170" s="5">
        <v>2.0408163265306123</v>
      </c>
      <c r="I170" s="5">
        <v>1</v>
      </c>
      <c r="J170" s="5">
        <v>2.0408163265306123</v>
      </c>
      <c r="K170" s="5">
        <v>0.93197278911564629</v>
      </c>
      <c r="L170" s="5">
        <v>0.45666666666666667</v>
      </c>
      <c r="M170" s="5">
        <v>0.93197278911564629</v>
      </c>
    </row>
    <row r="171" spans="3:13" x14ac:dyDescent="0.3">
      <c r="C171" s="6">
        <v>138</v>
      </c>
      <c r="D171" s="5">
        <v>138</v>
      </c>
      <c r="E171" s="5">
        <v>0.46</v>
      </c>
      <c r="F171" s="5">
        <v>138</v>
      </c>
      <c r="G171" s="5">
        <v>67.62</v>
      </c>
      <c r="H171" s="5">
        <v>2.0408163265306123</v>
      </c>
      <c r="I171" s="5">
        <v>1</v>
      </c>
      <c r="J171" s="5">
        <v>2.0408163265306123</v>
      </c>
      <c r="K171" s="5">
        <v>0.93877551020408168</v>
      </c>
      <c r="L171" s="5">
        <v>0.46</v>
      </c>
      <c r="M171" s="5">
        <v>0.93877551020408168</v>
      </c>
    </row>
    <row r="172" spans="3:13" x14ac:dyDescent="0.3">
      <c r="C172" s="6">
        <v>139</v>
      </c>
      <c r="D172" s="5">
        <v>139</v>
      </c>
      <c r="E172" s="5">
        <v>0.46333333333333332</v>
      </c>
      <c r="F172" s="5">
        <v>139</v>
      </c>
      <c r="G172" s="5">
        <v>68.11</v>
      </c>
      <c r="H172" s="5">
        <v>2.0408163265306123</v>
      </c>
      <c r="I172" s="5">
        <v>1</v>
      </c>
      <c r="J172" s="5">
        <v>2.0408163265306123</v>
      </c>
      <c r="K172" s="5">
        <v>0.94557823129251706</v>
      </c>
      <c r="L172" s="5">
        <v>0.46333333333333332</v>
      </c>
      <c r="M172" s="5">
        <v>0.94557823129251706</v>
      </c>
    </row>
    <row r="173" spans="3:13" x14ac:dyDescent="0.3">
      <c r="C173" s="6">
        <v>140</v>
      </c>
      <c r="D173" s="5">
        <v>140</v>
      </c>
      <c r="E173" s="5">
        <v>0.46666666666666667</v>
      </c>
      <c r="F173" s="5">
        <v>140</v>
      </c>
      <c r="G173" s="5">
        <v>68.599999999999994</v>
      </c>
      <c r="H173" s="5">
        <v>2.0408163265306123</v>
      </c>
      <c r="I173" s="5">
        <v>1</v>
      </c>
      <c r="J173" s="5">
        <v>2.0408163265306123</v>
      </c>
      <c r="K173" s="5">
        <v>0.95238095238095233</v>
      </c>
      <c r="L173" s="5">
        <v>0.46666666666666667</v>
      </c>
      <c r="M173" s="5">
        <v>0.95238095238095233</v>
      </c>
    </row>
    <row r="174" spans="3:13" x14ac:dyDescent="0.3">
      <c r="C174" s="6">
        <v>141</v>
      </c>
      <c r="D174" s="5">
        <v>141</v>
      </c>
      <c r="E174" s="5">
        <v>0.47</v>
      </c>
      <c r="F174" s="5">
        <v>141</v>
      </c>
      <c r="G174" s="5">
        <v>69.09</v>
      </c>
      <c r="H174" s="5">
        <v>2.0408163265306123</v>
      </c>
      <c r="I174" s="5">
        <v>1</v>
      </c>
      <c r="J174" s="5">
        <v>2.0408163265306123</v>
      </c>
      <c r="K174" s="5">
        <v>0.95918367346938771</v>
      </c>
      <c r="L174" s="5">
        <v>0.47</v>
      </c>
      <c r="M174" s="5">
        <v>0.95918367346938771</v>
      </c>
    </row>
    <row r="175" spans="3:13" x14ac:dyDescent="0.3">
      <c r="C175" s="6">
        <v>142</v>
      </c>
      <c r="D175" s="5">
        <v>142</v>
      </c>
      <c r="E175" s="5">
        <v>0.47333333333333333</v>
      </c>
      <c r="F175" s="5">
        <v>142</v>
      </c>
      <c r="G175" s="5">
        <v>69.58</v>
      </c>
      <c r="H175" s="5">
        <v>2.0408163265306123</v>
      </c>
      <c r="I175" s="5">
        <v>1</v>
      </c>
      <c r="J175" s="5">
        <v>2.0408163265306123</v>
      </c>
      <c r="K175" s="5">
        <v>0.96598639455782309</v>
      </c>
      <c r="L175" s="5">
        <v>0.47333333333333333</v>
      </c>
      <c r="M175" s="5">
        <v>0.96598639455782309</v>
      </c>
    </row>
    <row r="176" spans="3:13" x14ac:dyDescent="0.3">
      <c r="C176" s="6">
        <v>143</v>
      </c>
      <c r="D176" s="5">
        <v>143</v>
      </c>
      <c r="E176" s="5">
        <v>0.47666666666666668</v>
      </c>
      <c r="F176" s="5">
        <v>143</v>
      </c>
      <c r="G176" s="5">
        <v>70.069999999999993</v>
      </c>
      <c r="H176" s="5">
        <v>2.0408163265306123</v>
      </c>
      <c r="I176" s="5">
        <v>1</v>
      </c>
      <c r="J176" s="5">
        <v>2.0408163265306123</v>
      </c>
      <c r="K176" s="5">
        <v>0.97278911564625847</v>
      </c>
      <c r="L176" s="5">
        <v>0.47666666666666668</v>
      </c>
      <c r="M176" s="5">
        <v>0.97278911564625847</v>
      </c>
    </row>
    <row r="177" spans="3:13" x14ac:dyDescent="0.3">
      <c r="C177" s="6">
        <v>144</v>
      </c>
      <c r="D177" s="5">
        <v>144</v>
      </c>
      <c r="E177" s="5">
        <v>0.48</v>
      </c>
      <c r="F177" s="5">
        <v>144</v>
      </c>
      <c r="G177" s="5">
        <v>70.56</v>
      </c>
      <c r="H177" s="5">
        <v>2.0408163265306123</v>
      </c>
      <c r="I177" s="5">
        <v>1</v>
      </c>
      <c r="J177" s="5">
        <v>2.0408163265306123</v>
      </c>
      <c r="K177" s="5">
        <v>0.97959183673469385</v>
      </c>
      <c r="L177" s="5">
        <v>0.48</v>
      </c>
      <c r="M177" s="5">
        <v>0.97959183673469385</v>
      </c>
    </row>
    <row r="178" spans="3:13" x14ac:dyDescent="0.3">
      <c r="C178" s="6">
        <v>145</v>
      </c>
      <c r="D178" s="5">
        <v>145</v>
      </c>
      <c r="E178" s="5">
        <v>0.48333333333333334</v>
      </c>
      <c r="F178" s="5">
        <v>145</v>
      </c>
      <c r="G178" s="5">
        <v>71.05</v>
      </c>
      <c r="H178" s="5">
        <v>2.0408163265306123</v>
      </c>
      <c r="I178" s="5">
        <v>1</v>
      </c>
      <c r="J178" s="5">
        <v>2.0408163265306123</v>
      </c>
      <c r="K178" s="5">
        <v>0.98639455782312924</v>
      </c>
      <c r="L178" s="5">
        <v>0.48333333333333334</v>
      </c>
      <c r="M178" s="5">
        <v>0.98639455782312924</v>
      </c>
    </row>
    <row r="179" spans="3:13" x14ac:dyDescent="0.3">
      <c r="C179" s="6">
        <v>146</v>
      </c>
      <c r="D179" s="5">
        <v>146</v>
      </c>
      <c r="E179" s="5">
        <v>0.48666666666666669</v>
      </c>
      <c r="F179" s="5">
        <v>146</v>
      </c>
      <c r="G179" s="5">
        <v>71.539999999999992</v>
      </c>
      <c r="H179" s="5">
        <v>2.0408163265306123</v>
      </c>
      <c r="I179" s="5">
        <v>1</v>
      </c>
      <c r="J179" s="5">
        <v>2.0408163265306123</v>
      </c>
      <c r="K179" s="5">
        <v>0.99319727891156462</v>
      </c>
      <c r="L179" s="5">
        <v>0.48666666666666669</v>
      </c>
      <c r="M179" s="5">
        <v>0.99319727891156462</v>
      </c>
    </row>
    <row r="180" spans="3:13" x14ac:dyDescent="0.3">
      <c r="C180" s="6">
        <v>147</v>
      </c>
      <c r="D180" s="5">
        <v>147</v>
      </c>
      <c r="E180" s="5">
        <v>0.49</v>
      </c>
      <c r="F180" s="5">
        <v>147</v>
      </c>
      <c r="G180" s="5">
        <v>72.03</v>
      </c>
      <c r="H180" s="5">
        <v>2.0408163265306123</v>
      </c>
      <c r="I180" s="5">
        <v>1</v>
      </c>
      <c r="J180" s="5">
        <v>2.0408163265306123</v>
      </c>
      <c r="K180" s="5">
        <v>1</v>
      </c>
      <c r="L180" s="5">
        <v>0.49</v>
      </c>
      <c r="M180" s="5">
        <v>1</v>
      </c>
    </row>
    <row r="181" spans="3:13" x14ac:dyDescent="0.3">
      <c r="C181" s="6">
        <v>148</v>
      </c>
      <c r="D181" s="5">
        <v>148</v>
      </c>
      <c r="E181" s="5">
        <v>0.49333333333333335</v>
      </c>
      <c r="F181" s="5">
        <v>147</v>
      </c>
      <c r="G181" s="5">
        <v>72.52</v>
      </c>
      <c r="H181" s="5">
        <v>2.0270270270270272</v>
      </c>
      <c r="I181" s="5">
        <v>1</v>
      </c>
      <c r="J181" s="5">
        <v>2.0270270270270272</v>
      </c>
      <c r="K181" s="5">
        <v>1</v>
      </c>
      <c r="L181" s="5">
        <v>0.49333333333333335</v>
      </c>
      <c r="M181" s="5">
        <v>1</v>
      </c>
    </row>
    <row r="182" spans="3:13" x14ac:dyDescent="0.3">
      <c r="C182" s="6">
        <v>149</v>
      </c>
      <c r="D182" s="5">
        <v>149</v>
      </c>
      <c r="E182" s="5">
        <v>0.49666666666666665</v>
      </c>
      <c r="F182" s="5">
        <v>147</v>
      </c>
      <c r="G182" s="5">
        <v>73.010000000000005</v>
      </c>
      <c r="H182" s="5">
        <v>2.0134228187919465</v>
      </c>
      <c r="I182" s="5">
        <v>1</v>
      </c>
      <c r="J182" s="5">
        <v>2.0134228187919465</v>
      </c>
      <c r="K182" s="5">
        <v>1</v>
      </c>
      <c r="L182" s="5">
        <v>0.49666666666666665</v>
      </c>
      <c r="M182" s="5">
        <v>1</v>
      </c>
    </row>
    <row r="183" spans="3:13" x14ac:dyDescent="0.3">
      <c r="C183" s="6">
        <v>150</v>
      </c>
      <c r="D183" s="5">
        <v>150</v>
      </c>
      <c r="E183" s="5">
        <v>0.5</v>
      </c>
      <c r="F183" s="5">
        <v>147</v>
      </c>
      <c r="G183" s="5">
        <v>73.5</v>
      </c>
      <c r="H183" s="5">
        <v>2</v>
      </c>
      <c r="I183" s="5">
        <v>1</v>
      </c>
      <c r="J183" s="5">
        <v>2</v>
      </c>
      <c r="K183" s="5">
        <v>1</v>
      </c>
      <c r="L183" s="5">
        <v>0.5</v>
      </c>
      <c r="M183" s="5">
        <v>1</v>
      </c>
    </row>
    <row r="184" spans="3:13" x14ac:dyDescent="0.3">
      <c r="C184" s="6">
        <v>151</v>
      </c>
      <c r="D184" s="5">
        <v>151</v>
      </c>
      <c r="E184" s="5">
        <v>0.5033333333333333</v>
      </c>
      <c r="F184" s="5">
        <v>147</v>
      </c>
      <c r="G184" s="5">
        <v>73.989999999999995</v>
      </c>
      <c r="H184" s="5">
        <v>1.9867549668874174</v>
      </c>
      <c r="I184" s="5">
        <v>1</v>
      </c>
      <c r="J184" s="5">
        <v>1.9867549668874174</v>
      </c>
      <c r="K184" s="5">
        <v>1</v>
      </c>
      <c r="L184" s="5">
        <v>0.5033333333333333</v>
      </c>
      <c r="M184" s="5">
        <v>1</v>
      </c>
    </row>
    <row r="185" spans="3:13" x14ac:dyDescent="0.3">
      <c r="C185" s="6">
        <v>152</v>
      </c>
      <c r="D185" s="5">
        <v>152</v>
      </c>
      <c r="E185" s="5">
        <v>0.50666666666666671</v>
      </c>
      <c r="F185" s="5">
        <v>147</v>
      </c>
      <c r="G185" s="5">
        <v>74.48</v>
      </c>
      <c r="H185" s="5">
        <v>1.9736842105263157</v>
      </c>
      <c r="I185" s="5">
        <v>1</v>
      </c>
      <c r="J185" s="5">
        <v>1.9736842105263157</v>
      </c>
      <c r="K185" s="5">
        <v>1</v>
      </c>
      <c r="L185" s="5">
        <v>0.50666666666666671</v>
      </c>
      <c r="M185" s="5">
        <v>1</v>
      </c>
    </row>
    <row r="186" spans="3:13" x14ac:dyDescent="0.3">
      <c r="C186" s="6">
        <v>153</v>
      </c>
      <c r="D186" s="5">
        <v>153</v>
      </c>
      <c r="E186" s="5">
        <v>0.51</v>
      </c>
      <c r="F186" s="5">
        <v>147</v>
      </c>
      <c r="G186" s="5">
        <v>74.97</v>
      </c>
      <c r="H186" s="5">
        <v>1.9607843137254901</v>
      </c>
      <c r="I186" s="5">
        <v>1</v>
      </c>
      <c r="J186" s="5">
        <v>1.9607843137254901</v>
      </c>
      <c r="K186" s="5">
        <v>1</v>
      </c>
      <c r="L186" s="5">
        <v>0.51</v>
      </c>
      <c r="M186" s="5">
        <v>1</v>
      </c>
    </row>
    <row r="187" spans="3:13" x14ac:dyDescent="0.3">
      <c r="C187" s="6">
        <v>154</v>
      </c>
      <c r="D187" s="5">
        <v>154</v>
      </c>
      <c r="E187" s="5">
        <v>0.51333333333333331</v>
      </c>
      <c r="F187" s="5">
        <v>147</v>
      </c>
      <c r="G187" s="5">
        <v>75.459999999999994</v>
      </c>
      <c r="H187" s="5">
        <v>1.9480519480519483</v>
      </c>
      <c r="I187" s="5">
        <v>1</v>
      </c>
      <c r="J187" s="5">
        <v>1.9480519480519483</v>
      </c>
      <c r="K187" s="5">
        <v>1</v>
      </c>
      <c r="L187" s="5">
        <v>0.51333333333333331</v>
      </c>
      <c r="M187" s="5">
        <v>1</v>
      </c>
    </row>
    <row r="188" spans="3:13" x14ac:dyDescent="0.3">
      <c r="C188" s="6">
        <v>155</v>
      </c>
      <c r="D188" s="5">
        <v>155</v>
      </c>
      <c r="E188" s="5">
        <v>0.51666666666666672</v>
      </c>
      <c r="F188" s="5">
        <v>147</v>
      </c>
      <c r="G188" s="5">
        <v>75.95</v>
      </c>
      <c r="H188" s="5">
        <v>1.9354838709677418</v>
      </c>
      <c r="I188" s="5">
        <v>1</v>
      </c>
      <c r="J188" s="5">
        <v>1.9354838709677418</v>
      </c>
      <c r="K188" s="5">
        <v>1</v>
      </c>
      <c r="L188" s="5">
        <v>0.51666666666666672</v>
      </c>
      <c r="M188" s="5">
        <v>1</v>
      </c>
    </row>
    <row r="189" spans="3:13" x14ac:dyDescent="0.3">
      <c r="C189" s="6">
        <v>156</v>
      </c>
      <c r="D189" s="5">
        <v>156</v>
      </c>
      <c r="E189" s="5">
        <v>0.52</v>
      </c>
      <c r="F189" s="5">
        <v>147</v>
      </c>
      <c r="G189" s="5">
        <v>76.44</v>
      </c>
      <c r="H189" s="5">
        <v>1.9230769230769229</v>
      </c>
      <c r="I189" s="5">
        <v>1</v>
      </c>
      <c r="J189" s="5">
        <v>1.9230769230769229</v>
      </c>
      <c r="K189" s="5">
        <v>1</v>
      </c>
      <c r="L189" s="5">
        <v>0.52</v>
      </c>
      <c r="M189" s="5">
        <v>1</v>
      </c>
    </row>
    <row r="190" spans="3:13" x14ac:dyDescent="0.3">
      <c r="C190" s="6">
        <v>157</v>
      </c>
      <c r="D190" s="5">
        <v>157</v>
      </c>
      <c r="E190" s="5">
        <v>0.52333333333333332</v>
      </c>
      <c r="F190" s="5">
        <v>147</v>
      </c>
      <c r="G190" s="5">
        <v>76.929999999999993</v>
      </c>
      <c r="H190" s="5">
        <v>1.910828025477707</v>
      </c>
      <c r="I190" s="5">
        <v>1</v>
      </c>
      <c r="J190" s="5">
        <v>1.910828025477707</v>
      </c>
      <c r="K190" s="5">
        <v>1</v>
      </c>
      <c r="L190" s="5">
        <v>0.52333333333333332</v>
      </c>
      <c r="M190" s="5">
        <v>1</v>
      </c>
    </row>
    <row r="191" spans="3:13" x14ac:dyDescent="0.3">
      <c r="C191" s="6">
        <v>158</v>
      </c>
      <c r="D191" s="5">
        <v>158</v>
      </c>
      <c r="E191" s="5">
        <v>0.52666666666666662</v>
      </c>
      <c r="F191" s="5">
        <v>147</v>
      </c>
      <c r="G191" s="5">
        <v>77.42</v>
      </c>
      <c r="H191" s="5">
        <v>1.89873417721519</v>
      </c>
      <c r="I191" s="5">
        <v>1</v>
      </c>
      <c r="J191" s="5">
        <v>1.89873417721519</v>
      </c>
      <c r="K191" s="5">
        <v>1</v>
      </c>
      <c r="L191" s="5">
        <v>0.52666666666666662</v>
      </c>
      <c r="M191" s="5">
        <v>1</v>
      </c>
    </row>
    <row r="192" spans="3:13" x14ac:dyDescent="0.3">
      <c r="C192" s="6">
        <v>159</v>
      </c>
      <c r="D192" s="5">
        <v>159</v>
      </c>
      <c r="E192" s="5">
        <v>0.53</v>
      </c>
      <c r="F192" s="5">
        <v>147</v>
      </c>
      <c r="G192" s="5">
        <v>77.91</v>
      </c>
      <c r="H192" s="5">
        <v>1.8867924528301885</v>
      </c>
      <c r="I192" s="5">
        <v>1</v>
      </c>
      <c r="J192" s="5">
        <v>1.8867924528301885</v>
      </c>
      <c r="K192" s="5">
        <v>1</v>
      </c>
      <c r="L192" s="5">
        <v>0.53</v>
      </c>
      <c r="M192" s="5">
        <v>1</v>
      </c>
    </row>
    <row r="193" spans="3:13" x14ac:dyDescent="0.3">
      <c r="C193" s="6">
        <v>160</v>
      </c>
      <c r="D193" s="5">
        <v>160</v>
      </c>
      <c r="E193" s="5">
        <v>0.53333333333333333</v>
      </c>
      <c r="F193" s="5">
        <v>147</v>
      </c>
      <c r="G193" s="5">
        <v>78.400000000000006</v>
      </c>
      <c r="H193" s="5">
        <v>1.875</v>
      </c>
      <c r="I193" s="5">
        <v>1</v>
      </c>
      <c r="J193" s="5">
        <v>1.875</v>
      </c>
      <c r="K193" s="5">
        <v>1</v>
      </c>
      <c r="L193" s="5">
        <v>0.53333333333333333</v>
      </c>
      <c r="M193" s="5">
        <v>1</v>
      </c>
    </row>
    <row r="194" spans="3:13" x14ac:dyDescent="0.3">
      <c r="C194" s="6">
        <v>161</v>
      </c>
      <c r="D194" s="5">
        <v>161</v>
      </c>
      <c r="E194" s="5">
        <v>0.53666666666666663</v>
      </c>
      <c r="F194" s="5">
        <v>147</v>
      </c>
      <c r="G194" s="5">
        <v>78.89</v>
      </c>
      <c r="H194" s="5">
        <v>1.8633540372670809</v>
      </c>
      <c r="I194" s="5">
        <v>1</v>
      </c>
      <c r="J194" s="5">
        <v>1.8633540372670809</v>
      </c>
      <c r="K194" s="5">
        <v>1</v>
      </c>
      <c r="L194" s="5">
        <v>0.53666666666666663</v>
      </c>
      <c r="M194" s="5">
        <v>1</v>
      </c>
    </row>
    <row r="195" spans="3:13" x14ac:dyDescent="0.3">
      <c r="C195" s="6">
        <v>162</v>
      </c>
      <c r="D195" s="5">
        <v>162</v>
      </c>
      <c r="E195" s="5">
        <v>0.54</v>
      </c>
      <c r="F195" s="5">
        <v>147</v>
      </c>
      <c r="G195" s="5">
        <v>79.38</v>
      </c>
      <c r="H195" s="5">
        <v>1.8518518518518516</v>
      </c>
      <c r="I195" s="5">
        <v>1</v>
      </c>
      <c r="J195" s="5">
        <v>1.8518518518518516</v>
      </c>
      <c r="K195" s="5">
        <v>1</v>
      </c>
      <c r="L195" s="5">
        <v>0.54</v>
      </c>
      <c r="M195" s="5">
        <v>1</v>
      </c>
    </row>
    <row r="196" spans="3:13" x14ac:dyDescent="0.3">
      <c r="C196" s="6">
        <v>163</v>
      </c>
      <c r="D196" s="5">
        <v>163</v>
      </c>
      <c r="E196" s="5">
        <v>0.54333333333333333</v>
      </c>
      <c r="F196" s="5">
        <v>147</v>
      </c>
      <c r="G196" s="5">
        <v>79.87</v>
      </c>
      <c r="H196" s="5">
        <v>1.8404907975460123</v>
      </c>
      <c r="I196" s="5">
        <v>1</v>
      </c>
      <c r="J196" s="5">
        <v>1.8404907975460123</v>
      </c>
      <c r="K196" s="5">
        <v>1</v>
      </c>
      <c r="L196" s="5">
        <v>0.54333333333333333</v>
      </c>
      <c r="M196" s="5">
        <v>1</v>
      </c>
    </row>
    <row r="197" spans="3:13" x14ac:dyDescent="0.3">
      <c r="C197" s="6">
        <v>164</v>
      </c>
      <c r="D197" s="5">
        <v>164</v>
      </c>
      <c r="E197" s="5">
        <v>0.54666666666666663</v>
      </c>
      <c r="F197" s="5">
        <v>147</v>
      </c>
      <c r="G197" s="5">
        <v>80.36</v>
      </c>
      <c r="H197" s="5">
        <v>1.8292682926829269</v>
      </c>
      <c r="I197" s="5">
        <v>1</v>
      </c>
      <c r="J197" s="5">
        <v>1.8292682926829269</v>
      </c>
      <c r="K197" s="5">
        <v>1</v>
      </c>
      <c r="L197" s="5">
        <v>0.54666666666666663</v>
      </c>
      <c r="M197" s="5">
        <v>1</v>
      </c>
    </row>
    <row r="198" spans="3:13" x14ac:dyDescent="0.3">
      <c r="C198" s="6">
        <v>165</v>
      </c>
      <c r="D198" s="5">
        <v>165</v>
      </c>
      <c r="E198" s="5">
        <v>0.55000000000000004</v>
      </c>
      <c r="F198" s="5">
        <v>147</v>
      </c>
      <c r="G198" s="5">
        <v>80.849999999999994</v>
      </c>
      <c r="H198" s="5">
        <v>1.8181818181818181</v>
      </c>
      <c r="I198" s="5">
        <v>1</v>
      </c>
      <c r="J198" s="5">
        <v>1.8181818181818181</v>
      </c>
      <c r="K198" s="5">
        <v>1</v>
      </c>
      <c r="L198" s="5">
        <v>0.55000000000000004</v>
      </c>
      <c r="M198" s="5">
        <v>1</v>
      </c>
    </row>
    <row r="199" spans="3:13" x14ac:dyDescent="0.3">
      <c r="C199" s="6">
        <v>166</v>
      </c>
      <c r="D199" s="5">
        <v>166</v>
      </c>
      <c r="E199" s="5">
        <v>0.55333333333333334</v>
      </c>
      <c r="F199" s="5">
        <v>147</v>
      </c>
      <c r="G199" s="5">
        <v>81.34</v>
      </c>
      <c r="H199" s="5">
        <v>1.8072289156626506</v>
      </c>
      <c r="I199" s="5">
        <v>1</v>
      </c>
      <c r="J199" s="5">
        <v>1.8072289156626506</v>
      </c>
      <c r="K199" s="5">
        <v>1</v>
      </c>
      <c r="L199" s="5">
        <v>0.55333333333333334</v>
      </c>
      <c r="M199" s="5">
        <v>1</v>
      </c>
    </row>
    <row r="200" spans="3:13" x14ac:dyDescent="0.3">
      <c r="C200" s="6">
        <v>167</v>
      </c>
      <c r="D200" s="5">
        <v>167</v>
      </c>
      <c r="E200" s="5">
        <v>0.55666666666666664</v>
      </c>
      <c r="F200" s="5">
        <v>147</v>
      </c>
      <c r="G200" s="5">
        <v>81.83</v>
      </c>
      <c r="H200" s="5">
        <v>1.7964071856287427</v>
      </c>
      <c r="I200" s="5">
        <v>1</v>
      </c>
      <c r="J200" s="5">
        <v>1.7964071856287427</v>
      </c>
      <c r="K200" s="5">
        <v>1</v>
      </c>
      <c r="L200" s="5">
        <v>0.55666666666666664</v>
      </c>
      <c r="M200" s="5">
        <v>1</v>
      </c>
    </row>
    <row r="201" spans="3:13" x14ac:dyDescent="0.3">
      <c r="C201" s="6">
        <v>168</v>
      </c>
      <c r="D201" s="5">
        <v>168</v>
      </c>
      <c r="E201" s="5">
        <v>0.56000000000000005</v>
      </c>
      <c r="F201" s="5">
        <v>147</v>
      </c>
      <c r="G201" s="5">
        <v>82.32</v>
      </c>
      <c r="H201" s="5">
        <v>1.7857142857142856</v>
      </c>
      <c r="I201" s="5">
        <v>1</v>
      </c>
      <c r="J201" s="5">
        <v>1.7857142857142856</v>
      </c>
      <c r="K201" s="5">
        <v>1</v>
      </c>
      <c r="L201" s="5">
        <v>0.56000000000000005</v>
      </c>
      <c r="M201" s="5">
        <v>1</v>
      </c>
    </row>
    <row r="202" spans="3:13" x14ac:dyDescent="0.3">
      <c r="C202" s="6">
        <v>169</v>
      </c>
      <c r="D202" s="5">
        <v>169</v>
      </c>
      <c r="E202" s="5">
        <v>0.56333333333333335</v>
      </c>
      <c r="F202" s="5">
        <v>147</v>
      </c>
      <c r="G202" s="5">
        <v>82.81</v>
      </c>
      <c r="H202" s="5">
        <v>1.7751479289940828</v>
      </c>
      <c r="I202" s="5">
        <v>1</v>
      </c>
      <c r="J202" s="5">
        <v>1.7751479289940828</v>
      </c>
      <c r="K202" s="5">
        <v>1</v>
      </c>
      <c r="L202" s="5">
        <v>0.56333333333333335</v>
      </c>
      <c r="M202" s="5">
        <v>1</v>
      </c>
    </row>
    <row r="203" spans="3:13" x14ac:dyDescent="0.3">
      <c r="C203" s="6">
        <v>170</v>
      </c>
      <c r="D203" s="5">
        <v>170</v>
      </c>
      <c r="E203" s="5">
        <v>0.56666666666666665</v>
      </c>
      <c r="F203" s="5">
        <v>147</v>
      </c>
      <c r="G203" s="5">
        <v>83.3</v>
      </c>
      <c r="H203" s="5">
        <v>1.7647058823529411</v>
      </c>
      <c r="I203" s="5">
        <v>1</v>
      </c>
      <c r="J203" s="5">
        <v>1.7647058823529411</v>
      </c>
      <c r="K203" s="5">
        <v>1</v>
      </c>
      <c r="L203" s="5">
        <v>0.56666666666666665</v>
      </c>
      <c r="M203" s="5">
        <v>1</v>
      </c>
    </row>
    <row r="204" spans="3:13" x14ac:dyDescent="0.3">
      <c r="C204" s="6">
        <v>171</v>
      </c>
      <c r="D204" s="5">
        <v>171</v>
      </c>
      <c r="E204" s="5">
        <v>0.56999999999999995</v>
      </c>
      <c r="F204" s="5">
        <v>147</v>
      </c>
      <c r="G204" s="5">
        <v>83.789999999999992</v>
      </c>
      <c r="H204" s="5">
        <v>1.7543859649122808</v>
      </c>
      <c r="I204" s="5">
        <v>1</v>
      </c>
      <c r="J204" s="5">
        <v>1.7543859649122808</v>
      </c>
      <c r="K204" s="5">
        <v>1</v>
      </c>
      <c r="L204" s="5">
        <v>0.56999999999999995</v>
      </c>
      <c r="M204" s="5">
        <v>1</v>
      </c>
    </row>
    <row r="205" spans="3:13" x14ac:dyDescent="0.3">
      <c r="C205" s="6">
        <v>172</v>
      </c>
      <c r="D205" s="5">
        <v>172</v>
      </c>
      <c r="E205" s="5">
        <v>0.57333333333333336</v>
      </c>
      <c r="F205" s="5">
        <v>147</v>
      </c>
      <c r="G205" s="5">
        <v>84.28</v>
      </c>
      <c r="H205" s="5">
        <v>1.7441860465116279</v>
      </c>
      <c r="I205" s="5">
        <v>1</v>
      </c>
      <c r="J205" s="5">
        <v>1.7441860465116279</v>
      </c>
      <c r="K205" s="5">
        <v>1</v>
      </c>
      <c r="L205" s="5">
        <v>0.57333333333333336</v>
      </c>
      <c r="M205" s="5">
        <v>1</v>
      </c>
    </row>
    <row r="206" spans="3:13" x14ac:dyDescent="0.3">
      <c r="C206" s="6">
        <v>173</v>
      </c>
      <c r="D206" s="5">
        <v>173</v>
      </c>
      <c r="E206" s="5">
        <v>0.57666666666666666</v>
      </c>
      <c r="F206" s="5">
        <v>147</v>
      </c>
      <c r="G206" s="5">
        <v>84.77</v>
      </c>
      <c r="H206" s="5">
        <v>1.7341040462427746</v>
      </c>
      <c r="I206" s="5">
        <v>1</v>
      </c>
      <c r="J206" s="5">
        <v>1.7341040462427746</v>
      </c>
      <c r="K206" s="5">
        <v>1</v>
      </c>
      <c r="L206" s="5">
        <v>0.57666666666666666</v>
      </c>
      <c r="M206" s="5">
        <v>1</v>
      </c>
    </row>
    <row r="207" spans="3:13" x14ac:dyDescent="0.3">
      <c r="C207" s="6">
        <v>174</v>
      </c>
      <c r="D207" s="5">
        <v>174</v>
      </c>
      <c r="E207" s="5">
        <v>0.57999999999999996</v>
      </c>
      <c r="F207" s="5">
        <v>147</v>
      </c>
      <c r="G207" s="5">
        <v>85.26</v>
      </c>
      <c r="H207" s="5">
        <v>1.7241379310344829</v>
      </c>
      <c r="I207" s="5">
        <v>1</v>
      </c>
      <c r="J207" s="5">
        <v>1.7241379310344829</v>
      </c>
      <c r="K207" s="5">
        <v>1</v>
      </c>
      <c r="L207" s="5">
        <v>0.57999999999999996</v>
      </c>
      <c r="M207" s="5">
        <v>1</v>
      </c>
    </row>
    <row r="208" spans="3:13" x14ac:dyDescent="0.3">
      <c r="C208" s="6">
        <v>175</v>
      </c>
      <c r="D208" s="5">
        <v>175</v>
      </c>
      <c r="E208" s="5">
        <v>0.58333333333333337</v>
      </c>
      <c r="F208" s="5">
        <v>147</v>
      </c>
      <c r="G208" s="5">
        <v>85.75</v>
      </c>
      <c r="H208" s="5">
        <v>1.7142857142857142</v>
      </c>
      <c r="I208" s="5">
        <v>1</v>
      </c>
      <c r="J208" s="5">
        <v>1.7142857142857142</v>
      </c>
      <c r="K208" s="5">
        <v>1</v>
      </c>
      <c r="L208" s="5">
        <v>0.58333333333333337</v>
      </c>
      <c r="M208" s="5">
        <v>1</v>
      </c>
    </row>
    <row r="209" spans="3:13" x14ac:dyDescent="0.3">
      <c r="C209" s="6">
        <v>176</v>
      </c>
      <c r="D209" s="5">
        <v>176</v>
      </c>
      <c r="E209" s="5">
        <v>0.58666666666666667</v>
      </c>
      <c r="F209" s="5">
        <v>147</v>
      </c>
      <c r="G209" s="5">
        <v>86.24</v>
      </c>
      <c r="H209" s="5">
        <v>1.7045454545454546</v>
      </c>
      <c r="I209" s="5">
        <v>1</v>
      </c>
      <c r="J209" s="5">
        <v>1.7045454545454546</v>
      </c>
      <c r="K209" s="5">
        <v>1</v>
      </c>
      <c r="L209" s="5">
        <v>0.58666666666666667</v>
      </c>
      <c r="M209" s="5">
        <v>1</v>
      </c>
    </row>
    <row r="210" spans="3:13" x14ac:dyDescent="0.3">
      <c r="C210" s="6">
        <v>177</v>
      </c>
      <c r="D210" s="5">
        <v>177</v>
      </c>
      <c r="E210" s="5">
        <v>0.59</v>
      </c>
      <c r="F210" s="5">
        <v>147</v>
      </c>
      <c r="G210" s="5">
        <v>86.73</v>
      </c>
      <c r="H210" s="5">
        <v>1.6949152542372883</v>
      </c>
      <c r="I210" s="5">
        <v>1</v>
      </c>
      <c r="J210" s="5">
        <v>1.6949152542372883</v>
      </c>
      <c r="K210" s="5">
        <v>1</v>
      </c>
      <c r="L210" s="5">
        <v>0.59</v>
      </c>
      <c r="M210" s="5">
        <v>1</v>
      </c>
    </row>
    <row r="211" spans="3:13" x14ac:dyDescent="0.3">
      <c r="C211" s="6">
        <v>178</v>
      </c>
      <c r="D211" s="5">
        <v>178</v>
      </c>
      <c r="E211" s="5">
        <v>0.59333333333333338</v>
      </c>
      <c r="F211" s="5">
        <v>147</v>
      </c>
      <c r="G211" s="5">
        <v>87.22</v>
      </c>
      <c r="H211" s="5">
        <v>1.6853932584269662</v>
      </c>
      <c r="I211" s="5">
        <v>1</v>
      </c>
      <c r="J211" s="5">
        <v>1.6853932584269662</v>
      </c>
      <c r="K211" s="5">
        <v>1</v>
      </c>
      <c r="L211" s="5">
        <v>0.59333333333333338</v>
      </c>
      <c r="M211" s="5">
        <v>1</v>
      </c>
    </row>
    <row r="212" spans="3:13" x14ac:dyDescent="0.3">
      <c r="C212" s="6">
        <v>179</v>
      </c>
      <c r="D212" s="5">
        <v>179</v>
      </c>
      <c r="E212" s="5">
        <v>0.59666666666666668</v>
      </c>
      <c r="F212" s="5">
        <v>147</v>
      </c>
      <c r="G212" s="5">
        <v>87.71</v>
      </c>
      <c r="H212" s="5">
        <v>1.6759776536312849</v>
      </c>
      <c r="I212" s="5">
        <v>1</v>
      </c>
      <c r="J212" s="5">
        <v>1.6759776536312849</v>
      </c>
      <c r="K212" s="5">
        <v>1</v>
      </c>
      <c r="L212" s="5">
        <v>0.59666666666666668</v>
      </c>
      <c r="M212" s="5">
        <v>1</v>
      </c>
    </row>
    <row r="213" spans="3:13" x14ac:dyDescent="0.3">
      <c r="C213" s="6">
        <v>180</v>
      </c>
      <c r="D213" s="5">
        <v>180</v>
      </c>
      <c r="E213" s="5">
        <v>0.6</v>
      </c>
      <c r="F213" s="5">
        <v>147</v>
      </c>
      <c r="G213" s="5">
        <v>88.2</v>
      </c>
      <c r="H213" s="5">
        <v>1.6666666666666667</v>
      </c>
      <c r="I213" s="5">
        <v>1</v>
      </c>
      <c r="J213" s="5">
        <v>1.6666666666666667</v>
      </c>
      <c r="K213" s="5">
        <v>1</v>
      </c>
      <c r="L213" s="5">
        <v>0.6</v>
      </c>
      <c r="M213" s="5">
        <v>1</v>
      </c>
    </row>
    <row r="214" spans="3:13" x14ac:dyDescent="0.3">
      <c r="C214" s="6">
        <v>181</v>
      </c>
      <c r="D214" s="5">
        <v>181</v>
      </c>
      <c r="E214" s="5">
        <v>0.60333333333333339</v>
      </c>
      <c r="F214" s="5">
        <v>147</v>
      </c>
      <c r="G214" s="5">
        <v>88.69</v>
      </c>
      <c r="H214" s="5">
        <v>1.6574585635359114</v>
      </c>
      <c r="I214" s="5">
        <v>1</v>
      </c>
      <c r="J214" s="5">
        <v>1.6574585635359114</v>
      </c>
      <c r="K214" s="5">
        <v>1</v>
      </c>
      <c r="L214" s="5">
        <v>0.60333333333333339</v>
      </c>
      <c r="M214" s="5">
        <v>1</v>
      </c>
    </row>
    <row r="215" spans="3:13" x14ac:dyDescent="0.3">
      <c r="C215" s="6">
        <v>182</v>
      </c>
      <c r="D215" s="5">
        <v>182</v>
      </c>
      <c r="E215" s="5">
        <v>0.60666666666666669</v>
      </c>
      <c r="F215" s="5">
        <v>147</v>
      </c>
      <c r="G215" s="5">
        <v>89.179999999999993</v>
      </c>
      <c r="H215" s="5">
        <v>1.6483516483516483</v>
      </c>
      <c r="I215" s="5">
        <v>1</v>
      </c>
      <c r="J215" s="5">
        <v>1.6483516483516483</v>
      </c>
      <c r="K215" s="5">
        <v>1</v>
      </c>
      <c r="L215" s="5">
        <v>0.60666666666666669</v>
      </c>
      <c r="M215" s="5">
        <v>1</v>
      </c>
    </row>
    <row r="216" spans="3:13" x14ac:dyDescent="0.3">
      <c r="C216" s="6">
        <v>183</v>
      </c>
      <c r="D216" s="5">
        <v>183</v>
      </c>
      <c r="E216" s="5">
        <v>0.61</v>
      </c>
      <c r="F216" s="5">
        <v>147</v>
      </c>
      <c r="G216" s="5">
        <v>89.67</v>
      </c>
      <c r="H216" s="5">
        <v>1.639344262295082</v>
      </c>
      <c r="I216" s="5">
        <v>1</v>
      </c>
      <c r="J216" s="5">
        <v>1.639344262295082</v>
      </c>
      <c r="K216" s="5">
        <v>1</v>
      </c>
      <c r="L216" s="5">
        <v>0.61</v>
      </c>
      <c r="M216" s="5">
        <v>1</v>
      </c>
    </row>
    <row r="217" spans="3:13" x14ac:dyDescent="0.3">
      <c r="C217" s="6">
        <v>184</v>
      </c>
      <c r="D217" s="5">
        <v>184</v>
      </c>
      <c r="E217" s="5">
        <v>0.61333333333333329</v>
      </c>
      <c r="F217" s="5">
        <v>147</v>
      </c>
      <c r="G217" s="5">
        <v>90.16</v>
      </c>
      <c r="H217" s="5">
        <v>1.6304347826086958</v>
      </c>
      <c r="I217" s="5">
        <v>1</v>
      </c>
      <c r="J217" s="5">
        <v>1.6304347826086958</v>
      </c>
      <c r="K217" s="5">
        <v>1</v>
      </c>
      <c r="L217" s="5">
        <v>0.61333333333333329</v>
      </c>
      <c r="M217" s="5">
        <v>1</v>
      </c>
    </row>
    <row r="218" spans="3:13" x14ac:dyDescent="0.3">
      <c r="C218" s="6">
        <v>185</v>
      </c>
      <c r="D218" s="5">
        <v>185</v>
      </c>
      <c r="E218" s="5">
        <v>0.6166666666666667</v>
      </c>
      <c r="F218" s="5">
        <v>147</v>
      </c>
      <c r="G218" s="5">
        <v>90.649999999999991</v>
      </c>
      <c r="H218" s="5">
        <v>1.6216216216216215</v>
      </c>
      <c r="I218" s="5">
        <v>1</v>
      </c>
      <c r="J218" s="5">
        <v>1.6216216216216215</v>
      </c>
      <c r="K218" s="5">
        <v>1</v>
      </c>
      <c r="L218" s="5">
        <v>0.6166666666666667</v>
      </c>
      <c r="M218" s="5">
        <v>1</v>
      </c>
    </row>
    <row r="219" spans="3:13" x14ac:dyDescent="0.3">
      <c r="C219" s="6">
        <v>186</v>
      </c>
      <c r="D219" s="5">
        <v>186</v>
      </c>
      <c r="E219" s="5">
        <v>0.62</v>
      </c>
      <c r="F219" s="5">
        <v>147</v>
      </c>
      <c r="G219" s="5">
        <v>91.14</v>
      </c>
      <c r="H219" s="5">
        <v>1.6129032258064517</v>
      </c>
      <c r="I219" s="5">
        <v>1</v>
      </c>
      <c r="J219" s="5">
        <v>1.6129032258064517</v>
      </c>
      <c r="K219" s="5">
        <v>1</v>
      </c>
      <c r="L219" s="5">
        <v>0.62</v>
      </c>
      <c r="M219" s="5">
        <v>1</v>
      </c>
    </row>
    <row r="220" spans="3:13" x14ac:dyDescent="0.3">
      <c r="C220" s="6">
        <v>187</v>
      </c>
      <c r="D220" s="5">
        <v>187</v>
      </c>
      <c r="E220" s="5">
        <v>0.62333333333333329</v>
      </c>
      <c r="F220" s="5">
        <v>147</v>
      </c>
      <c r="G220" s="5">
        <v>91.63</v>
      </c>
      <c r="H220" s="5">
        <v>1.6042780748663104</v>
      </c>
      <c r="I220" s="5">
        <v>1</v>
      </c>
      <c r="J220" s="5">
        <v>1.6042780748663104</v>
      </c>
      <c r="K220" s="5">
        <v>1</v>
      </c>
      <c r="L220" s="5">
        <v>0.62333333333333329</v>
      </c>
      <c r="M220" s="5">
        <v>1</v>
      </c>
    </row>
    <row r="221" spans="3:13" x14ac:dyDescent="0.3">
      <c r="C221" s="6">
        <v>188</v>
      </c>
      <c r="D221" s="5">
        <v>188</v>
      </c>
      <c r="E221" s="5">
        <v>0.62666666666666671</v>
      </c>
      <c r="F221" s="5">
        <v>147</v>
      </c>
      <c r="G221" s="5">
        <v>92.12</v>
      </c>
      <c r="H221" s="5">
        <v>1.5957446808510638</v>
      </c>
      <c r="I221" s="5">
        <v>1</v>
      </c>
      <c r="J221" s="5">
        <v>1.5957446808510638</v>
      </c>
      <c r="K221" s="5">
        <v>1</v>
      </c>
      <c r="L221" s="5">
        <v>0.62666666666666671</v>
      </c>
      <c r="M221" s="5">
        <v>1</v>
      </c>
    </row>
    <row r="222" spans="3:13" x14ac:dyDescent="0.3">
      <c r="C222" s="6">
        <v>189</v>
      </c>
      <c r="D222" s="5">
        <v>189</v>
      </c>
      <c r="E222" s="5">
        <v>0.63</v>
      </c>
      <c r="F222" s="5">
        <v>147</v>
      </c>
      <c r="G222" s="5">
        <v>92.61</v>
      </c>
      <c r="H222" s="5">
        <v>1.5873015873015872</v>
      </c>
      <c r="I222" s="5">
        <v>1</v>
      </c>
      <c r="J222" s="5">
        <v>1.5873015873015872</v>
      </c>
      <c r="K222" s="5">
        <v>1</v>
      </c>
      <c r="L222" s="5">
        <v>0.63</v>
      </c>
      <c r="M222" s="5">
        <v>1</v>
      </c>
    </row>
    <row r="223" spans="3:13" x14ac:dyDescent="0.3">
      <c r="C223" s="6">
        <v>190</v>
      </c>
      <c r="D223" s="5">
        <v>190</v>
      </c>
      <c r="E223" s="5">
        <v>0.6333333333333333</v>
      </c>
      <c r="F223" s="5">
        <v>147</v>
      </c>
      <c r="G223" s="5">
        <v>93.1</v>
      </c>
      <c r="H223" s="5">
        <v>1.5789473684210527</v>
      </c>
      <c r="I223" s="5">
        <v>1</v>
      </c>
      <c r="J223" s="5">
        <v>1.5789473684210527</v>
      </c>
      <c r="K223" s="5">
        <v>1</v>
      </c>
      <c r="L223" s="5">
        <v>0.6333333333333333</v>
      </c>
      <c r="M223" s="5">
        <v>1</v>
      </c>
    </row>
    <row r="224" spans="3:13" x14ac:dyDescent="0.3">
      <c r="C224" s="6">
        <v>191</v>
      </c>
      <c r="D224" s="5">
        <v>191</v>
      </c>
      <c r="E224" s="5">
        <v>0.63666666666666671</v>
      </c>
      <c r="F224" s="5">
        <v>147</v>
      </c>
      <c r="G224" s="5">
        <v>93.59</v>
      </c>
      <c r="H224" s="5">
        <v>1.5706806282722512</v>
      </c>
      <c r="I224" s="5">
        <v>1</v>
      </c>
      <c r="J224" s="5">
        <v>1.5706806282722512</v>
      </c>
      <c r="K224" s="5">
        <v>1</v>
      </c>
      <c r="L224" s="5">
        <v>0.63666666666666671</v>
      </c>
      <c r="M224" s="5">
        <v>1</v>
      </c>
    </row>
    <row r="225" spans="3:13" x14ac:dyDescent="0.3">
      <c r="C225" s="6">
        <v>192</v>
      </c>
      <c r="D225" s="5">
        <v>192</v>
      </c>
      <c r="E225" s="5">
        <v>0.64</v>
      </c>
      <c r="F225" s="5">
        <v>147</v>
      </c>
      <c r="G225" s="5">
        <v>94.08</v>
      </c>
      <c r="H225" s="5">
        <v>1.5625</v>
      </c>
      <c r="I225" s="5">
        <v>1</v>
      </c>
      <c r="J225" s="5">
        <v>1.5625</v>
      </c>
      <c r="K225" s="5">
        <v>1</v>
      </c>
      <c r="L225" s="5">
        <v>0.64</v>
      </c>
      <c r="M225" s="5">
        <v>1</v>
      </c>
    </row>
    <row r="226" spans="3:13" x14ac:dyDescent="0.3">
      <c r="C226" s="6">
        <v>193</v>
      </c>
      <c r="D226" s="5">
        <v>193</v>
      </c>
      <c r="E226" s="5">
        <v>0.64333333333333331</v>
      </c>
      <c r="F226" s="5">
        <v>147</v>
      </c>
      <c r="G226" s="5">
        <v>94.57</v>
      </c>
      <c r="H226" s="5">
        <v>1.5544041450777202</v>
      </c>
      <c r="I226" s="5">
        <v>1</v>
      </c>
      <c r="J226" s="5">
        <v>1.5544041450777202</v>
      </c>
      <c r="K226" s="5">
        <v>1</v>
      </c>
      <c r="L226" s="5">
        <v>0.64333333333333331</v>
      </c>
      <c r="M226" s="5">
        <v>1</v>
      </c>
    </row>
    <row r="227" spans="3:13" x14ac:dyDescent="0.3">
      <c r="C227" s="6">
        <v>194</v>
      </c>
      <c r="D227" s="5">
        <v>194</v>
      </c>
      <c r="E227" s="5">
        <v>0.64666666666666661</v>
      </c>
      <c r="F227" s="5">
        <v>147</v>
      </c>
      <c r="G227" s="5">
        <v>95.06</v>
      </c>
      <c r="H227" s="5">
        <v>1.5463917525773196</v>
      </c>
      <c r="I227" s="5">
        <v>1</v>
      </c>
      <c r="J227" s="5">
        <v>1.5463917525773196</v>
      </c>
      <c r="K227" s="5">
        <v>1</v>
      </c>
      <c r="L227" s="5">
        <v>0.64666666666666661</v>
      </c>
      <c r="M227" s="5">
        <v>1</v>
      </c>
    </row>
    <row r="228" spans="3:13" x14ac:dyDescent="0.3">
      <c r="C228" s="6">
        <v>195</v>
      </c>
      <c r="D228" s="5">
        <v>195</v>
      </c>
      <c r="E228" s="5">
        <v>0.65</v>
      </c>
      <c r="F228" s="5">
        <v>147</v>
      </c>
      <c r="G228" s="5">
        <v>95.55</v>
      </c>
      <c r="H228" s="5">
        <v>1.5384615384615383</v>
      </c>
      <c r="I228" s="5">
        <v>1</v>
      </c>
      <c r="J228" s="5">
        <v>1.5384615384615383</v>
      </c>
      <c r="K228" s="5">
        <v>1</v>
      </c>
      <c r="L228" s="5">
        <v>0.65</v>
      </c>
      <c r="M228" s="5">
        <v>1</v>
      </c>
    </row>
    <row r="229" spans="3:13" x14ac:dyDescent="0.3">
      <c r="C229" s="6">
        <v>196</v>
      </c>
      <c r="D229" s="5">
        <v>196</v>
      </c>
      <c r="E229" s="5">
        <v>0.65333333333333332</v>
      </c>
      <c r="F229" s="5">
        <v>147</v>
      </c>
      <c r="G229" s="5">
        <v>96.039999999999992</v>
      </c>
      <c r="H229" s="5">
        <v>1.5306122448979591</v>
      </c>
      <c r="I229" s="5">
        <v>1</v>
      </c>
      <c r="J229" s="5">
        <v>1.5306122448979591</v>
      </c>
      <c r="K229" s="5">
        <v>1</v>
      </c>
      <c r="L229" s="5">
        <v>0.65333333333333332</v>
      </c>
      <c r="M229" s="5">
        <v>1</v>
      </c>
    </row>
    <row r="230" spans="3:13" x14ac:dyDescent="0.3">
      <c r="C230" s="6">
        <v>197</v>
      </c>
      <c r="D230" s="5">
        <v>197</v>
      </c>
      <c r="E230" s="5">
        <v>0.65666666666666662</v>
      </c>
      <c r="F230" s="5">
        <v>147</v>
      </c>
      <c r="G230" s="5">
        <v>96.53</v>
      </c>
      <c r="H230" s="5">
        <v>1.5228426395939088</v>
      </c>
      <c r="I230" s="5">
        <v>1</v>
      </c>
      <c r="J230" s="5">
        <v>1.5228426395939088</v>
      </c>
      <c r="K230" s="5">
        <v>1</v>
      </c>
      <c r="L230" s="5">
        <v>0.65666666666666662</v>
      </c>
      <c r="M230" s="5">
        <v>1</v>
      </c>
    </row>
    <row r="231" spans="3:13" x14ac:dyDescent="0.3">
      <c r="C231" s="6">
        <v>198</v>
      </c>
      <c r="D231" s="5">
        <v>198</v>
      </c>
      <c r="E231" s="5">
        <v>0.66</v>
      </c>
      <c r="F231" s="5">
        <v>147</v>
      </c>
      <c r="G231" s="5">
        <v>97.02</v>
      </c>
      <c r="H231" s="5">
        <v>1.5151515151515151</v>
      </c>
      <c r="I231" s="5">
        <v>1</v>
      </c>
      <c r="J231" s="5">
        <v>1.5151515151515151</v>
      </c>
      <c r="K231" s="5">
        <v>1</v>
      </c>
      <c r="L231" s="5">
        <v>0.66</v>
      </c>
      <c r="M231" s="5">
        <v>1</v>
      </c>
    </row>
    <row r="232" spans="3:13" x14ac:dyDescent="0.3">
      <c r="C232" s="6">
        <v>199</v>
      </c>
      <c r="D232" s="5">
        <v>199</v>
      </c>
      <c r="E232" s="5">
        <v>0.66333333333333333</v>
      </c>
      <c r="F232" s="5">
        <v>147</v>
      </c>
      <c r="G232" s="5">
        <v>97.51</v>
      </c>
      <c r="H232" s="5">
        <v>1.5075376884422111</v>
      </c>
      <c r="I232" s="5">
        <v>1</v>
      </c>
      <c r="J232" s="5">
        <v>1.5075376884422111</v>
      </c>
      <c r="K232" s="5">
        <v>1</v>
      </c>
      <c r="L232" s="5">
        <v>0.66333333333333333</v>
      </c>
      <c r="M232" s="5">
        <v>1</v>
      </c>
    </row>
    <row r="233" spans="3:13" x14ac:dyDescent="0.3">
      <c r="C233" s="6">
        <v>200</v>
      </c>
      <c r="D233" s="5">
        <v>200</v>
      </c>
      <c r="E233" s="5">
        <v>0.66666666666666663</v>
      </c>
      <c r="F233" s="5">
        <v>147</v>
      </c>
      <c r="G233" s="5">
        <v>98</v>
      </c>
      <c r="H233" s="5">
        <v>1.5</v>
      </c>
      <c r="I233" s="5">
        <v>1</v>
      </c>
      <c r="J233" s="5">
        <v>1.5</v>
      </c>
      <c r="K233" s="5">
        <v>1</v>
      </c>
      <c r="L233" s="5">
        <v>0.66666666666666663</v>
      </c>
      <c r="M233" s="5">
        <v>1</v>
      </c>
    </row>
    <row r="234" spans="3:13" x14ac:dyDescent="0.3">
      <c r="C234" s="6">
        <v>201</v>
      </c>
      <c r="D234" s="5">
        <v>201</v>
      </c>
      <c r="E234" s="5">
        <v>0.67</v>
      </c>
      <c r="F234" s="5">
        <v>147</v>
      </c>
      <c r="G234" s="5">
        <v>98.49</v>
      </c>
      <c r="H234" s="5">
        <v>1.4925373134328357</v>
      </c>
      <c r="I234" s="5">
        <v>1</v>
      </c>
      <c r="J234" s="5">
        <v>1.4925373134328357</v>
      </c>
      <c r="K234" s="5">
        <v>1</v>
      </c>
      <c r="L234" s="5">
        <v>0.67</v>
      </c>
      <c r="M234" s="5">
        <v>1</v>
      </c>
    </row>
    <row r="235" spans="3:13" x14ac:dyDescent="0.3">
      <c r="C235" s="6">
        <v>202</v>
      </c>
      <c r="D235" s="5">
        <v>202</v>
      </c>
      <c r="E235" s="5">
        <v>0.67333333333333334</v>
      </c>
      <c r="F235" s="5">
        <v>147</v>
      </c>
      <c r="G235" s="5">
        <v>98.98</v>
      </c>
      <c r="H235" s="5">
        <v>1.4851485148514851</v>
      </c>
      <c r="I235" s="5">
        <v>1</v>
      </c>
      <c r="J235" s="5">
        <v>1.4851485148514851</v>
      </c>
      <c r="K235" s="5">
        <v>1</v>
      </c>
      <c r="L235" s="5">
        <v>0.67333333333333334</v>
      </c>
      <c r="M235" s="5">
        <v>1</v>
      </c>
    </row>
    <row r="236" spans="3:13" x14ac:dyDescent="0.3">
      <c r="C236" s="6">
        <v>203</v>
      </c>
      <c r="D236" s="5">
        <v>203</v>
      </c>
      <c r="E236" s="5">
        <v>0.67666666666666664</v>
      </c>
      <c r="F236" s="5">
        <v>147</v>
      </c>
      <c r="G236" s="5">
        <v>99.47</v>
      </c>
      <c r="H236" s="5">
        <v>1.4778325123152709</v>
      </c>
      <c r="I236" s="5">
        <v>1</v>
      </c>
      <c r="J236" s="5">
        <v>1.4778325123152709</v>
      </c>
      <c r="K236" s="5">
        <v>1</v>
      </c>
      <c r="L236" s="5">
        <v>0.67666666666666664</v>
      </c>
      <c r="M236" s="5">
        <v>1</v>
      </c>
    </row>
    <row r="237" spans="3:13" x14ac:dyDescent="0.3">
      <c r="C237" s="6">
        <v>204</v>
      </c>
      <c r="D237" s="5">
        <v>204</v>
      </c>
      <c r="E237" s="5">
        <v>0.68</v>
      </c>
      <c r="F237" s="5">
        <v>147</v>
      </c>
      <c r="G237" s="5">
        <v>99.96</v>
      </c>
      <c r="H237" s="5">
        <v>1.4705882352941175</v>
      </c>
      <c r="I237" s="5">
        <v>1</v>
      </c>
      <c r="J237" s="5">
        <v>1.4705882352941175</v>
      </c>
      <c r="K237" s="5">
        <v>1</v>
      </c>
      <c r="L237" s="5">
        <v>0.68</v>
      </c>
      <c r="M237" s="5">
        <v>1</v>
      </c>
    </row>
    <row r="238" spans="3:13" x14ac:dyDescent="0.3">
      <c r="C238" s="6">
        <v>205</v>
      </c>
      <c r="D238" s="5">
        <v>205</v>
      </c>
      <c r="E238" s="5">
        <v>0.68333333333333335</v>
      </c>
      <c r="F238" s="5">
        <v>147</v>
      </c>
      <c r="G238" s="5">
        <v>100.45</v>
      </c>
      <c r="H238" s="5">
        <v>1.4634146341463414</v>
      </c>
      <c r="I238" s="5">
        <v>1</v>
      </c>
      <c r="J238" s="5">
        <v>1.4634146341463414</v>
      </c>
      <c r="K238" s="5">
        <v>1</v>
      </c>
      <c r="L238" s="5">
        <v>0.68333333333333335</v>
      </c>
      <c r="M238" s="5">
        <v>1</v>
      </c>
    </row>
    <row r="239" spans="3:13" x14ac:dyDescent="0.3">
      <c r="C239" s="6">
        <v>206</v>
      </c>
      <c r="D239" s="5">
        <v>206</v>
      </c>
      <c r="E239" s="5">
        <v>0.68666666666666665</v>
      </c>
      <c r="F239" s="5">
        <v>147</v>
      </c>
      <c r="G239" s="5">
        <v>100.94</v>
      </c>
      <c r="H239" s="5">
        <v>1.4563106796116505</v>
      </c>
      <c r="I239" s="5">
        <v>1</v>
      </c>
      <c r="J239" s="5">
        <v>1.4563106796116505</v>
      </c>
      <c r="K239" s="5">
        <v>1</v>
      </c>
      <c r="L239" s="5">
        <v>0.68666666666666665</v>
      </c>
      <c r="M239" s="5">
        <v>1</v>
      </c>
    </row>
    <row r="240" spans="3:13" x14ac:dyDescent="0.3">
      <c r="C240" s="6">
        <v>207</v>
      </c>
      <c r="D240" s="5">
        <v>207</v>
      </c>
      <c r="E240" s="5">
        <v>0.69</v>
      </c>
      <c r="F240" s="5">
        <v>147</v>
      </c>
      <c r="G240" s="5">
        <v>101.42999999999999</v>
      </c>
      <c r="H240" s="5">
        <v>1.4492753623188408</v>
      </c>
      <c r="I240" s="5">
        <v>1</v>
      </c>
      <c r="J240" s="5">
        <v>1.4492753623188408</v>
      </c>
      <c r="K240" s="5">
        <v>1</v>
      </c>
      <c r="L240" s="5">
        <v>0.69</v>
      </c>
      <c r="M240" s="5">
        <v>1</v>
      </c>
    </row>
    <row r="241" spans="3:13" x14ac:dyDescent="0.3">
      <c r="C241" s="6">
        <v>208</v>
      </c>
      <c r="D241" s="5">
        <v>208</v>
      </c>
      <c r="E241" s="5">
        <v>0.69333333333333336</v>
      </c>
      <c r="F241" s="5">
        <v>147</v>
      </c>
      <c r="G241" s="5">
        <v>101.92</v>
      </c>
      <c r="H241" s="5">
        <v>1.4423076923076923</v>
      </c>
      <c r="I241" s="5">
        <v>1</v>
      </c>
      <c r="J241" s="5">
        <v>1.4423076923076923</v>
      </c>
      <c r="K241" s="5">
        <v>1</v>
      </c>
      <c r="L241" s="5">
        <v>0.69333333333333336</v>
      </c>
      <c r="M241" s="5">
        <v>1</v>
      </c>
    </row>
    <row r="242" spans="3:13" x14ac:dyDescent="0.3">
      <c r="C242" s="6">
        <v>209</v>
      </c>
      <c r="D242" s="5">
        <v>209</v>
      </c>
      <c r="E242" s="5">
        <v>0.69666666666666666</v>
      </c>
      <c r="F242" s="5">
        <v>147</v>
      </c>
      <c r="G242" s="5">
        <v>102.41</v>
      </c>
      <c r="H242" s="5">
        <v>1.4354066985645932</v>
      </c>
      <c r="I242" s="5">
        <v>1</v>
      </c>
      <c r="J242" s="5">
        <v>1.4354066985645932</v>
      </c>
      <c r="K242" s="5">
        <v>1</v>
      </c>
      <c r="L242" s="5">
        <v>0.69666666666666666</v>
      </c>
      <c r="M242" s="5">
        <v>1</v>
      </c>
    </row>
    <row r="243" spans="3:13" x14ac:dyDescent="0.3">
      <c r="C243" s="6">
        <v>210</v>
      </c>
      <c r="D243" s="5">
        <v>210</v>
      </c>
      <c r="E243" s="5">
        <v>0.7</v>
      </c>
      <c r="F243" s="5">
        <v>147</v>
      </c>
      <c r="G243" s="5">
        <v>102.89999999999999</v>
      </c>
      <c r="H243" s="5">
        <v>1.4285714285714286</v>
      </c>
      <c r="I243" s="5">
        <v>1</v>
      </c>
      <c r="J243" s="5">
        <v>1.4285714285714286</v>
      </c>
      <c r="K243" s="5">
        <v>1</v>
      </c>
      <c r="L243" s="5">
        <v>0.7</v>
      </c>
      <c r="M243" s="5">
        <v>1</v>
      </c>
    </row>
    <row r="244" spans="3:13" x14ac:dyDescent="0.3">
      <c r="C244" s="6">
        <v>211</v>
      </c>
      <c r="D244" s="5">
        <v>211</v>
      </c>
      <c r="E244" s="5">
        <v>0.70333333333333337</v>
      </c>
      <c r="F244" s="5">
        <v>147</v>
      </c>
      <c r="G244" s="5">
        <v>103.39</v>
      </c>
      <c r="H244" s="5">
        <v>1.4218009478672986</v>
      </c>
      <c r="I244" s="5">
        <v>1</v>
      </c>
      <c r="J244" s="5">
        <v>1.4218009478672986</v>
      </c>
      <c r="K244" s="5">
        <v>1</v>
      </c>
      <c r="L244" s="5">
        <v>0.70333333333333337</v>
      </c>
      <c r="M244" s="5">
        <v>1</v>
      </c>
    </row>
    <row r="245" spans="3:13" x14ac:dyDescent="0.3">
      <c r="C245" s="6">
        <v>212</v>
      </c>
      <c r="D245" s="5">
        <v>212</v>
      </c>
      <c r="E245" s="5">
        <v>0.70666666666666667</v>
      </c>
      <c r="F245" s="5">
        <v>147</v>
      </c>
      <c r="G245" s="5">
        <v>103.88</v>
      </c>
      <c r="H245" s="5">
        <v>1.4150943396226414</v>
      </c>
      <c r="I245" s="5">
        <v>1</v>
      </c>
      <c r="J245" s="5">
        <v>1.4150943396226414</v>
      </c>
      <c r="K245" s="5">
        <v>1</v>
      </c>
      <c r="L245" s="5">
        <v>0.70666666666666667</v>
      </c>
      <c r="M245" s="5">
        <v>1</v>
      </c>
    </row>
    <row r="246" spans="3:13" x14ac:dyDescent="0.3">
      <c r="C246" s="6">
        <v>213</v>
      </c>
      <c r="D246" s="5">
        <v>213</v>
      </c>
      <c r="E246" s="5">
        <v>0.71</v>
      </c>
      <c r="F246" s="5">
        <v>147</v>
      </c>
      <c r="G246" s="5">
        <v>104.37</v>
      </c>
      <c r="H246" s="5">
        <v>1.4084507042253522</v>
      </c>
      <c r="I246" s="5">
        <v>1</v>
      </c>
      <c r="J246" s="5">
        <v>1.4084507042253522</v>
      </c>
      <c r="K246" s="5">
        <v>1</v>
      </c>
      <c r="L246" s="5">
        <v>0.71</v>
      </c>
      <c r="M246" s="5">
        <v>1</v>
      </c>
    </row>
    <row r="247" spans="3:13" x14ac:dyDescent="0.3">
      <c r="C247" s="6">
        <v>214</v>
      </c>
      <c r="D247" s="5">
        <v>214</v>
      </c>
      <c r="E247" s="5">
        <v>0.71333333333333337</v>
      </c>
      <c r="F247" s="5">
        <v>147</v>
      </c>
      <c r="G247" s="5">
        <v>104.86</v>
      </c>
      <c r="H247" s="5">
        <v>1.4018691588785046</v>
      </c>
      <c r="I247" s="5">
        <v>1</v>
      </c>
      <c r="J247" s="5">
        <v>1.4018691588785046</v>
      </c>
      <c r="K247" s="5">
        <v>1</v>
      </c>
      <c r="L247" s="5">
        <v>0.71333333333333337</v>
      </c>
      <c r="M247" s="5">
        <v>1</v>
      </c>
    </row>
    <row r="248" spans="3:13" x14ac:dyDescent="0.3">
      <c r="C248" s="6">
        <v>215</v>
      </c>
      <c r="D248" s="5">
        <v>215</v>
      </c>
      <c r="E248" s="5">
        <v>0.71666666666666667</v>
      </c>
      <c r="F248" s="5">
        <v>147</v>
      </c>
      <c r="G248" s="5">
        <v>105.35</v>
      </c>
      <c r="H248" s="5">
        <v>1.3953488372093024</v>
      </c>
      <c r="I248" s="5">
        <v>1</v>
      </c>
      <c r="J248" s="5">
        <v>1.3953488372093024</v>
      </c>
      <c r="K248" s="5">
        <v>1</v>
      </c>
      <c r="L248" s="5">
        <v>0.71666666666666667</v>
      </c>
      <c r="M248" s="5">
        <v>1</v>
      </c>
    </row>
    <row r="249" spans="3:13" x14ac:dyDescent="0.3">
      <c r="C249" s="6">
        <v>216</v>
      </c>
      <c r="D249" s="5">
        <v>216</v>
      </c>
      <c r="E249" s="5">
        <v>0.72</v>
      </c>
      <c r="F249" s="5">
        <v>147</v>
      </c>
      <c r="G249" s="5">
        <v>105.84</v>
      </c>
      <c r="H249" s="5">
        <v>1.3888888888888888</v>
      </c>
      <c r="I249" s="5">
        <v>1</v>
      </c>
      <c r="J249" s="5">
        <v>1.3888888888888888</v>
      </c>
      <c r="K249" s="5">
        <v>1</v>
      </c>
      <c r="L249" s="5">
        <v>0.72</v>
      </c>
      <c r="M249" s="5">
        <v>1</v>
      </c>
    </row>
    <row r="250" spans="3:13" x14ac:dyDescent="0.3">
      <c r="C250" s="6">
        <v>217</v>
      </c>
      <c r="D250" s="5">
        <v>217</v>
      </c>
      <c r="E250" s="5">
        <v>0.72333333333333338</v>
      </c>
      <c r="F250" s="5">
        <v>147</v>
      </c>
      <c r="G250" s="5">
        <v>106.33</v>
      </c>
      <c r="H250" s="5">
        <v>1.3824884792626728</v>
      </c>
      <c r="I250" s="5">
        <v>1</v>
      </c>
      <c r="J250" s="5">
        <v>1.3824884792626728</v>
      </c>
      <c r="K250" s="5">
        <v>1</v>
      </c>
      <c r="L250" s="5">
        <v>0.72333333333333338</v>
      </c>
      <c r="M250" s="5">
        <v>1</v>
      </c>
    </row>
    <row r="251" spans="3:13" x14ac:dyDescent="0.3">
      <c r="C251" s="6">
        <v>218</v>
      </c>
      <c r="D251" s="5">
        <v>218</v>
      </c>
      <c r="E251" s="5">
        <v>0.72666666666666668</v>
      </c>
      <c r="F251" s="5">
        <v>147</v>
      </c>
      <c r="G251" s="5">
        <v>106.82</v>
      </c>
      <c r="H251" s="5">
        <v>1.3761467889908257</v>
      </c>
      <c r="I251" s="5">
        <v>1</v>
      </c>
      <c r="J251" s="5">
        <v>1.3761467889908257</v>
      </c>
      <c r="K251" s="5">
        <v>1</v>
      </c>
      <c r="L251" s="5">
        <v>0.72666666666666668</v>
      </c>
      <c r="M251" s="5">
        <v>1</v>
      </c>
    </row>
    <row r="252" spans="3:13" x14ac:dyDescent="0.3">
      <c r="C252" s="6">
        <v>219</v>
      </c>
      <c r="D252" s="5">
        <v>219</v>
      </c>
      <c r="E252" s="5">
        <v>0.73</v>
      </c>
      <c r="F252" s="5">
        <v>147</v>
      </c>
      <c r="G252" s="5">
        <v>107.31</v>
      </c>
      <c r="H252" s="5">
        <v>1.3698630136986301</v>
      </c>
      <c r="I252" s="5">
        <v>1</v>
      </c>
      <c r="J252" s="5">
        <v>1.3698630136986301</v>
      </c>
      <c r="K252" s="5">
        <v>1</v>
      </c>
      <c r="L252" s="5">
        <v>0.73</v>
      </c>
      <c r="M252" s="5">
        <v>1</v>
      </c>
    </row>
    <row r="253" spans="3:13" x14ac:dyDescent="0.3">
      <c r="C253" s="6">
        <v>220</v>
      </c>
      <c r="D253" s="5">
        <v>220</v>
      </c>
      <c r="E253" s="5">
        <v>0.73333333333333328</v>
      </c>
      <c r="F253" s="5">
        <v>147</v>
      </c>
      <c r="G253" s="5">
        <v>107.8</v>
      </c>
      <c r="H253" s="5">
        <v>1.3636363636363638</v>
      </c>
      <c r="I253" s="5">
        <v>1</v>
      </c>
      <c r="J253" s="5">
        <v>1.3636363636363638</v>
      </c>
      <c r="K253" s="5">
        <v>1</v>
      </c>
      <c r="L253" s="5">
        <v>0.73333333333333328</v>
      </c>
      <c r="M253" s="5">
        <v>1</v>
      </c>
    </row>
    <row r="254" spans="3:13" x14ac:dyDescent="0.3">
      <c r="C254" s="6">
        <v>221</v>
      </c>
      <c r="D254" s="5">
        <v>221</v>
      </c>
      <c r="E254" s="5">
        <v>0.73666666666666669</v>
      </c>
      <c r="F254" s="5">
        <v>147</v>
      </c>
      <c r="G254" s="5">
        <v>108.28999999999999</v>
      </c>
      <c r="H254" s="5">
        <v>1.3574660633484164</v>
      </c>
      <c r="I254" s="5">
        <v>1</v>
      </c>
      <c r="J254" s="5">
        <v>1.3574660633484164</v>
      </c>
      <c r="K254" s="5">
        <v>1</v>
      </c>
      <c r="L254" s="5">
        <v>0.73666666666666669</v>
      </c>
      <c r="M254" s="5">
        <v>1</v>
      </c>
    </row>
    <row r="255" spans="3:13" x14ac:dyDescent="0.3">
      <c r="C255" s="6">
        <v>222</v>
      </c>
      <c r="D255" s="5">
        <v>222</v>
      </c>
      <c r="E255" s="5">
        <v>0.74</v>
      </c>
      <c r="F255" s="5">
        <v>147</v>
      </c>
      <c r="G255" s="5">
        <v>108.78</v>
      </c>
      <c r="H255" s="5">
        <v>1.3513513513513513</v>
      </c>
      <c r="I255" s="5">
        <v>1</v>
      </c>
      <c r="J255" s="5">
        <v>1.3513513513513513</v>
      </c>
      <c r="K255" s="5">
        <v>1</v>
      </c>
      <c r="L255" s="5">
        <v>0.74</v>
      </c>
      <c r="M255" s="5">
        <v>1</v>
      </c>
    </row>
    <row r="256" spans="3:13" x14ac:dyDescent="0.3">
      <c r="C256" s="6">
        <v>223</v>
      </c>
      <c r="D256" s="5">
        <v>223</v>
      </c>
      <c r="E256" s="5">
        <v>0.74333333333333329</v>
      </c>
      <c r="F256" s="5">
        <v>147</v>
      </c>
      <c r="G256" s="5">
        <v>109.27</v>
      </c>
      <c r="H256" s="5">
        <v>1.3452914798206279</v>
      </c>
      <c r="I256" s="5">
        <v>1</v>
      </c>
      <c r="J256" s="5">
        <v>1.3452914798206279</v>
      </c>
      <c r="K256" s="5">
        <v>1</v>
      </c>
      <c r="L256" s="5">
        <v>0.74333333333333329</v>
      </c>
      <c r="M256" s="5">
        <v>1</v>
      </c>
    </row>
    <row r="257" spans="3:13" x14ac:dyDescent="0.3">
      <c r="C257" s="6">
        <v>224</v>
      </c>
      <c r="D257" s="5">
        <v>224</v>
      </c>
      <c r="E257" s="5">
        <v>0.7466666666666667</v>
      </c>
      <c r="F257" s="5">
        <v>147</v>
      </c>
      <c r="G257" s="5">
        <v>109.75999999999999</v>
      </c>
      <c r="H257" s="5">
        <v>1.3392857142857142</v>
      </c>
      <c r="I257" s="5">
        <v>1</v>
      </c>
      <c r="J257" s="5">
        <v>1.3392857142857142</v>
      </c>
      <c r="K257" s="5">
        <v>1</v>
      </c>
      <c r="L257" s="5">
        <v>0.7466666666666667</v>
      </c>
      <c r="M257" s="5">
        <v>1</v>
      </c>
    </row>
    <row r="258" spans="3:13" x14ac:dyDescent="0.3">
      <c r="C258" s="6">
        <v>225</v>
      </c>
      <c r="D258" s="5">
        <v>225</v>
      </c>
      <c r="E258" s="5">
        <v>0.75</v>
      </c>
      <c r="F258" s="5">
        <v>147</v>
      </c>
      <c r="G258" s="5">
        <v>110.25</v>
      </c>
      <c r="H258" s="5">
        <v>1.3333333333333333</v>
      </c>
      <c r="I258" s="5">
        <v>1</v>
      </c>
      <c r="J258" s="5">
        <v>1.3333333333333333</v>
      </c>
      <c r="K258" s="5">
        <v>1</v>
      </c>
      <c r="L258" s="5">
        <v>0.75</v>
      </c>
      <c r="M258" s="5">
        <v>1</v>
      </c>
    </row>
    <row r="259" spans="3:13" x14ac:dyDescent="0.3">
      <c r="C259" s="6">
        <v>226</v>
      </c>
      <c r="D259" s="5">
        <v>226</v>
      </c>
      <c r="E259" s="5">
        <v>0.7533333333333333</v>
      </c>
      <c r="F259" s="5">
        <v>147</v>
      </c>
      <c r="G259" s="5">
        <v>110.74</v>
      </c>
      <c r="H259" s="5">
        <v>1.3274336283185841</v>
      </c>
      <c r="I259" s="5">
        <v>1</v>
      </c>
      <c r="J259" s="5">
        <v>1.3274336283185841</v>
      </c>
      <c r="K259" s="5">
        <v>1</v>
      </c>
      <c r="L259" s="5">
        <v>0.7533333333333333</v>
      </c>
      <c r="M259" s="5">
        <v>1</v>
      </c>
    </row>
    <row r="260" spans="3:13" x14ac:dyDescent="0.3">
      <c r="C260" s="6">
        <v>227</v>
      </c>
      <c r="D260" s="5">
        <v>227</v>
      </c>
      <c r="E260" s="5">
        <v>0.75666666666666671</v>
      </c>
      <c r="F260" s="5">
        <v>147</v>
      </c>
      <c r="G260" s="5">
        <v>111.23</v>
      </c>
      <c r="H260" s="5">
        <v>1.3215859030837003</v>
      </c>
      <c r="I260" s="5">
        <v>1</v>
      </c>
      <c r="J260" s="5">
        <v>1.3215859030837003</v>
      </c>
      <c r="K260" s="5">
        <v>1</v>
      </c>
      <c r="L260" s="5">
        <v>0.75666666666666671</v>
      </c>
      <c r="M260" s="5">
        <v>1</v>
      </c>
    </row>
    <row r="261" spans="3:13" x14ac:dyDescent="0.3">
      <c r="C261" s="6">
        <v>228</v>
      </c>
      <c r="D261" s="5">
        <v>228</v>
      </c>
      <c r="E261" s="5">
        <v>0.76</v>
      </c>
      <c r="F261" s="5">
        <v>147</v>
      </c>
      <c r="G261" s="5">
        <v>111.72</v>
      </c>
      <c r="H261" s="5">
        <v>1.3157894736842106</v>
      </c>
      <c r="I261" s="5">
        <v>1</v>
      </c>
      <c r="J261" s="5">
        <v>1.3157894736842106</v>
      </c>
      <c r="K261" s="5">
        <v>1</v>
      </c>
      <c r="L261" s="5">
        <v>0.76</v>
      </c>
      <c r="M261" s="5">
        <v>1</v>
      </c>
    </row>
    <row r="262" spans="3:13" x14ac:dyDescent="0.3">
      <c r="C262" s="6">
        <v>229</v>
      </c>
      <c r="D262" s="5">
        <v>229</v>
      </c>
      <c r="E262" s="5">
        <v>0.76333333333333331</v>
      </c>
      <c r="F262" s="5">
        <v>147</v>
      </c>
      <c r="G262" s="5">
        <v>112.21</v>
      </c>
      <c r="H262" s="5">
        <v>1.3100436681222707</v>
      </c>
      <c r="I262" s="5">
        <v>1</v>
      </c>
      <c r="J262" s="5">
        <v>1.3100436681222707</v>
      </c>
      <c r="K262" s="5">
        <v>1</v>
      </c>
      <c r="L262" s="5">
        <v>0.76333333333333331</v>
      </c>
      <c r="M262" s="5">
        <v>1</v>
      </c>
    </row>
    <row r="263" spans="3:13" x14ac:dyDescent="0.3">
      <c r="C263" s="6">
        <v>230</v>
      </c>
      <c r="D263" s="5">
        <v>230</v>
      </c>
      <c r="E263" s="5">
        <v>0.76666666666666672</v>
      </c>
      <c r="F263" s="5">
        <v>147</v>
      </c>
      <c r="G263" s="5">
        <v>112.7</v>
      </c>
      <c r="H263" s="5">
        <v>1.3043478260869565</v>
      </c>
      <c r="I263" s="5">
        <v>1</v>
      </c>
      <c r="J263" s="5">
        <v>1.3043478260869565</v>
      </c>
      <c r="K263" s="5">
        <v>1</v>
      </c>
      <c r="L263" s="5">
        <v>0.76666666666666672</v>
      </c>
      <c r="M263" s="5">
        <v>1</v>
      </c>
    </row>
    <row r="264" spans="3:13" x14ac:dyDescent="0.3">
      <c r="C264" s="6">
        <v>231</v>
      </c>
      <c r="D264" s="5">
        <v>231</v>
      </c>
      <c r="E264" s="5">
        <v>0.77</v>
      </c>
      <c r="F264" s="5">
        <v>147</v>
      </c>
      <c r="G264" s="5">
        <v>113.19</v>
      </c>
      <c r="H264" s="5">
        <v>1.2987012987012987</v>
      </c>
      <c r="I264" s="5">
        <v>1</v>
      </c>
      <c r="J264" s="5">
        <v>1.2987012987012987</v>
      </c>
      <c r="K264" s="5">
        <v>1</v>
      </c>
      <c r="L264" s="5">
        <v>0.77</v>
      </c>
      <c r="M264" s="5">
        <v>1</v>
      </c>
    </row>
    <row r="265" spans="3:13" x14ac:dyDescent="0.3">
      <c r="C265" s="6">
        <v>232</v>
      </c>
      <c r="D265" s="5">
        <v>232</v>
      </c>
      <c r="E265" s="5">
        <v>0.77333333333333332</v>
      </c>
      <c r="F265" s="5">
        <v>147</v>
      </c>
      <c r="G265" s="5">
        <v>113.67999999999999</v>
      </c>
      <c r="H265" s="5">
        <v>1.2931034482758621</v>
      </c>
      <c r="I265" s="5">
        <v>1</v>
      </c>
      <c r="J265" s="5">
        <v>1.2931034482758621</v>
      </c>
      <c r="K265" s="5">
        <v>1</v>
      </c>
      <c r="L265" s="5">
        <v>0.77333333333333332</v>
      </c>
      <c r="M265" s="5">
        <v>1</v>
      </c>
    </row>
    <row r="266" spans="3:13" x14ac:dyDescent="0.3">
      <c r="C266" s="6">
        <v>233</v>
      </c>
      <c r="D266" s="5">
        <v>233</v>
      </c>
      <c r="E266" s="5">
        <v>0.77666666666666662</v>
      </c>
      <c r="F266" s="5">
        <v>147</v>
      </c>
      <c r="G266" s="5">
        <v>114.17</v>
      </c>
      <c r="H266" s="5">
        <v>1.2875536480686696</v>
      </c>
      <c r="I266" s="5">
        <v>1</v>
      </c>
      <c r="J266" s="5">
        <v>1.2875536480686696</v>
      </c>
      <c r="K266" s="5">
        <v>1</v>
      </c>
      <c r="L266" s="5">
        <v>0.77666666666666662</v>
      </c>
      <c r="M266" s="5">
        <v>1</v>
      </c>
    </row>
    <row r="267" spans="3:13" x14ac:dyDescent="0.3">
      <c r="C267" s="6">
        <v>234</v>
      </c>
      <c r="D267" s="5">
        <v>234</v>
      </c>
      <c r="E267" s="5">
        <v>0.78</v>
      </c>
      <c r="F267" s="5">
        <v>147</v>
      </c>
      <c r="G267" s="5">
        <v>114.66</v>
      </c>
      <c r="H267" s="5">
        <v>1.2820512820512819</v>
      </c>
      <c r="I267" s="5">
        <v>1</v>
      </c>
      <c r="J267" s="5">
        <v>1.2820512820512819</v>
      </c>
      <c r="K267" s="5">
        <v>1</v>
      </c>
      <c r="L267" s="5">
        <v>0.78</v>
      </c>
      <c r="M267" s="5">
        <v>1</v>
      </c>
    </row>
    <row r="268" spans="3:13" x14ac:dyDescent="0.3">
      <c r="C268" s="6">
        <v>235</v>
      </c>
      <c r="D268" s="5">
        <v>235</v>
      </c>
      <c r="E268" s="5">
        <v>0.78333333333333333</v>
      </c>
      <c r="F268" s="5">
        <v>147</v>
      </c>
      <c r="G268" s="5">
        <v>115.14999999999999</v>
      </c>
      <c r="H268" s="5">
        <v>1.2765957446808511</v>
      </c>
      <c r="I268" s="5">
        <v>1</v>
      </c>
      <c r="J268" s="5">
        <v>1.2765957446808511</v>
      </c>
      <c r="K268" s="5">
        <v>1</v>
      </c>
      <c r="L268" s="5">
        <v>0.78333333333333333</v>
      </c>
      <c r="M268" s="5">
        <v>1</v>
      </c>
    </row>
    <row r="269" spans="3:13" x14ac:dyDescent="0.3">
      <c r="C269" s="6">
        <v>236</v>
      </c>
      <c r="D269" s="5">
        <v>236</v>
      </c>
      <c r="E269" s="5">
        <v>0.78666666666666663</v>
      </c>
      <c r="F269" s="5">
        <v>147</v>
      </c>
      <c r="G269" s="5">
        <v>115.64</v>
      </c>
      <c r="H269" s="5">
        <v>1.2711864406779663</v>
      </c>
      <c r="I269" s="5">
        <v>1</v>
      </c>
      <c r="J269" s="5">
        <v>1.2711864406779663</v>
      </c>
      <c r="K269" s="5">
        <v>1</v>
      </c>
      <c r="L269" s="5">
        <v>0.78666666666666663</v>
      </c>
      <c r="M269" s="5">
        <v>1</v>
      </c>
    </row>
    <row r="270" spans="3:13" x14ac:dyDescent="0.3">
      <c r="C270" s="6">
        <v>237</v>
      </c>
      <c r="D270" s="5">
        <v>237</v>
      </c>
      <c r="E270" s="5">
        <v>0.79</v>
      </c>
      <c r="F270" s="5">
        <v>147</v>
      </c>
      <c r="G270" s="5">
        <v>116.13</v>
      </c>
      <c r="H270" s="5">
        <v>1.2658227848101264</v>
      </c>
      <c r="I270" s="5">
        <v>1</v>
      </c>
      <c r="J270" s="5">
        <v>1.2658227848101264</v>
      </c>
      <c r="K270" s="5">
        <v>1</v>
      </c>
      <c r="L270" s="5">
        <v>0.79</v>
      </c>
      <c r="M270" s="5">
        <v>1</v>
      </c>
    </row>
    <row r="271" spans="3:13" x14ac:dyDescent="0.3">
      <c r="C271" s="6">
        <v>238</v>
      </c>
      <c r="D271" s="5">
        <v>238</v>
      </c>
      <c r="E271" s="5">
        <v>0.79333333333333333</v>
      </c>
      <c r="F271" s="5">
        <v>147</v>
      </c>
      <c r="G271" s="5">
        <v>116.62</v>
      </c>
      <c r="H271" s="5">
        <v>1.2605042016806722</v>
      </c>
      <c r="I271" s="5">
        <v>1</v>
      </c>
      <c r="J271" s="5">
        <v>1.2605042016806722</v>
      </c>
      <c r="K271" s="5">
        <v>1</v>
      </c>
      <c r="L271" s="5">
        <v>0.79333333333333333</v>
      </c>
      <c r="M271" s="5">
        <v>1</v>
      </c>
    </row>
    <row r="272" spans="3:13" x14ac:dyDescent="0.3">
      <c r="C272" s="6">
        <v>239</v>
      </c>
      <c r="D272" s="5">
        <v>239</v>
      </c>
      <c r="E272" s="5">
        <v>0.79666666666666663</v>
      </c>
      <c r="F272" s="5">
        <v>147</v>
      </c>
      <c r="G272" s="5">
        <v>117.11</v>
      </c>
      <c r="H272" s="5">
        <v>1.2552301255230125</v>
      </c>
      <c r="I272" s="5">
        <v>1</v>
      </c>
      <c r="J272" s="5">
        <v>1.2552301255230125</v>
      </c>
      <c r="K272" s="5">
        <v>1</v>
      </c>
      <c r="L272" s="5">
        <v>0.79666666666666663</v>
      </c>
      <c r="M272" s="5">
        <v>1</v>
      </c>
    </row>
    <row r="273" spans="3:13" x14ac:dyDescent="0.3">
      <c r="C273" s="6">
        <v>240</v>
      </c>
      <c r="D273" s="5">
        <v>240</v>
      </c>
      <c r="E273" s="5">
        <v>0.8</v>
      </c>
      <c r="F273" s="5">
        <v>147</v>
      </c>
      <c r="G273" s="5">
        <v>117.6</v>
      </c>
      <c r="H273" s="5">
        <v>1.25</v>
      </c>
      <c r="I273" s="5">
        <v>1</v>
      </c>
      <c r="J273" s="5">
        <v>1.25</v>
      </c>
      <c r="K273" s="5">
        <v>1</v>
      </c>
      <c r="L273" s="5">
        <v>0.8</v>
      </c>
      <c r="M273" s="5">
        <v>1</v>
      </c>
    </row>
    <row r="274" spans="3:13" x14ac:dyDescent="0.3">
      <c r="C274" s="6">
        <v>241</v>
      </c>
      <c r="D274" s="5">
        <v>241</v>
      </c>
      <c r="E274" s="5">
        <v>0.80333333333333334</v>
      </c>
      <c r="F274" s="5">
        <v>147</v>
      </c>
      <c r="G274" s="5">
        <v>118.09</v>
      </c>
      <c r="H274" s="5">
        <v>1.2448132780082988</v>
      </c>
      <c r="I274" s="5">
        <v>1</v>
      </c>
      <c r="J274" s="5">
        <v>1.2448132780082988</v>
      </c>
      <c r="K274" s="5">
        <v>1</v>
      </c>
      <c r="L274" s="5">
        <v>0.80333333333333334</v>
      </c>
      <c r="M274" s="5">
        <v>1</v>
      </c>
    </row>
    <row r="275" spans="3:13" x14ac:dyDescent="0.3">
      <c r="C275" s="6">
        <v>242</v>
      </c>
      <c r="D275" s="5">
        <v>242</v>
      </c>
      <c r="E275" s="5">
        <v>0.80666666666666664</v>
      </c>
      <c r="F275" s="5">
        <v>147</v>
      </c>
      <c r="G275" s="5">
        <v>118.58</v>
      </c>
      <c r="H275" s="5">
        <v>1.2396694214876034</v>
      </c>
      <c r="I275" s="5">
        <v>1</v>
      </c>
      <c r="J275" s="5">
        <v>1.2396694214876034</v>
      </c>
      <c r="K275" s="5">
        <v>1</v>
      </c>
      <c r="L275" s="5">
        <v>0.80666666666666664</v>
      </c>
      <c r="M275" s="5">
        <v>1</v>
      </c>
    </row>
    <row r="276" spans="3:13" x14ac:dyDescent="0.3">
      <c r="C276" s="6">
        <v>243</v>
      </c>
      <c r="D276" s="5">
        <v>243</v>
      </c>
      <c r="E276" s="5">
        <v>0.81</v>
      </c>
      <c r="F276" s="5">
        <v>147</v>
      </c>
      <c r="G276" s="5">
        <v>119.07</v>
      </c>
      <c r="H276" s="5">
        <v>1.2345679012345678</v>
      </c>
      <c r="I276" s="5">
        <v>1</v>
      </c>
      <c r="J276" s="5">
        <v>1.2345679012345678</v>
      </c>
      <c r="K276" s="5">
        <v>1</v>
      </c>
      <c r="L276" s="5">
        <v>0.81</v>
      </c>
      <c r="M276" s="5">
        <v>1</v>
      </c>
    </row>
    <row r="277" spans="3:13" x14ac:dyDescent="0.3">
      <c r="C277" s="6">
        <v>244</v>
      </c>
      <c r="D277" s="5">
        <v>244</v>
      </c>
      <c r="E277" s="5">
        <v>0.81333333333333335</v>
      </c>
      <c r="F277" s="5">
        <v>147</v>
      </c>
      <c r="G277" s="5">
        <v>119.56</v>
      </c>
      <c r="H277" s="5">
        <v>1.2295081967213115</v>
      </c>
      <c r="I277" s="5">
        <v>1</v>
      </c>
      <c r="J277" s="5">
        <v>1.2295081967213115</v>
      </c>
      <c r="K277" s="5">
        <v>1</v>
      </c>
      <c r="L277" s="5">
        <v>0.81333333333333335</v>
      </c>
      <c r="M277" s="5">
        <v>1</v>
      </c>
    </row>
    <row r="278" spans="3:13" x14ac:dyDescent="0.3">
      <c r="C278" s="6">
        <v>245</v>
      </c>
      <c r="D278" s="5">
        <v>245</v>
      </c>
      <c r="E278" s="5">
        <v>0.81666666666666665</v>
      </c>
      <c r="F278" s="5">
        <v>147</v>
      </c>
      <c r="G278" s="5">
        <v>120.05</v>
      </c>
      <c r="H278" s="5">
        <v>1.2244897959183674</v>
      </c>
      <c r="I278" s="5">
        <v>1</v>
      </c>
      <c r="J278" s="5">
        <v>1.2244897959183674</v>
      </c>
      <c r="K278" s="5">
        <v>1</v>
      </c>
      <c r="L278" s="5">
        <v>0.81666666666666665</v>
      </c>
      <c r="M278" s="5">
        <v>1</v>
      </c>
    </row>
    <row r="279" spans="3:13" x14ac:dyDescent="0.3">
      <c r="C279" s="6">
        <v>246</v>
      </c>
      <c r="D279" s="5">
        <v>246</v>
      </c>
      <c r="E279" s="5">
        <v>0.82</v>
      </c>
      <c r="F279" s="5">
        <v>147</v>
      </c>
      <c r="G279" s="5">
        <v>120.53999999999999</v>
      </c>
      <c r="H279" s="5">
        <v>1.2195121951219512</v>
      </c>
      <c r="I279" s="5">
        <v>1</v>
      </c>
      <c r="J279" s="5">
        <v>1.2195121951219512</v>
      </c>
      <c r="K279" s="5">
        <v>1</v>
      </c>
      <c r="L279" s="5">
        <v>0.82</v>
      </c>
      <c r="M279" s="5">
        <v>1</v>
      </c>
    </row>
    <row r="280" spans="3:13" x14ac:dyDescent="0.3">
      <c r="C280" s="6">
        <v>247</v>
      </c>
      <c r="D280" s="5">
        <v>247</v>
      </c>
      <c r="E280" s="5">
        <v>0.82333333333333336</v>
      </c>
      <c r="F280" s="5">
        <v>147</v>
      </c>
      <c r="G280" s="5">
        <v>121.03</v>
      </c>
      <c r="H280" s="5">
        <v>1.214574898785425</v>
      </c>
      <c r="I280" s="5">
        <v>1</v>
      </c>
      <c r="J280" s="5">
        <v>1.214574898785425</v>
      </c>
      <c r="K280" s="5">
        <v>1</v>
      </c>
      <c r="L280" s="5">
        <v>0.82333333333333336</v>
      </c>
      <c r="M280" s="5">
        <v>1</v>
      </c>
    </row>
    <row r="281" spans="3:13" x14ac:dyDescent="0.3">
      <c r="C281" s="6">
        <v>248</v>
      </c>
      <c r="D281" s="5">
        <v>248</v>
      </c>
      <c r="E281" s="5">
        <v>0.82666666666666666</v>
      </c>
      <c r="F281" s="5">
        <v>147</v>
      </c>
      <c r="G281" s="5">
        <v>121.52</v>
      </c>
      <c r="H281" s="5">
        <v>1.2096774193548387</v>
      </c>
      <c r="I281" s="5">
        <v>1</v>
      </c>
      <c r="J281" s="5">
        <v>1.2096774193548387</v>
      </c>
      <c r="K281" s="5">
        <v>1</v>
      </c>
      <c r="L281" s="5">
        <v>0.82666666666666666</v>
      </c>
      <c r="M281" s="5">
        <v>1</v>
      </c>
    </row>
    <row r="282" spans="3:13" x14ac:dyDescent="0.3">
      <c r="C282" s="6">
        <v>249</v>
      </c>
      <c r="D282" s="5">
        <v>249</v>
      </c>
      <c r="E282" s="5">
        <v>0.83</v>
      </c>
      <c r="F282" s="5">
        <v>147</v>
      </c>
      <c r="G282" s="5">
        <v>122.00999999999999</v>
      </c>
      <c r="H282" s="5">
        <v>1.2048192771084338</v>
      </c>
      <c r="I282" s="5">
        <v>1</v>
      </c>
      <c r="J282" s="5">
        <v>1.2048192771084338</v>
      </c>
      <c r="K282" s="5">
        <v>1</v>
      </c>
      <c r="L282" s="5">
        <v>0.83</v>
      </c>
      <c r="M282" s="5">
        <v>1</v>
      </c>
    </row>
    <row r="283" spans="3:13" x14ac:dyDescent="0.3">
      <c r="C283" s="6">
        <v>250</v>
      </c>
      <c r="D283" s="5">
        <v>250</v>
      </c>
      <c r="E283" s="5">
        <v>0.83333333333333337</v>
      </c>
      <c r="F283" s="5">
        <v>147</v>
      </c>
      <c r="G283" s="5">
        <v>122.5</v>
      </c>
      <c r="H283" s="5">
        <v>1.2</v>
      </c>
      <c r="I283" s="5">
        <v>1</v>
      </c>
      <c r="J283" s="5">
        <v>1.2</v>
      </c>
      <c r="K283" s="5">
        <v>1</v>
      </c>
      <c r="L283" s="5">
        <v>0.83333333333333337</v>
      </c>
      <c r="M283" s="5">
        <v>1</v>
      </c>
    </row>
    <row r="284" spans="3:13" x14ac:dyDescent="0.3">
      <c r="C284" s="6">
        <v>251</v>
      </c>
      <c r="D284" s="5">
        <v>251</v>
      </c>
      <c r="E284" s="5">
        <v>0.83666666666666667</v>
      </c>
      <c r="F284" s="5">
        <v>147</v>
      </c>
      <c r="G284" s="5">
        <v>122.99</v>
      </c>
      <c r="H284" s="5">
        <v>1.1952191235059761</v>
      </c>
      <c r="I284" s="5">
        <v>1</v>
      </c>
      <c r="J284" s="5">
        <v>1.1952191235059761</v>
      </c>
      <c r="K284" s="5">
        <v>1</v>
      </c>
      <c r="L284" s="5">
        <v>0.83666666666666667</v>
      </c>
      <c r="M284" s="5">
        <v>1</v>
      </c>
    </row>
    <row r="285" spans="3:13" x14ac:dyDescent="0.3">
      <c r="C285" s="6">
        <v>252</v>
      </c>
      <c r="D285" s="5">
        <v>252</v>
      </c>
      <c r="E285" s="5">
        <v>0.84</v>
      </c>
      <c r="F285" s="5">
        <v>147</v>
      </c>
      <c r="G285" s="5">
        <v>123.48</v>
      </c>
      <c r="H285" s="5">
        <v>1.1904761904761905</v>
      </c>
      <c r="I285" s="5">
        <v>1</v>
      </c>
      <c r="J285" s="5">
        <v>1.1904761904761905</v>
      </c>
      <c r="K285" s="5">
        <v>1</v>
      </c>
      <c r="L285" s="5">
        <v>0.84</v>
      </c>
      <c r="M285" s="5">
        <v>1</v>
      </c>
    </row>
    <row r="286" spans="3:13" x14ac:dyDescent="0.3">
      <c r="C286" s="6">
        <v>253</v>
      </c>
      <c r="D286" s="5">
        <v>253</v>
      </c>
      <c r="E286" s="5">
        <v>0.84333333333333338</v>
      </c>
      <c r="F286" s="5">
        <v>147</v>
      </c>
      <c r="G286" s="5">
        <v>123.97</v>
      </c>
      <c r="H286" s="5">
        <v>1.1857707509881423</v>
      </c>
      <c r="I286" s="5">
        <v>1</v>
      </c>
      <c r="J286" s="5">
        <v>1.1857707509881423</v>
      </c>
      <c r="K286" s="5">
        <v>1</v>
      </c>
      <c r="L286" s="5">
        <v>0.84333333333333338</v>
      </c>
      <c r="M286" s="5">
        <v>1</v>
      </c>
    </row>
    <row r="287" spans="3:13" x14ac:dyDescent="0.3">
      <c r="C287" s="6">
        <v>254</v>
      </c>
      <c r="D287" s="5">
        <v>254</v>
      </c>
      <c r="E287" s="5">
        <v>0.84666666666666668</v>
      </c>
      <c r="F287" s="5">
        <v>147</v>
      </c>
      <c r="G287" s="5">
        <v>124.46</v>
      </c>
      <c r="H287" s="5">
        <v>1.1811023622047243</v>
      </c>
      <c r="I287" s="5">
        <v>1</v>
      </c>
      <c r="J287" s="5">
        <v>1.1811023622047243</v>
      </c>
      <c r="K287" s="5">
        <v>1</v>
      </c>
      <c r="L287" s="5">
        <v>0.84666666666666668</v>
      </c>
      <c r="M287" s="5">
        <v>1</v>
      </c>
    </row>
    <row r="288" spans="3:13" x14ac:dyDescent="0.3">
      <c r="C288" s="6">
        <v>255</v>
      </c>
      <c r="D288" s="5">
        <v>255</v>
      </c>
      <c r="E288" s="5">
        <v>0.85</v>
      </c>
      <c r="F288" s="5">
        <v>147</v>
      </c>
      <c r="G288" s="5">
        <v>124.95</v>
      </c>
      <c r="H288" s="5">
        <v>1.1764705882352942</v>
      </c>
      <c r="I288" s="5">
        <v>1</v>
      </c>
      <c r="J288" s="5">
        <v>1.1764705882352942</v>
      </c>
      <c r="K288" s="5">
        <v>1</v>
      </c>
      <c r="L288" s="5">
        <v>0.85</v>
      </c>
      <c r="M288" s="5">
        <v>1</v>
      </c>
    </row>
    <row r="289" spans="3:13" x14ac:dyDescent="0.3">
      <c r="C289" s="6">
        <v>256</v>
      </c>
      <c r="D289" s="5">
        <v>256</v>
      </c>
      <c r="E289" s="5">
        <v>0.85333333333333339</v>
      </c>
      <c r="F289" s="5">
        <v>147</v>
      </c>
      <c r="G289" s="5">
        <v>125.44</v>
      </c>
      <c r="H289" s="5">
        <v>1.171875</v>
      </c>
      <c r="I289" s="5">
        <v>1</v>
      </c>
      <c r="J289" s="5">
        <v>1.171875</v>
      </c>
      <c r="K289" s="5">
        <v>1</v>
      </c>
      <c r="L289" s="5">
        <v>0.85333333333333339</v>
      </c>
      <c r="M289" s="5">
        <v>1</v>
      </c>
    </row>
    <row r="290" spans="3:13" x14ac:dyDescent="0.3">
      <c r="C290" s="6">
        <v>257</v>
      </c>
      <c r="D290" s="5">
        <v>257</v>
      </c>
      <c r="E290" s="5">
        <v>0.85666666666666669</v>
      </c>
      <c r="F290" s="5">
        <v>147</v>
      </c>
      <c r="G290" s="5">
        <v>125.92999999999999</v>
      </c>
      <c r="H290" s="5">
        <v>1.1673151750972763</v>
      </c>
      <c r="I290" s="5">
        <v>1</v>
      </c>
      <c r="J290" s="5">
        <v>1.1673151750972763</v>
      </c>
      <c r="K290" s="5">
        <v>1</v>
      </c>
      <c r="L290" s="5">
        <v>0.85666666666666669</v>
      </c>
      <c r="M290" s="5">
        <v>1</v>
      </c>
    </row>
    <row r="291" spans="3:13" x14ac:dyDescent="0.3">
      <c r="C291" s="6">
        <v>258</v>
      </c>
      <c r="D291" s="5">
        <v>258</v>
      </c>
      <c r="E291" s="5">
        <v>0.86</v>
      </c>
      <c r="F291" s="5">
        <v>147</v>
      </c>
      <c r="G291" s="5">
        <v>126.42</v>
      </c>
      <c r="H291" s="5">
        <v>1.1627906976744187</v>
      </c>
      <c r="I291" s="5">
        <v>1</v>
      </c>
      <c r="J291" s="5">
        <v>1.1627906976744187</v>
      </c>
      <c r="K291" s="5">
        <v>1</v>
      </c>
      <c r="L291" s="5">
        <v>0.86</v>
      </c>
      <c r="M291" s="5">
        <v>1</v>
      </c>
    </row>
    <row r="292" spans="3:13" x14ac:dyDescent="0.3">
      <c r="C292" s="6">
        <v>259</v>
      </c>
      <c r="D292" s="5">
        <v>259</v>
      </c>
      <c r="E292" s="5">
        <v>0.86333333333333329</v>
      </c>
      <c r="F292" s="5">
        <v>147</v>
      </c>
      <c r="G292" s="5">
        <v>126.91</v>
      </c>
      <c r="H292" s="5">
        <v>1.1583011583011584</v>
      </c>
      <c r="I292" s="5">
        <v>1</v>
      </c>
      <c r="J292" s="5">
        <v>1.1583011583011584</v>
      </c>
      <c r="K292" s="5">
        <v>1</v>
      </c>
      <c r="L292" s="5">
        <v>0.86333333333333329</v>
      </c>
      <c r="M292" s="5">
        <v>1</v>
      </c>
    </row>
    <row r="293" spans="3:13" x14ac:dyDescent="0.3">
      <c r="C293" s="6">
        <v>260</v>
      </c>
      <c r="D293" s="5">
        <v>260</v>
      </c>
      <c r="E293" s="5">
        <v>0.8666666666666667</v>
      </c>
      <c r="F293" s="5">
        <v>147</v>
      </c>
      <c r="G293" s="5">
        <v>127.39999999999999</v>
      </c>
      <c r="H293" s="5">
        <v>1.1538461538461537</v>
      </c>
      <c r="I293" s="5">
        <v>1</v>
      </c>
      <c r="J293" s="5">
        <v>1.1538461538461537</v>
      </c>
      <c r="K293" s="5">
        <v>1</v>
      </c>
      <c r="L293" s="5">
        <v>0.8666666666666667</v>
      </c>
      <c r="M293" s="5">
        <v>1</v>
      </c>
    </row>
    <row r="294" spans="3:13" x14ac:dyDescent="0.3">
      <c r="C294" s="6">
        <v>261</v>
      </c>
      <c r="D294" s="5">
        <v>261</v>
      </c>
      <c r="E294" s="5">
        <v>0.87</v>
      </c>
      <c r="F294" s="5">
        <v>147</v>
      </c>
      <c r="G294" s="5">
        <v>127.89</v>
      </c>
      <c r="H294" s="5">
        <v>1.1494252873563218</v>
      </c>
      <c r="I294" s="5">
        <v>1</v>
      </c>
      <c r="J294" s="5">
        <v>1.1494252873563218</v>
      </c>
      <c r="K294" s="5">
        <v>1</v>
      </c>
      <c r="L294" s="5">
        <v>0.87</v>
      </c>
      <c r="M294" s="5">
        <v>1</v>
      </c>
    </row>
    <row r="295" spans="3:13" x14ac:dyDescent="0.3">
      <c r="C295" s="6">
        <v>262</v>
      </c>
      <c r="D295" s="5">
        <v>262</v>
      </c>
      <c r="E295" s="5">
        <v>0.87333333333333329</v>
      </c>
      <c r="F295" s="5">
        <v>147</v>
      </c>
      <c r="G295" s="5">
        <v>128.38</v>
      </c>
      <c r="H295" s="5">
        <v>1.1450381679389314</v>
      </c>
      <c r="I295" s="5">
        <v>1</v>
      </c>
      <c r="J295" s="5">
        <v>1.1450381679389314</v>
      </c>
      <c r="K295" s="5">
        <v>1</v>
      </c>
      <c r="L295" s="5">
        <v>0.87333333333333329</v>
      </c>
      <c r="M295" s="5">
        <v>1</v>
      </c>
    </row>
    <row r="296" spans="3:13" x14ac:dyDescent="0.3">
      <c r="C296" s="6">
        <v>263</v>
      </c>
      <c r="D296" s="5">
        <v>263</v>
      </c>
      <c r="E296" s="5">
        <v>0.87666666666666671</v>
      </c>
      <c r="F296" s="5">
        <v>147</v>
      </c>
      <c r="G296" s="5">
        <v>128.87</v>
      </c>
      <c r="H296" s="5">
        <v>1.1406844106463878</v>
      </c>
      <c r="I296" s="5">
        <v>1</v>
      </c>
      <c r="J296" s="5">
        <v>1.1406844106463878</v>
      </c>
      <c r="K296" s="5">
        <v>1</v>
      </c>
      <c r="L296" s="5">
        <v>0.87666666666666671</v>
      </c>
      <c r="M296" s="5">
        <v>1</v>
      </c>
    </row>
    <row r="297" spans="3:13" x14ac:dyDescent="0.3">
      <c r="C297" s="6">
        <v>264</v>
      </c>
      <c r="D297" s="5">
        <v>264</v>
      </c>
      <c r="E297" s="5">
        <v>0.88</v>
      </c>
      <c r="F297" s="5">
        <v>147</v>
      </c>
      <c r="G297" s="5">
        <v>129.35999999999999</v>
      </c>
      <c r="H297" s="5">
        <v>1.1363636363636365</v>
      </c>
      <c r="I297" s="5">
        <v>1</v>
      </c>
      <c r="J297" s="5">
        <v>1.1363636363636365</v>
      </c>
      <c r="K297" s="5">
        <v>1</v>
      </c>
      <c r="L297" s="5">
        <v>0.88</v>
      </c>
      <c r="M297" s="5">
        <v>1</v>
      </c>
    </row>
    <row r="298" spans="3:13" x14ac:dyDescent="0.3">
      <c r="C298" s="6">
        <v>265</v>
      </c>
      <c r="D298" s="5">
        <v>265</v>
      </c>
      <c r="E298" s="5">
        <v>0.8833333333333333</v>
      </c>
      <c r="F298" s="5">
        <v>147</v>
      </c>
      <c r="G298" s="5">
        <v>129.85</v>
      </c>
      <c r="H298" s="5">
        <v>1.1320754716981132</v>
      </c>
      <c r="I298" s="5">
        <v>1</v>
      </c>
      <c r="J298" s="5">
        <v>1.1320754716981132</v>
      </c>
      <c r="K298" s="5">
        <v>1</v>
      </c>
      <c r="L298" s="5">
        <v>0.8833333333333333</v>
      </c>
      <c r="M298" s="5">
        <v>1</v>
      </c>
    </row>
    <row r="299" spans="3:13" x14ac:dyDescent="0.3">
      <c r="C299" s="6">
        <v>266</v>
      </c>
      <c r="D299" s="5">
        <v>266</v>
      </c>
      <c r="E299" s="5">
        <v>0.88666666666666671</v>
      </c>
      <c r="F299" s="5">
        <v>147</v>
      </c>
      <c r="G299" s="5">
        <v>130.34</v>
      </c>
      <c r="H299" s="5">
        <v>1.1278195488721805</v>
      </c>
      <c r="I299" s="5">
        <v>1</v>
      </c>
      <c r="J299" s="5">
        <v>1.1278195488721805</v>
      </c>
      <c r="K299" s="5">
        <v>1</v>
      </c>
      <c r="L299" s="5">
        <v>0.88666666666666671</v>
      </c>
      <c r="M299" s="5">
        <v>1</v>
      </c>
    </row>
    <row r="300" spans="3:13" x14ac:dyDescent="0.3">
      <c r="C300" s="6">
        <v>267</v>
      </c>
      <c r="D300" s="5">
        <v>267</v>
      </c>
      <c r="E300" s="5">
        <v>0.89</v>
      </c>
      <c r="F300" s="5">
        <v>147</v>
      </c>
      <c r="G300" s="5">
        <v>130.82999999999998</v>
      </c>
      <c r="H300" s="5">
        <v>1.1235955056179776</v>
      </c>
      <c r="I300" s="5">
        <v>1</v>
      </c>
      <c r="J300" s="5">
        <v>1.1235955056179776</v>
      </c>
      <c r="K300" s="5">
        <v>1</v>
      </c>
      <c r="L300" s="5">
        <v>0.89</v>
      </c>
      <c r="M300" s="5">
        <v>1</v>
      </c>
    </row>
    <row r="301" spans="3:13" x14ac:dyDescent="0.3">
      <c r="C301" s="6">
        <v>268</v>
      </c>
      <c r="D301" s="5">
        <v>268</v>
      </c>
      <c r="E301" s="5">
        <v>0.89333333333333331</v>
      </c>
      <c r="F301" s="5">
        <v>147</v>
      </c>
      <c r="G301" s="5">
        <v>131.32</v>
      </c>
      <c r="H301" s="5">
        <v>1.119402985074627</v>
      </c>
      <c r="I301" s="5">
        <v>1</v>
      </c>
      <c r="J301" s="5">
        <v>1.119402985074627</v>
      </c>
      <c r="K301" s="5">
        <v>1</v>
      </c>
      <c r="L301" s="5">
        <v>0.89333333333333331</v>
      </c>
      <c r="M301" s="5">
        <v>1</v>
      </c>
    </row>
    <row r="302" spans="3:13" x14ac:dyDescent="0.3">
      <c r="C302" s="6">
        <v>269</v>
      </c>
      <c r="D302" s="5">
        <v>269</v>
      </c>
      <c r="E302" s="5">
        <v>0.89666666666666661</v>
      </c>
      <c r="F302" s="5">
        <v>147</v>
      </c>
      <c r="G302" s="5">
        <v>131.81</v>
      </c>
      <c r="H302" s="5">
        <v>1.1152416356877324</v>
      </c>
      <c r="I302" s="5">
        <v>1</v>
      </c>
      <c r="J302" s="5">
        <v>1.1152416356877324</v>
      </c>
      <c r="K302" s="5">
        <v>1</v>
      </c>
      <c r="L302" s="5">
        <v>0.89666666666666661</v>
      </c>
      <c r="M302" s="5">
        <v>1</v>
      </c>
    </row>
    <row r="303" spans="3:13" x14ac:dyDescent="0.3">
      <c r="C303" s="6">
        <v>270</v>
      </c>
      <c r="D303" s="5">
        <v>270</v>
      </c>
      <c r="E303" s="5">
        <v>0.9</v>
      </c>
      <c r="F303" s="5">
        <v>147</v>
      </c>
      <c r="G303" s="5">
        <v>132.30000000000001</v>
      </c>
      <c r="H303" s="5">
        <v>1.1111111111111112</v>
      </c>
      <c r="I303" s="5">
        <v>1</v>
      </c>
      <c r="J303" s="5">
        <v>1.1111111111111112</v>
      </c>
      <c r="K303" s="5">
        <v>1</v>
      </c>
      <c r="L303" s="5">
        <v>0.9</v>
      </c>
      <c r="M303" s="5">
        <v>1</v>
      </c>
    </row>
    <row r="304" spans="3:13" x14ac:dyDescent="0.3">
      <c r="C304" s="6">
        <v>271</v>
      </c>
      <c r="D304" s="5">
        <v>271</v>
      </c>
      <c r="E304" s="5">
        <v>0.90333333333333332</v>
      </c>
      <c r="F304" s="5">
        <v>147</v>
      </c>
      <c r="G304" s="5">
        <v>132.79</v>
      </c>
      <c r="H304" s="5">
        <v>1.1070110701107012</v>
      </c>
      <c r="I304" s="5">
        <v>1</v>
      </c>
      <c r="J304" s="5">
        <v>1.1070110701107012</v>
      </c>
      <c r="K304" s="5">
        <v>1</v>
      </c>
      <c r="L304" s="5">
        <v>0.90333333333333332</v>
      </c>
      <c r="M304" s="5">
        <v>1</v>
      </c>
    </row>
    <row r="305" spans="3:13" x14ac:dyDescent="0.3">
      <c r="C305" s="6">
        <v>272</v>
      </c>
      <c r="D305" s="5">
        <v>272</v>
      </c>
      <c r="E305" s="5">
        <v>0.90666666666666662</v>
      </c>
      <c r="F305" s="5">
        <v>147</v>
      </c>
      <c r="G305" s="5">
        <v>133.28</v>
      </c>
      <c r="H305" s="5">
        <v>1.1029411764705883</v>
      </c>
      <c r="I305" s="5">
        <v>1</v>
      </c>
      <c r="J305" s="5">
        <v>1.1029411764705883</v>
      </c>
      <c r="K305" s="5">
        <v>1</v>
      </c>
      <c r="L305" s="5">
        <v>0.90666666666666662</v>
      </c>
      <c r="M305" s="5">
        <v>1</v>
      </c>
    </row>
    <row r="306" spans="3:13" x14ac:dyDescent="0.3">
      <c r="C306" s="6">
        <v>273</v>
      </c>
      <c r="D306" s="5">
        <v>273</v>
      </c>
      <c r="E306" s="5">
        <v>0.91</v>
      </c>
      <c r="F306" s="5">
        <v>147</v>
      </c>
      <c r="G306" s="5">
        <v>133.77000000000001</v>
      </c>
      <c r="H306" s="5">
        <v>1.0989010989010988</v>
      </c>
      <c r="I306" s="5">
        <v>1</v>
      </c>
      <c r="J306" s="5">
        <v>1.0989010989010988</v>
      </c>
      <c r="K306" s="5">
        <v>1</v>
      </c>
      <c r="L306" s="5">
        <v>0.91</v>
      </c>
      <c r="M306" s="5">
        <v>1</v>
      </c>
    </row>
    <row r="307" spans="3:13" x14ac:dyDescent="0.3">
      <c r="C307" s="6">
        <v>274</v>
      </c>
      <c r="D307" s="5">
        <v>274</v>
      </c>
      <c r="E307" s="5">
        <v>0.91333333333333333</v>
      </c>
      <c r="F307" s="5">
        <v>147</v>
      </c>
      <c r="G307" s="5">
        <v>134.26</v>
      </c>
      <c r="H307" s="5">
        <v>1.0948905109489051</v>
      </c>
      <c r="I307" s="5">
        <v>1</v>
      </c>
      <c r="J307" s="5">
        <v>1.0948905109489051</v>
      </c>
      <c r="K307" s="5">
        <v>1</v>
      </c>
      <c r="L307" s="5">
        <v>0.91333333333333333</v>
      </c>
      <c r="M307" s="5">
        <v>1</v>
      </c>
    </row>
    <row r="308" spans="3:13" x14ac:dyDescent="0.3">
      <c r="C308" s="6">
        <v>275</v>
      </c>
      <c r="D308" s="5">
        <v>275</v>
      </c>
      <c r="E308" s="5">
        <v>0.91666666666666663</v>
      </c>
      <c r="F308" s="5">
        <v>147</v>
      </c>
      <c r="G308" s="5">
        <v>134.75</v>
      </c>
      <c r="H308" s="5">
        <v>1.0909090909090911</v>
      </c>
      <c r="I308" s="5">
        <v>1</v>
      </c>
      <c r="J308" s="5">
        <v>1.0909090909090911</v>
      </c>
      <c r="K308" s="5">
        <v>1</v>
      </c>
      <c r="L308" s="5">
        <v>0.91666666666666663</v>
      </c>
      <c r="M308" s="5">
        <v>1</v>
      </c>
    </row>
    <row r="309" spans="3:13" x14ac:dyDescent="0.3">
      <c r="C309" s="6">
        <v>276</v>
      </c>
      <c r="D309" s="5">
        <v>276</v>
      </c>
      <c r="E309" s="5">
        <v>0.92</v>
      </c>
      <c r="F309" s="5">
        <v>147</v>
      </c>
      <c r="G309" s="5">
        <v>135.24</v>
      </c>
      <c r="H309" s="5">
        <v>1.0869565217391304</v>
      </c>
      <c r="I309" s="5">
        <v>1</v>
      </c>
      <c r="J309" s="5">
        <v>1.0869565217391304</v>
      </c>
      <c r="K309" s="5">
        <v>1</v>
      </c>
      <c r="L309" s="5">
        <v>0.92</v>
      </c>
      <c r="M309" s="5">
        <v>1</v>
      </c>
    </row>
    <row r="310" spans="3:13" x14ac:dyDescent="0.3">
      <c r="C310" s="6">
        <v>277</v>
      </c>
      <c r="D310" s="5">
        <v>277</v>
      </c>
      <c r="E310" s="5">
        <v>0.92333333333333334</v>
      </c>
      <c r="F310" s="5">
        <v>147</v>
      </c>
      <c r="G310" s="5">
        <v>135.72999999999999</v>
      </c>
      <c r="H310" s="5">
        <v>1.0830324909747293</v>
      </c>
      <c r="I310" s="5">
        <v>1</v>
      </c>
      <c r="J310" s="5">
        <v>1.0830324909747293</v>
      </c>
      <c r="K310" s="5">
        <v>1</v>
      </c>
      <c r="L310" s="5">
        <v>0.92333333333333334</v>
      </c>
      <c r="M310" s="5">
        <v>1</v>
      </c>
    </row>
    <row r="311" spans="3:13" x14ac:dyDescent="0.3">
      <c r="C311" s="6">
        <v>278</v>
      </c>
      <c r="D311" s="5">
        <v>278</v>
      </c>
      <c r="E311" s="5">
        <v>0.92666666666666664</v>
      </c>
      <c r="F311" s="5">
        <v>147</v>
      </c>
      <c r="G311" s="5">
        <v>136.22</v>
      </c>
      <c r="H311" s="5">
        <v>1.079136690647482</v>
      </c>
      <c r="I311" s="5">
        <v>1</v>
      </c>
      <c r="J311" s="5">
        <v>1.079136690647482</v>
      </c>
      <c r="K311" s="5">
        <v>1</v>
      </c>
      <c r="L311" s="5">
        <v>0.92666666666666664</v>
      </c>
      <c r="M311" s="5">
        <v>1</v>
      </c>
    </row>
    <row r="312" spans="3:13" x14ac:dyDescent="0.3">
      <c r="C312" s="6">
        <v>279</v>
      </c>
      <c r="D312" s="5">
        <v>279</v>
      </c>
      <c r="E312" s="5">
        <v>0.93</v>
      </c>
      <c r="F312" s="5">
        <v>147</v>
      </c>
      <c r="G312" s="5">
        <v>136.71</v>
      </c>
      <c r="H312" s="5">
        <v>1.075268817204301</v>
      </c>
      <c r="I312" s="5">
        <v>1</v>
      </c>
      <c r="J312" s="5">
        <v>1.075268817204301</v>
      </c>
      <c r="K312" s="5">
        <v>1</v>
      </c>
      <c r="L312" s="5">
        <v>0.93</v>
      </c>
      <c r="M312" s="5">
        <v>1</v>
      </c>
    </row>
    <row r="313" spans="3:13" x14ac:dyDescent="0.3">
      <c r="C313" s="6">
        <v>280</v>
      </c>
      <c r="D313" s="5">
        <v>280</v>
      </c>
      <c r="E313" s="5">
        <v>0.93333333333333335</v>
      </c>
      <c r="F313" s="5">
        <v>147</v>
      </c>
      <c r="G313" s="5">
        <v>137.19999999999999</v>
      </c>
      <c r="H313" s="5">
        <v>1.0714285714285714</v>
      </c>
      <c r="I313" s="5">
        <v>1</v>
      </c>
      <c r="J313" s="5">
        <v>1.0714285714285714</v>
      </c>
      <c r="K313" s="5">
        <v>1</v>
      </c>
      <c r="L313" s="5">
        <v>0.93333333333333335</v>
      </c>
      <c r="M313" s="5">
        <v>1</v>
      </c>
    </row>
    <row r="314" spans="3:13" x14ac:dyDescent="0.3">
      <c r="C314" s="6">
        <v>281</v>
      </c>
      <c r="D314" s="5">
        <v>281</v>
      </c>
      <c r="E314" s="5">
        <v>0.93666666666666665</v>
      </c>
      <c r="F314" s="5">
        <v>147</v>
      </c>
      <c r="G314" s="5">
        <v>137.69</v>
      </c>
      <c r="H314" s="5">
        <v>1.0676156583629894</v>
      </c>
      <c r="I314" s="5">
        <v>1</v>
      </c>
      <c r="J314" s="5">
        <v>1.0676156583629894</v>
      </c>
      <c r="K314" s="5">
        <v>1</v>
      </c>
      <c r="L314" s="5">
        <v>0.93666666666666665</v>
      </c>
      <c r="M314" s="5">
        <v>1</v>
      </c>
    </row>
    <row r="315" spans="3:13" x14ac:dyDescent="0.3">
      <c r="C315" s="6">
        <v>282</v>
      </c>
      <c r="D315" s="5">
        <v>282</v>
      </c>
      <c r="E315" s="5">
        <v>0.94</v>
      </c>
      <c r="F315" s="5">
        <v>147</v>
      </c>
      <c r="G315" s="5">
        <v>138.18</v>
      </c>
      <c r="H315" s="5">
        <v>1.0638297872340425</v>
      </c>
      <c r="I315" s="5">
        <v>1</v>
      </c>
      <c r="J315" s="5">
        <v>1.0638297872340425</v>
      </c>
      <c r="K315" s="5">
        <v>1</v>
      </c>
      <c r="L315" s="5">
        <v>0.94</v>
      </c>
      <c r="M315" s="5">
        <v>1</v>
      </c>
    </row>
    <row r="316" spans="3:13" x14ac:dyDescent="0.3">
      <c r="C316" s="6">
        <v>283</v>
      </c>
      <c r="D316" s="5">
        <v>283</v>
      </c>
      <c r="E316" s="5">
        <v>0.94333333333333336</v>
      </c>
      <c r="F316" s="5">
        <v>147</v>
      </c>
      <c r="G316" s="5">
        <v>138.66999999999999</v>
      </c>
      <c r="H316" s="5">
        <v>1.0600706713780919</v>
      </c>
      <c r="I316" s="5">
        <v>1</v>
      </c>
      <c r="J316" s="5">
        <v>1.0600706713780919</v>
      </c>
      <c r="K316" s="5">
        <v>1</v>
      </c>
      <c r="L316" s="5">
        <v>0.94333333333333336</v>
      </c>
      <c r="M316" s="5">
        <v>1</v>
      </c>
    </row>
    <row r="317" spans="3:13" x14ac:dyDescent="0.3">
      <c r="C317" s="6">
        <v>284</v>
      </c>
      <c r="D317" s="5">
        <v>284</v>
      </c>
      <c r="E317" s="5">
        <v>0.94666666666666666</v>
      </c>
      <c r="F317" s="5">
        <v>147</v>
      </c>
      <c r="G317" s="5">
        <v>139.16</v>
      </c>
      <c r="H317" s="5">
        <v>1.056338028169014</v>
      </c>
      <c r="I317" s="5">
        <v>1</v>
      </c>
      <c r="J317" s="5">
        <v>1.056338028169014</v>
      </c>
      <c r="K317" s="5">
        <v>1</v>
      </c>
      <c r="L317" s="5">
        <v>0.94666666666666666</v>
      </c>
      <c r="M317" s="5">
        <v>1</v>
      </c>
    </row>
    <row r="318" spans="3:13" x14ac:dyDescent="0.3">
      <c r="C318" s="6">
        <v>285</v>
      </c>
      <c r="D318" s="5">
        <v>285</v>
      </c>
      <c r="E318" s="5">
        <v>0.95</v>
      </c>
      <c r="F318" s="5">
        <v>147</v>
      </c>
      <c r="G318" s="5">
        <v>139.65</v>
      </c>
      <c r="H318" s="5">
        <v>1.0526315789473684</v>
      </c>
      <c r="I318" s="5">
        <v>1</v>
      </c>
      <c r="J318" s="5">
        <v>1.0526315789473684</v>
      </c>
      <c r="K318" s="5">
        <v>1</v>
      </c>
      <c r="L318" s="5">
        <v>0.95</v>
      </c>
      <c r="M318" s="5">
        <v>1</v>
      </c>
    </row>
    <row r="319" spans="3:13" x14ac:dyDescent="0.3">
      <c r="C319" s="6">
        <v>286</v>
      </c>
      <c r="D319" s="5">
        <v>286</v>
      </c>
      <c r="E319" s="5">
        <v>0.95333333333333337</v>
      </c>
      <c r="F319" s="5">
        <v>147</v>
      </c>
      <c r="G319" s="5">
        <v>140.13999999999999</v>
      </c>
      <c r="H319" s="5">
        <v>1.048951048951049</v>
      </c>
      <c r="I319" s="5">
        <v>1</v>
      </c>
      <c r="J319" s="5">
        <v>1.048951048951049</v>
      </c>
      <c r="K319" s="5">
        <v>1</v>
      </c>
      <c r="L319" s="5">
        <v>0.95333333333333337</v>
      </c>
      <c r="M319" s="5">
        <v>1</v>
      </c>
    </row>
    <row r="320" spans="3:13" x14ac:dyDescent="0.3">
      <c r="C320" s="6">
        <v>287</v>
      </c>
      <c r="D320" s="5">
        <v>287</v>
      </c>
      <c r="E320" s="5">
        <v>0.95666666666666667</v>
      </c>
      <c r="F320" s="5">
        <v>147</v>
      </c>
      <c r="G320" s="5">
        <v>140.63</v>
      </c>
      <c r="H320" s="5">
        <v>1.0452961672473868</v>
      </c>
      <c r="I320" s="5">
        <v>1</v>
      </c>
      <c r="J320" s="5">
        <v>1.0452961672473868</v>
      </c>
      <c r="K320" s="5">
        <v>1</v>
      </c>
      <c r="L320" s="5">
        <v>0.95666666666666667</v>
      </c>
      <c r="M320" s="5">
        <v>1</v>
      </c>
    </row>
    <row r="321" spans="2:13" x14ac:dyDescent="0.3">
      <c r="C321" s="6">
        <v>288</v>
      </c>
      <c r="D321" s="5">
        <v>288</v>
      </c>
      <c r="E321" s="5">
        <v>0.96</v>
      </c>
      <c r="F321" s="5">
        <v>147</v>
      </c>
      <c r="G321" s="5">
        <v>141.12</v>
      </c>
      <c r="H321" s="5">
        <v>1.0416666666666667</v>
      </c>
      <c r="I321" s="5">
        <v>1</v>
      </c>
      <c r="J321" s="5">
        <v>1.0416666666666667</v>
      </c>
      <c r="K321" s="5">
        <v>1</v>
      </c>
      <c r="L321" s="5">
        <v>0.96</v>
      </c>
      <c r="M321" s="5">
        <v>1</v>
      </c>
    </row>
    <row r="322" spans="2:13" x14ac:dyDescent="0.3">
      <c r="C322" s="6">
        <v>289</v>
      </c>
      <c r="D322" s="5">
        <v>289</v>
      </c>
      <c r="E322" s="5">
        <v>0.96333333333333337</v>
      </c>
      <c r="F322" s="5">
        <v>147</v>
      </c>
      <c r="G322" s="5">
        <v>141.60999999999999</v>
      </c>
      <c r="H322" s="5">
        <v>1.0380622837370241</v>
      </c>
      <c r="I322" s="5">
        <v>1</v>
      </c>
      <c r="J322" s="5">
        <v>1.0380622837370241</v>
      </c>
      <c r="K322" s="5">
        <v>1</v>
      </c>
      <c r="L322" s="5">
        <v>0.96333333333333337</v>
      </c>
      <c r="M322" s="5">
        <v>1</v>
      </c>
    </row>
    <row r="323" spans="2:13" x14ac:dyDescent="0.3">
      <c r="C323" s="6">
        <v>290</v>
      </c>
      <c r="D323" s="5">
        <v>290</v>
      </c>
      <c r="E323" s="5">
        <v>0.96666666666666667</v>
      </c>
      <c r="F323" s="5">
        <v>147</v>
      </c>
      <c r="G323" s="5">
        <v>142.1</v>
      </c>
      <c r="H323" s="5">
        <v>1.0344827586206897</v>
      </c>
      <c r="I323" s="5">
        <v>1</v>
      </c>
      <c r="J323" s="5">
        <v>1.0344827586206897</v>
      </c>
      <c r="K323" s="5">
        <v>1</v>
      </c>
      <c r="L323" s="5">
        <v>0.96666666666666667</v>
      </c>
      <c r="M323" s="5">
        <v>1</v>
      </c>
    </row>
    <row r="324" spans="2:13" x14ac:dyDescent="0.3">
      <c r="C324" s="6">
        <v>291</v>
      </c>
      <c r="D324" s="5">
        <v>291</v>
      </c>
      <c r="E324" s="5">
        <v>0.97</v>
      </c>
      <c r="F324" s="5">
        <v>147</v>
      </c>
      <c r="G324" s="5">
        <v>142.59</v>
      </c>
      <c r="H324" s="5">
        <v>1.0309278350515465</v>
      </c>
      <c r="I324" s="5">
        <v>1</v>
      </c>
      <c r="J324" s="5">
        <v>1.0309278350515465</v>
      </c>
      <c r="K324" s="5">
        <v>1</v>
      </c>
      <c r="L324" s="5">
        <v>0.97</v>
      </c>
      <c r="M324" s="5">
        <v>1</v>
      </c>
    </row>
    <row r="325" spans="2:13" x14ac:dyDescent="0.3">
      <c r="C325" s="6">
        <v>292</v>
      </c>
      <c r="D325" s="5">
        <v>292</v>
      </c>
      <c r="E325" s="5">
        <v>0.97333333333333338</v>
      </c>
      <c r="F325" s="5">
        <v>147</v>
      </c>
      <c r="G325" s="5">
        <v>143.07999999999998</v>
      </c>
      <c r="H325" s="5">
        <v>1.0273972602739725</v>
      </c>
      <c r="I325" s="5">
        <v>1</v>
      </c>
      <c r="J325" s="5">
        <v>1.0273972602739725</v>
      </c>
      <c r="K325" s="5">
        <v>1</v>
      </c>
      <c r="L325" s="5">
        <v>0.97333333333333338</v>
      </c>
      <c r="M325" s="5">
        <v>1</v>
      </c>
    </row>
    <row r="326" spans="2:13" x14ac:dyDescent="0.3">
      <c r="C326" s="6">
        <v>293</v>
      </c>
      <c r="D326" s="5">
        <v>293</v>
      </c>
      <c r="E326" s="5">
        <v>0.97666666666666668</v>
      </c>
      <c r="F326" s="5">
        <v>147</v>
      </c>
      <c r="G326" s="5">
        <v>143.57</v>
      </c>
      <c r="H326" s="5">
        <v>1.0238907849829351</v>
      </c>
      <c r="I326" s="5">
        <v>1</v>
      </c>
      <c r="J326" s="5">
        <v>1.0238907849829351</v>
      </c>
      <c r="K326" s="5">
        <v>1</v>
      </c>
      <c r="L326" s="5">
        <v>0.97666666666666668</v>
      </c>
      <c r="M326" s="5">
        <v>1</v>
      </c>
    </row>
    <row r="327" spans="2:13" x14ac:dyDescent="0.3">
      <c r="C327" s="6">
        <v>294</v>
      </c>
      <c r="D327" s="5">
        <v>294</v>
      </c>
      <c r="E327" s="5">
        <v>0.98</v>
      </c>
      <c r="F327" s="5">
        <v>147</v>
      </c>
      <c r="G327" s="5">
        <v>144.06</v>
      </c>
      <c r="H327" s="5">
        <v>1.0204081632653061</v>
      </c>
      <c r="I327" s="5">
        <v>1</v>
      </c>
      <c r="J327" s="5">
        <v>1.0204081632653061</v>
      </c>
      <c r="K327" s="5">
        <v>1</v>
      </c>
      <c r="L327" s="5">
        <v>0.98</v>
      </c>
      <c r="M327" s="5">
        <v>1</v>
      </c>
    </row>
    <row r="328" spans="2:13" x14ac:dyDescent="0.3">
      <c r="C328" s="6">
        <v>295</v>
      </c>
      <c r="D328" s="5">
        <v>295</v>
      </c>
      <c r="E328" s="5">
        <v>0.98333333333333328</v>
      </c>
      <c r="F328" s="5">
        <v>147</v>
      </c>
      <c r="G328" s="5">
        <v>144.55000000000001</v>
      </c>
      <c r="H328" s="5">
        <v>1.0169491525423728</v>
      </c>
      <c r="I328" s="5">
        <v>1</v>
      </c>
      <c r="J328" s="5">
        <v>1.0169491525423728</v>
      </c>
      <c r="K328" s="5">
        <v>1</v>
      </c>
      <c r="L328" s="5">
        <v>0.98333333333333328</v>
      </c>
      <c r="M328" s="5">
        <v>1</v>
      </c>
    </row>
    <row r="329" spans="2:13" x14ac:dyDescent="0.3">
      <c r="C329" s="6">
        <v>296</v>
      </c>
      <c r="D329" s="5">
        <v>296</v>
      </c>
      <c r="E329" s="5">
        <v>0.98666666666666669</v>
      </c>
      <c r="F329" s="5">
        <v>147</v>
      </c>
      <c r="G329" s="5">
        <v>145.04</v>
      </c>
      <c r="H329" s="5">
        <v>1.0135135135135136</v>
      </c>
      <c r="I329" s="5">
        <v>1</v>
      </c>
      <c r="J329" s="5">
        <v>1.0135135135135136</v>
      </c>
      <c r="K329" s="5">
        <v>1</v>
      </c>
      <c r="L329" s="5">
        <v>0.98666666666666669</v>
      </c>
      <c r="M329" s="5">
        <v>1</v>
      </c>
    </row>
    <row r="330" spans="2:13" x14ac:dyDescent="0.3">
      <c r="C330" s="6">
        <v>297</v>
      </c>
      <c r="D330" s="5">
        <v>297</v>
      </c>
      <c r="E330" s="5">
        <v>0.99</v>
      </c>
      <c r="F330" s="5">
        <v>147</v>
      </c>
      <c r="G330" s="5">
        <v>145.53</v>
      </c>
      <c r="H330" s="5">
        <v>1.0101010101010102</v>
      </c>
      <c r="I330" s="5">
        <v>1</v>
      </c>
      <c r="J330" s="5">
        <v>1.0101010101010102</v>
      </c>
      <c r="K330" s="5">
        <v>1</v>
      </c>
      <c r="L330" s="5">
        <v>0.99</v>
      </c>
      <c r="M330" s="5">
        <v>1</v>
      </c>
    </row>
    <row r="331" spans="2:13" x14ac:dyDescent="0.3">
      <c r="C331" s="6">
        <v>298</v>
      </c>
      <c r="D331" s="5">
        <v>298</v>
      </c>
      <c r="E331" s="5">
        <v>0.99333333333333329</v>
      </c>
      <c r="F331" s="5">
        <v>147</v>
      </c>
      <c r="G331" s="5">
        <v>146.02000000000001</v>
      </c>
      <c r="H331" s="5">
        <v>1.0067114093959733</v>
      </c>
      <c r="I331" s="5">
        <v>1</v>
      </c>
      <c r="J331" s="5">
        <v>1.0067114093959733</v>
      </c>
      <c r="K331" s="5">
        <v>1</v>
      </c>
      <c r="L331" s="5">
        <v>0.99333333333333329</v>
      </c>
      <c r="M331" s="5">
        <v>1</v>
      </c>
    </row>
    <row r="332" spans="2:13" x14ac:dyDescent="0.3">
      <c r="C332" s="6">
        <v>299</v>
      </c>
      <c r="D332" s="5">
        <v>299</v>
      </c>
      <c r="E332" s="5">
        <v>0.9966666666666667</v>
      </c>
      <c r="F332" s="5">
        <v>147</v>
      </c>
      <c r="G332" s="5">
        <v>146.51</v>
      </c>
      <c r="H332" s="5">
        <v>1.0033444816053512</v>
      </c>
      <c r="I332" s="5">
        <v>1</v>
      </c>
      <c r="J332" s="5">
        <v>1.0033444816053512</v>
      </c>
      <c r="K332" s="5">
        <v>1</v>
      </c>
      <c r="L332" s="5">
        <v>0.9966666666666667</v>
      </c>
      <c r="M332" s="5">
        <v>1</v>
      </c>
    </row>
    <row r="333" spans="2:13" x14ac:dyDescent="0.3">
      <c r="C333" s="6">
        <v>300</v>
      </c>
      <c r="D333" s="5">
        <v>300</v>
      </c>
      <c r="E333" s="5">
        <v>1</v>
      </c>
      <c r="F333" s="5">
        <v>147</v>
      </c>
      <c r="G333" s="5">
        <v>147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</row>
    <row r="335" spans="2:13" ht="18" x14ac:dyDescent="0.35">
      <c r="B335" s="4" t="s">
        <v>850</v>
      </c>
    </row>
    <row r="337" spans="3:7" x14ac:dyDescent="0.3">
      <c r="C337" s="6" t="s">
        <v>666</v>
      </c>
      <c r="D337" s="1" t="s">
        <v>817</v>
      </c>
      <c r="E337" s="1" t="s">
        <v>819</v>
      </c>
      <c r="F337" s="1" t="s">
        <v>820</v>
      </c>
      <c r="G337" s="1" t="s">
        <v>821</v>
      </c>
    </row>
    <row r="338" spans="3:7" x14ac:dyDescent="0.3">
      <c r="C338" s="6">
        <v>0</v>
      </c>
      <c r="D338" s="5">
        <v>0</v>
      </c>
      <c r="E338" s="5">
        <v>0</v>
      </c>
      <c r="F338" s="5">
        <v>0</v>
      </c>
      <c r="G338" s="5">
        <v>1</v>
      </c>
    </row>
    <row r="339" spans="3:7" x14ac:dyDescent="0.3">
      <c r="C339" s="6">
        <v>1</v>
      </c>
      <c r="D339" s="5">
        <v>0</v>
      </c>
      <c r="E339" s="5">
        <v>1</v>
      </c>
      <c r="F339" s="5">
        <v>0</v>
      </c>
      <c r="G339" s="5">
        <v>1</v>
      </c>
    </row>
    <row r="340" spans="3:7" x14ac:dyDescent="0.3">
      <c r="C340" s="6">
        <v>2</v>
      </c>
      <c r="D340" s="5">
        <v>1</v>
      </c>
      <c r="E340" s="5">
        <v>1</v>
      </c>
      <c r="F340" s="5">
        <v>1</v>
      </c>
      <c r="G340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workbookViewId="0"/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1107</v>
      </c>
      <c r="N1" t="s">
        <v>891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7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7" ht="18" x14ac:dyDescent="0.35">
      <c r="B10" s="4" t="s">
        <v>811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46</v>
      </c>
      <c r="E14" s="5">
        <v>10</v>
      </c>
    </row>
    <row r="15" spans="2:17" x14ac:dyDescent="0.3">
      <c r="C15" s="6">
        <v>1</v>
      </c>
      <c r="D15" s="5">
        <v>9</v>
      </c>
      <c r="E15" s="5">
        <v>35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56</v>
      </c>
      <c r="E19">
        <f>SUM($D$14:$E$14) - $D$14</f>
        <v>10</v>
      </c>
      <c r="F19">
        <f>IF($D$19=0,"Undefined",$E$19*100 / $D$19)</f>
        <v>17.857142857142858</v>
      </c>
    </row>
    <row r="20" spans="3:6" x14ac:dyDescent="0.3">
      <c r="C20" s="6">
        <v>1</v>
      </c>
      <c r="D20">
        <f>SUM($D$15:$E$15)</f>
        <v>44</v>
      </c>
      <c r="E20">
        <f>SUM($D$15:$E$15) - $E$15</f>
        <v>9</v>
      </c>
      <c r="F20">
        <f>IF($D$20=0,"Undefined",$E$20*100 / $D$20)</f>
        <v>20.454545454545453</v>
      </c>
    </row>
    <row r="21" spans="3:6" x14ac:dyDescent="0.3">
      <c r="C21" s="6" t="s">
        <v>832</v>
      </c>
      <c r="D21">
        <f>SUM($D$19:$D$20)</f>
        <v>100</v>
      </c>
      <c r="E21">
        <f>SUM($E$19:$E$20)</f>
        <v>19</v>
      </c>
      <c r="F21">
        <f>IF($D$21=0,"Undefined",$E$21*100 / $D$21)</f>
        <v>19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81</v>
      </c>
    </row>
    <row r="26" spans="3:6" x14ac:dyDescent="0.3">
      <c r="C26" t="s">
        <v>835</v>
      </c>
      <c r="D26">
        <v>81</v>
      </c>
    </row>
    <row r="27" spans="3:6" x14ac:dyDescent="0.3">
      <c r="C27" t="s">
        <v>836</v>
      </c>
      <c r="D27">
        <v>0.8214285714285714</v>
      </c>
    </row>
    <row r="28" spans="3:6" x14ac:dyDescent="0.3">
      <c r="C28" t="s">
        <v>837</v>
      </c>
      <c r="D28">
        <v>0.79545454545454541</v>
      </c>
    </row>
    <row r="29" spans="3:6" x14ac:dyDescent="0.3">
      <c r="C29" t="s">
        <v>838</v>
      </c>
      <c r="D29">
        <v>0.77777777777777779</v>
      </c>
    </row>
    <row r="30" spans="3:6" x14ac:dyDescent="0.3">
      <c r="C30" t="s">
        <v>839</v>
      </c>
      <c r="D30">
        <v>0.7865168539325843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812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843</v>
      </c>
      <c r="G36" s="1" t="s">
        <v>844</v>
      </c>
    </row>
    <row r="37" spans="2:7" x14ac:dyDescent="0.3">
      <c r="C37" s="6" t="s">
        <v>258</v>
      </c>
      <c r="D37" s="5">
        <v>0</v>
      </c>
      <c r="E37" s="5">
        <v>0</v>
      </c>
      <c r="F37" s="5">
        <v>1</v>
      </c>
      <c r="G37" s="5">
        <v>0</v>
      </c>
    </row>
    <row r="38" spans="2:7" x14ac:dyDescent="0.3">
      <c r="C38" s="6" t="s">
        <v>133</v>
      </c>
      <c r="D38" s="5">
        <v>0</v>
      </c>
      <c r="E38" s="5">
        <v>0</v>
      </c>
      <c r="F38" s="5">
        <v>1</v>
      </c>
      <c r="G38" s="5">
        <v>0</v>
      </c>
    </row>
    <row r="39" spans="2:7" x14ac:dyDescent="0.3">
      <c r="C39" s="6" t="s">
        <v>192</v>
      </c>
      <c r="D39" s="5">
        <v>0</v>
      </c>
      <c r="E39" s="5">
        <v>0</v>
      </c>
      <c r="F39" s="5">
        <v>1</v>
      </c>
      <c r="G39" s="5">
        <v>0</v>
      </c>
    </row>
    <row r="40" spans="2:7" x14ac:dyDescent="0.3">
      <c r="C40" s="6" t="s">
        <v>440</v>
      </c>
      <c r="D40" s="5">
        <v>0</v>
      </c>
      <c r="E40" s="5">
        <v>0</v>
      </c>
      <c r="F40" s="5">
        <v>1</v>
      </c>
      <c r="G40" s="5">
        <v>0</v>
      </c>
    </row>
    <row r="41" spans="2:7" x14ac:dyDescent="0.3">
      <c r="C41" s="6" t="s">
        <v>489</v>
      </c>
      <c r="D41" s="5">
        <v>1</v>
      </c>
      <c r="E41" s="5">
        <v>1</v>
      </c>
      <c r="F41" s="5">
        <v>0</v>
      </c>
      <c r="G41" s="5">
        <v>1</v>
      </c>
    </row>
    <row r="42" spans="2:7" x14ac:dyDescent="0.3">
      <c r="C42" s="6" t="s">
        <v>319</v>
      </c>
      <c r="D42" s="5">
        <v>1</v>
      </c>
      <c r="E42" s="5">
        <v>1</v>
      </c>
      <c r="F42" s="5">
        <v>0</v>
      </c>
      <c r="G42" s="5">
        <v>1</v>
      </c>
    </row>
    <row r="43" spans="2:7" x14ac:dyDescent="0.3">
      <c r="C43" s="6" t="s">
        <v>236</v>
      </c>
      <c r="D43" s="5">
        <v>0</v>
      </c>
      <c r="E43" s="5">
        <v>0</v>
      </c>
      <c r="F43" s="5">
        <v>1</v>
      </c>
      <c r="G43" s="5">
        <v>0</v>
      </c>
    </row>
    <row r="44" spans="2:7" x14ac:dyDescent="0.3">
      <c r="C44" s="6" t="s">
        <v>357</v>
      </c>
      <c r="D44" s="5">
        <v>0</v>
      </c>
      <c r="E44" s="5">
        <v>0</v>
      </c>
      <c r="F44" s="5">
        <v>1</v>
      </c>
      <c r="G44" s="5">
        <v>0</v>
      </c>
    </row>
    <row r="45" spans="2:7" x14ac:dyDescent="0.3">
      <c r="C45" s="6" t="s">
        <v>379</v>
      </c>
      <c r="D45" s="5">
        <v>0</v>
      </c>
      <c r="E45" s="5">
        <v>0</v>
      </c>
      <c r="F45" s="5">
        <v>1</v>
      </c>
      <c r="G45" s="5">
        <v>0</v>
      </c>
    </row>
    <row r="46" spans="2:7" x14ac:dyDescent="0.3">
      <c r="C46" s="6" t="s">
        <v>499</v>
      </c>
      <c r="D46" s="5">
        <v>1</v>
      </c>
      <c r="E46" s="5">
        <v>1</v>
      </c>
      <c r="F46" s="5">
        <v>0</v>
      </c>
      <c r="G46" s="5">
        <v>1</v>
      </c>
    </row>
    <row r="47" spans="2:7" x14ac:dyDescent="0.3">
      <c r="C47" s="6" t="s">
        <v>486</v>
      </c>
      <c r="D47" s="5">
        <v>0</v>
      </c>
      <c r="E47" s="5">
        <v>0</v>
      </c>
      <c r="F47" s="5">
        <v>1</v>
      </c>
      <c r="G47" s="5">
        <v>0</v>
      </c>
    </row>
    <row r="48" spans="2:7" x14ac:dyDescent="0.3">
      <c r="C48" s="24" t="s">
        <v>155</v>
      </c>
      <c r="D48" s="23">
        <v>0</v>
      </c>
      <c r="E48" s="23">
        <v>1</v>
      </c>
      <c r="F48" s="23">
        <v>0</v>
      </c>
      <c r="G48" s="23">
        <v>1</v>
      </c>
    </row>
    <row r="49" spans="3:7" x14ac:dyDescent="0.3">
      <c r="C49" s="6" t="s">
        <v>414</v>
      </c>
      <c r="D49" s="5">
        <v>1</v>
      </c>
      <c r="E49" s="5">
        <v>1</v>
      </c>
      <c r="F49" s="5">
        <v>0</v>
      </c>
      <c r="G49" s="5">
        <v>1</v>
      </c>
    </row>
    <row r="50" spans="3:7" x14ac:dyDescent="0.3">
      <c r="C50" s="6" t="s">
        <v>257</v>
      </c>
      <c r="D50" s="5">
        <v>0</v>
      </c>
      <c r="E50" s="5">
        <v>0</v>
      </c>
      <c r="F50" s="5">
        <v>1</v>
      </c>
      <c r="G50" s="5">
        <v>0</v>
      </c>
    </row>
    <row r="51" spans="3:7" x14ac:dyDescent="0.3">
      <c r="C51" s="6" t="s">
        <v>376</v>
      </c>
      <c r="D51" s="5">
        <v>0</v>
      </c>
      <c r="E51" s="5">
        <v>0</v>
      </c>
      <c r="F51" s="5">
        <v>1</v>
      </c>
      <c r="G51" s="5">
        <v>0</v>
      </c>
    </row>
    <row r="52" spans="3:7" x14ac:dyDescent="0.3">
      <c r="C52" s="6" t="s">
        <v>233</v>
      </c>
      <c r="D52" s="5">
        <v>1</v>
      </c>
      <c r="E52" s="5">
        <v>1</v>
      </c>
      <c r="F52" s="5">
        <v>0</v>
      </c>
      <c r="G52" s="5">
        <v>1</v>
      </c>
    </row>
    <row r="53" spans="3:7" x14ac:dyDescent="0.3">
      <c r="C53" s="6" t="s">
        <v>264</v>
      </c>
      <c r="D53" s="5">
        <v>1</v>
      </c>
      <c r="E53" s="5">
        <v>1</v>
      </c>
      <c r="F53" s="5">
        <v>0</v>
      </c>
      <c r="G53" s="5">
        <v>1</v>
      </c>
    </row>
    <row r="54" spans="3:7" x14ac:dyDescent="0.3">
      <c r="C54" s="6" t="s">
        <v>199</v>
      </c>
      <c r="D54" s="5">
        <v>0</v>
      </c>
      <c r="E54" s="5">
        <v>0</v>
      </c>
      <c r="F54" s="5">
        <v>1</v>
      </c>
      <c r="G54" s="5">
        <v>0</v>
      </c>
    </row>
    <row r="55" spans="3:7" x14ac:dyDescent="0.3">
      <c r="C55" s="6" t="s">
        <v>451</v>
      </c>
      <c r="D55" s="5">
        <v>1</v>
      </c>
      <c r="E55" s="5">
        <v>1</v>
      </c>
      <c r="F55" s="5">
        <v>0</v>
      </c>
      <c r="G55" s="5">
        <v>1</v>
      </c>
    </row>
    <row r="56" spans="3:7" x14ac:dyDescent="0.3">
      <c r="C56" s="6" t="s">
        <v>42</v>
      </c>
      <c r="D56" s="5">
        <v>1</v>
      </c>
      <c r="E56" s="5">
        <v>1</v>
      </c>
      <c r="F56" s="5">
        <v>0</v>
      </c>
      <c r="G56" s="5">
        <v>1</v>
      </c>
    </row>
    <row r="57" spans="3:7" x14ac:dyDescent="0.3">
      <c r="C57" s="6" t="s">
        <v>252</v>
      </c>
      <c r="D57" s="5">
        <v>1</v>
      </c>
      <c r="E57" s="5">
        <v>1</v>
      </c>
      <c r="F57" s="5">
        <v>0</v>
      </c>
      <c r="G57" s="5">
        <v>1</v>
      </c>
    </row>
    <row r="58" spans="3:7" x14ac:dyDescent="0.3">
      <c r="C58" s="6" t="s">
        <v>526</v>
      </c>
      <c r="D58" s="5">
        <v>1</v>
      </c>
      <c r="E58" s="5">
        <v>1</v>
      </c>
      <c r="F58" s="5">
        <v>0</v>
      </c>
      <c r="G58" s="5">
        <v>1</v>
      </c>
    </row>
    <row r="59" spans="3:7" x14ac:dyDescent="0.3">
      <c r="C59" s="6" t="s">
        <v>522</v>
      </c>
      <c r="D59" s="5">
        <v>0</v>
      </c>
      <c r="E59" s="5">
        <v>0</v>
      </c>
      <c r="F59" s="5">
        <v>1</v>
      </c>
      <c r="G59" s="5">
        <v>0</v>
      </c>
    </row>
    <row r="60" spans="3:7" x14ac:dyDescent="0.3">
      <c r="C60" s="24" t="s">
        <v>272</v>
      </c>
      <c r="D60" s="23">
        <v>0</v>
      </c>
      <c r="E60" s="23">
        <v>1</v>
      </c>
      <c r="F60" s="23">
        <v>0</v>
      </c>
      <c r="G60" s="23">
        <v>1</v>
      </c>
    </row>
    <row r="61" spans="3:7" x14ac:dyDescent="0.3">
      <c r="C61" s="6" t="s">
        <v>314</v>
      </c>
      <c r="D61" s="5">
        <v>1</v>
      </c>
      <c r="E61" s="5">
        <v>1</v>
      </c>
      <c r="F61" s="5">
        <v>0</v>
      </c>
      <c r="G61" s="5">
        <v>1</v>
      </c>
    </row>
    <row r="62" spans="3:7" x14ac:dyDescent="0.3">
      <c r="C62" s="6" t="s">
        <v>347</v>
      </c>
      <c r="D62" s="5">
        <v>0</v>
      </c>
      <c r="E62" s="5">
        <v>0</v>
      </c>
      <c r="F62" s="5">
        <v>1</v>
      </c>
      <c r="G62" s="5">
        <v>0</v>
      </c>
    </row>
    <row r="63" spans="3:7" x14ac:dyDescent="0.3">
      <c r="C63" s="6" t="s">
        <v>343</v>
      </c>
      <c r="D63" s="5">
        <v>0</v>
      </c>
      <c r="E63" s="5">
        <v>0</v>
      </c>
      <c r="F63" s="5">
        <v>1</v>
      </c>
      <c r="G63" s="5">
        <v>0</v>
      </c>
    </row>
    <row r="64" spans="3:7" x14ac:dyDescent="0.3">
      <c r="C64" s="6" t="s">
        <v>364</v>
      </c>
      <c r="D64" s="5">
        <v>1</v>
      </c>
      <c r="E64" s="5">
        <v>1</v>
      </c>
      <c r="F64" s="5">
        <v>0</v>
      </c>
      <c r="G64" s="5">
        <v>1</v>
      </c>
    </row>
    <row r="65" spans="3:7" x14ac:dyDescent="0.3">
      <c r="C65" s="6" t="s">
        <v>492</v>
      </c>
      <c r="D65" s="5">
        <v>0</v>
      </c>
      <c r="E65" s="5">
        <v>0</v>
      </c>
      <c r="F65" s="5">
        <v>1</v>
      </c>
      <c r="G65" s="5">
        <v>0</v>
      </c>
    </row>
    <row r="66" spans="3:7" x14ac:dyDescent="0.3">
      <c r="C66" s="6" t="s">
        <v>67</v>
      </c>
      <c r="D66" s="5">
        <v>0</v>
      </c>
      <c r="E66" s="5">
        <v>0</v>
      </c>
      <c r="F66" s="5">
        <v>1</v>
      </c>
      <c r="G66" s="5">
        <v>0</v>
      </c>
    </row>
    <row r="67" spans="3:7" x14ac:dyDescent="0.3">
      <c r="C67" s="6" t="s">
        <v>128</v>
      </c>
      <c r="D67" s="5">
        <v>1</v>
      </c>
      <c r="E67" s="5">
        <v>1</v>
      </c>
      <c r="F67" s="5">
        <v>0</v>
      </c>
      <c r="G67" s="5">
        <v>1</v>
      </c>
    </row>
    <row r="68" spans="3:7" x14ac:dyDescent="0.3">
      <c r="C68" s="6" t="s">
        <v>277</v>
      </c>
      <c r="D68" s="5">
        <v>0</v>
      </c>
      <c r="E68" s="5">
        <v>0</v>
      </c>
      <c r="F68" s="5">
        <v>1</v>
      </c>
      <c r="G68" s="5">
        <v>0</v>
      </c>
    </row>
    <row r="69" spans="3:7" x14ac:dyDescent="0.3">
      <c r="C69" s="6" t="s">
        <v>469</v>
      </c>
      <c r="D69" s="5">
        <v>0</v>
      </c>
      <c r="E69" s="5">
        <v>0</v>
      </c>
      <c r="F69" s="5">
        <v>1</v>
      </c>
      <c r="G69" s="5">
        <v>0</v>
      </c>
    </row>
    <row r="70" spans="3:7" x14ac:dyDescent="0.3">
      <c r="C70" s="6" t="s">
        <v>167</v>
      </c>
      <c r="D70" s="5">
        <v>0</v>
      </c>
      <c r="E70" s="5">
        <v>0</v>
      </c>
      <c r="F70" s="5">
        <v>1</v>
      </c>
      <c r="G70" s="5">
        <v>0</v>
      </c>
    </row>
    <row r="71" spans="3:7" x14ac:dyDescent="0.3">
      <c r="C71" s="6" t="s">
        <v>173</v>
      </c>
      <c r="D71" s="5">
        <v>1</v>
      </c>
      <c r="E71" s="5">
        <v>1</v>
      </c>
      <c r="F71" s="5">
        <v>0</v>
      </c>
      <c r="G71" s="5">
        <v>1</v>
      </c>
    </row>
    <row r="72" spans="3:7" x14ac:dyDescent="0.3">
      <c r="C72" s="6" t="s">
        <v>280</v>
      </c>
      <c r="D72" s="5">
        <v>1</v>
      </c>
      <c r="E72" s="5">
        <v>1</v>
      </c>
      <c r="F72" s="5">
        <v>0</v>
      </c>
      <c r="G72" s="5">
        <v>1</v>
      </c>
    </row>
    <row r="73" spans="3:7" x14ac:dyDescent="0.3">
      <c r="C73" s="24" t="s">
        <v>362</v>
      </c>
      <c r="D73" s="23">
        <v>1</v>
      </c>
      <c r="E73" s="23">
        <v>0</v>
      </c>
      <c r="F73" s="23">
        <v>1</v>
      </c>
      <c r="G73" s="23">
        <v>0</v>
      </c>
    </row>
    <row r="74" spans="3:7" x14ac:dyDescent="0.3">
      <c r="C74" s="6" t="s">
        <v>60</v>
      </c>
      <c r="D74" s="5">
        <v>0</v>
      </c>
      <c r="E74" s="5">
        <v>0</v>
      </c>
      <c r="F74" s="5">
        <v>1</v>
      </c>
      <c r="G74" s="5">
        <v>0</v>
      </c>
    </row>
    <row r="75" spans="3:7" x14ac:dyDescent="0.3">
      <c r="C75" s="6" t="s">
        <v>502</v>
      </c>
      <c r="D75" s="5">
        <v>1</v>
      </c>
      <c r="E75" s="5">
        <v>1</v>
      </c>
      <c r="F75" s="5">
        <v>0</v>
      </c>
      <c r="G75" s="5">
        <v>1</v>
      </c>
    </row>
    <row r="76" spans="3:7" x14ac:dyDescent="0.3">
      <c r="C76" s="6" t="s">
        <v>521</v>
      </c>
      <c r="D76" s="5">
        <v>0</v>
      </c>
      <c r="E76" s="5">
        <v>0</v>
      </c>
      <c r="F76" s="5">
        <v>1</v>
      </c>
      <c r="G76" s="5">
        <v>0</v>
      </c>
    </row>
    <row r="77" spans="3:7" x14ac:dyDescent="0.3">
      <c r="C77" s="24" t="s">
        <v>56</v>
      </c>
      <c r="D77" s="23">
        <v>1</v>
      </c>
      <c r="E77" s="23">
        <v>0</v>
      </c>
      <c r="F77" s="23">
        <v>1</v>
      </c>
      <c r="G77" s="23">
        <v>0</v>
      </c>
    </row>
    <row r="78" spans="3:7" x14ac:dyDescent="0.3">
      <c r="C78" s="6" t="s">
        <v>383</v>
      </c>
      <c r="D78" s="5">
        <v>0</v>
      </c>
      <c r="E78" s="5">
        <v>0</v>
      </c>
      <c r="F78" s="5">
        <v>1</v>
      </c>
      <c r="G78" s="5">
        <v>0</v>
      </c>
    </row>
    <row r="79" spans="3:7" x14ac:dyDescent="0.3">
      <c r="C79" s="6" t="s">
        <v>123</v>
      </c>
      <c r="D79" s="5">
        <v>0</v>
      </c>
      <c r="E79" s="5">
        <v>0</v>
      </c>
      <c r="F79" s="5">
        <v>1</v>
      </c>
      <c r="G79" s="5">
        <v>0</v>
      </c>
    </row>
    <row r="80" spans="3:7" x14ac:dyDescent="0.3">
      <c r="C80" s="6" t="s">
        <v>223</v>
      </c>
      <c r="D80" s="5">
        <v>1</v>
      </c>
      <c r="E80" s="5">
        <v>1</v>
      </c>
      <c r="F80" s="5">
        <v>0</v>
      </c>
      <c r="G80" s="5">
        <v>1</v>
      </c>
    </row>
    <row r="81" spans="3:7" x14ac:dyDescent="0.3">
      <c r="C81" s="24" t="s">
        <v>43</v>
      </c>
      <c r="D81" s="23">
        <v>0</v>
      </c>
      <c r="E81" s="23">
        <v>1</v>
      </c>
      <c r="F81" s="23">
        <v>0</v>
      </c>
      <c r="G81" s="23">
        <v>1</v>
      </c>
    </row>
    <row r="82" spans="3:7" x14ac:dyDescent="0.3">
      <c r="C82" s="6" t="s">
        <v>423</v>
      </c>
      <c r="D82" s="5">
        <v>1</v>
      </c>
      <c r="E82" s="5">
        <v>1</v>
      </c>
      <c r="F82" s="5">
        <v>0</v>
      </c>
      <c r="G82" s="5">
        <v>1</v>
      </c>
    </row>
    <row r="83" spans="3:7" x14ac:dyDescent="0.3">
      <c r="C83" s="24" t="s">
        <v>390</v>
      </c>
      <c r="D83" s="23">
        <v>1</v>
      </c>
      <c r="E83" s="23">
        <v>0</v>
      </c>
      <c r="F83" s="23">
        <v>1</v>
      </c>
      <c r="G83" s="23">
        <v>0</v>
      </c>
    </row>
    <row r="84" spans="3:7" x14ac:dyDescent="0.3">
      <c r="C84" s="24" t="s">
        <v>46</v>
      </c>
      <c r="D84" s="23">
        <v>0</v>
      </c>
      <c r="E84" s="23">
        <v>1</v>
      </c>
      <c r="F84" s="23">
        <v>0</v>
      </c>
      <c r="G84" s="23">
        <v>1</v>
      </c>
    </row>
    <row r="85" spans="3:7" x14ac:dyDescent="0.3">
      <c r="C85" s="6" t="s">
        <v>101</v>
      </c>
      <c r="D85" s="5">
        <v>1</v>
      </c>
      <c r="E85" s="5">
        <v>1</v>
      </c>
      <c r="F85" s="5">
        <v>0</v>
      </c>
      <c r="G85" s="5">
        <v>1</v>
      </c>
    </row>
    <row r="86" spans="3:7" x14ac:dyDescent="0.3">
      <c r="C86" s="6" t="s">
        <v>33</v>
      </c>
      <c r="D86" s="5">
        <v>1</v>
      </c>
      <c r="E86" s="5">
        <v>1</v>
      </c>
      <c r="F86" s="5">
        <v>0</v>
      </c>
      <c r="G86" s="5">
        <v>1</v>
      </c>
    </row>
    <row r="87" spans="3:7" x14ac:dyDescent="0.3">
      <c r="C87" s="6" t="s">
        <v>194</v>
      </c>
      <c r="D87" s="5">
        <v>1</v>
      </c>
      <c r="E87" s="5">
        <v>1</v>
      </c>
      <c r="F87" s="5">
        <v>0</v>
      </c>
      <c r="G87" s="5">
        <v>1</v>
      </c>
    </row>
    <row r="88" spans="3:7" x14ac:dyDescent="0.3">
      <c r="C88" s="6" t="s">
        <v>529</v>
      </c>
      <c r="D88" s="5">
        <v>1</v>
      </c>
      <c r="E88" s="5">
        <v>1</v>
      </c>
      <c r="F88" s="5">
        <v>0</v>
      </c>
      <c r="G88" s="5">
        <v>1</v>
      </c>
    </row>
    <row r="89" spans="3:7" x14ac:dyDescent="0.3">
      <c r="C89" s="6" t="s">
        <v>338</v>
      </c>
      <c r="D89" s="5">
        <v>0</v>
      </c>
      <c r="E89" s="5">
        <v>0</v>
      </c>
      <c r="F89" s="5">
        <v>1</v>
      </c>
      <c r="G89" s="5">
        <v>0</v>
      </c>
    </row>
    <row r="90" spans="3:7" x14ac:dyDescent="0.3">
      <c r="C90" s="24" t="s">
        <v>496</v>
      </c>
      <c r="D90" s="23">
        <v>0</v>
      </c>
      <c r="E90" s="23">
        <v>1</v>
      </c>
      <c r="F90" s="23">
        <v>0</v>
      </c>
      <c r="G90" s="23">
        <v>1</v>
      </c>
    </row>
    <row r="91" spans="3:7" x14ac:dyDescent="0.3">
      <c r="C91" s="6" t="s">
        <v>72</v>
      </c>
      <c r="D91" s="5">
        <v>0</v>
      </c>
      <c r="E91" s="5">
        <v>0</v>
      </c>
      <c r="F91" s="5">
        <v>1</v>
      </c>
      <c r="G91" s="5">
        <v>0</v>
      </c>
    </row>
    <row r="92" spans="3:7" x14ac:dyDescent="0.3">
      <c r="C92" s="6" t="s">
        <v>266</v>
      </c>
      <c r="D92" s="5">
        <v>1</v>
      </c>
      <c r="E92" s="5">
        <v>1</v>
      </c>
      <c r="F92" s="5">
        <v>0</v>
      </c>
      <c r="G92" s="5">
        <v>1</v>
      </c>
    </row>
    <row r="93" spans="3:7" x14ac:dyDescent="0.3">
      <c r="C93" s="6" t="s">
        <v>65</v>
      </c>
      <c r="D93" s="5">
        <v>1</v>
      </c>
      <c r="E93" s="5">
        <v>1</v>
      </c>
      <c r="F93" s="5">
        <v>0</v>
      </c>
      <c r="G93" s="5">
        <v>1</v>
      </c>
    </row>
    <row r="94" spans="3:7" x14ac:dyDescent="0.3">
      <c r="C94" s="6" t="s">
        <v>487</v>
      </c>
      <c r="D94" s="5">
        <v>0</v>
      </c>
      <c r="E94" s="5">
        <v>0</v>
      </c>
      <c r="F94" s="5">
        <v>1</v>
      </c>
      <c r="G94" s="5">
        <v>0</v>
      </c>
    </row>
    <row r="95" spans="3:7" x14ac:dyDescent="0.3">
      <c r="C95" s="6" t="s">
        <v>468</v>
      </c>
      <c r="D95" s="5">
        <v>0</v>
      </c>
      <c r="E95" s="5">
        <v>0</v>
      </c>
      <c r="F95" s="5">
        <v>1</v>
      </c>
      <c r="G95" s="5">
        <v>0</v>
      </c>
    </row>
    <row r="96" spans="3:7" x14ac:dyDescent="0.3">
      <c r="C96" s="6" t="s">
        <v>304</v>
      </c>
      <c r="D96" s="5">
        <v>0</v>
      </c>
      <c r="E96" s="5">
        <v>0</v>
      </c>
      <c r="F96" s="5">
        <v>1</v>
      </c>
      <c r="G96" s="5">
        <v>0</v>
      </c>
    </row>
    <row r="97" spans="3:7" x14ac:dyDescent="0.3">
      <c r="C97" s="24" t="s">
        <v>145</v>
      </c>
      <c r="D97" s="23">
        <v>0</v>
      </c>
      <c r="E97" s="23">
        <v>1</v>
      </c>
      <c r="F97" s="23">
        <v>0</v>
      </c>
      <c r="G97" s="23">
        <v>1</v>
      </c>
    </row>
    <row r="98" spans="3:7" x14ac:dyDescent="0.3">
      <c r="C98" s="6" t="s">
        <v>308</v>
      </c>
      <c r="D98" s="5">
        <v>0</v>
      </c>
      <c r="E98" s="5">
        <v>0</v>
      </c>
      <c r="F98" s="5">
        <v>1</v>
      </c>
      <c r="G98" s="5">
        <v>0</v>
      </c>
    </row>
    <row r="99" spans="3:7" x14ac:dyDescent="0.3">
      <c r="C99" s="6" t="s">
        <v>39</v>
      </c>
      <c r="D99" s="5">
        <v>0</v>
      </c>
      <c r="E99" s="5">
        <v>0</v>
      </c>
      <c r="F99" s="5">
        <v>1</v>
      </c>
      <c r="G99" s="5">
        <v>0</v>
      </c>
    </row>
    <row r="100" spans="3:7" x14ac:dyDescent="0.3">
      <c r="C100" s="6" t="s">
        <v>35</v>
      </c>
      <c r="D100" s="5">
        <v>1</v>
      </c>
      <c r="E100" s="5">
        <v>1</v>
      </c>
      <c r="F100" s="5">
        <v>0</v>
      </c>
      <c r="G100" s="5">
        <v>1</v>
      </c>
    </row>
    <row r="101" spans="3:7" x14ac:dyDescent="0.3">
      <c r="C101" s="6" t="s">
        <v>397</v>
      </c>
      <c r="D101" s="5">
        <v>0</v>
      </c>
      <c r="E101" s="5">
        <v>0</v>
      </c>
      <c r="F101" s="5">
        <v>1</v>
      </c>
      <c r="G101" s="5">
        <v>0</v>
      </c>
    </row>
    <row r="102" spans="3:7" x14ac:dyDescent="0.3">
      <c r="C102" s="6" t="s">
        <v>485</v>
      </c>
      <c r="D102" s="5">
        <v>0</v>
      </c>
      <c r="E102" s="5">
        <v>0</v>
      </c>
      <c r="F102" s="5">
        <v>1</v>
      </c>
      <c r="G102" s="5">
        <v>0</v>
      </c>
    </row>
    <row r="103" spans="3:7" x14ac:dyDescent="0.3">
      <c r="C103" s="24" t="s">
        <v>93</v>
      </c>
      <c r="D103" s="23">
        <v>0</v>
      </c>
      <c r="E103" s="23">
        <v>1</v>
      </c>
      <c r="F103" s="23">
        <v>0</v>
      </c>
      <c r="G103" s="23">
        <v>1</v>
      </c>
    </row>
    <row r="104" spans="3:7" x14ac:dyDescent="0.3">
      <c r="C104" s="6" t="s">
        <v>212</v>
      </c>
      <c r="D104" s="5">
        <v>0</v>
      </c>
      <c r="E104" s="5">
        <v>0</v>
      </c>
      <c r="F104" s="5">
        <v>1</v>
      </c>
      <c r="G104" s="5">
        <v>0</v>
      </c>
    </row>
    <row r="105" spans="3:7" x14ac:dyDescent="0.3">
      <c r="C105" s="6" t="s">
        <v>168</v>
      </c>
      <c r="D105" s="5">
        <v>1</v>
      </c>
      <c r="E105" s="5">
        <v>1</v>
      </c>
      <c r="F105" s="5">
        <v>0</v>
      </c>
      <c r="G105" s="5">
        <v>1</v>
      </c>
    </row>
    <row r="106" spans="3:7" x14ac:dyDescent="0.3">
      <c r="C106" s="6" t="s">
        <v>436</v>
      </c>
      <c r="D106" s="5">
        <v>0</v>
      </c>
      <c r="E106" s="5">
        <v>0</v>
      </c>
      <c r="F106" s="5">
        <v>1</v>
      </c>
      <c r="G106" s="5">
        <v>0</v>
      </c>
    </row>
    <row r="107" spans="3:7" x14ac:dyDescent="0.3">
      <c r="C107" s="6" t="s">
        <v>434</v>
      </c>
      <c r="D107" s="5">
        <v>0</v>
      </c>
      <c r="E107" s="5">
        <v>0</v>
      </c>
      <c r="F107" s="5">
        <v>1</v>
      </c>
      <c r="G107" s="5">
        <v>0</v>
      </c>
    </row>
    <row r="108" spans="3:7" x14ac:dyDescent="0.3">
      <c r="C108" s="24" t="s">
        <v>310</v>
      </c>
      <c r="D108" s="23">
        <v>0</v>
      </c>
      <c r="E108" s="23">
        <v>1</v>
      </c>
      <c r="F108" s="23">
        <v>0</v>
      </c>
      <c r="G108" s="23">
        <v>1</v>
      </c>
    </row>
    <row r="109" spans="3:7" x14ac:dyDescent="0.3">
      <c r="C109" s="6" t="s">
        <v>407</v>
      </c>
      <c r="D109" s="5">
        <v>0</v>
      </c>
      <c r="E109" s="5">
        <v>0</v>
      </c>
      <c r="F109" s="5">
        <v>1</v>
      </c>
      <c r="G109" s="5">
        <v>0</v>
      </c>
    </row>
    <row r="110" spans="3:7" x14ac:dyDescent="0.3">
      <c r="C110" s="6" t="s">
        <v>262</v>
      </c>
      <c r="D110" s="5">
        <v>0</v>
      </c>
      <c r="E110" s="5">
        <v>0</v>
      </c>
      <c r="F110" s="5">
        <v>1</v>
      </c>
      <c r="G110" s="5">
        <v>0</v>
      </c>
    </row>
    <row r="111" spans="3:7" x14ac:dyDescent="0.3">
      <c r="C111" s="24" t="s">
        <v>276</v>
      </c>
      <c r="D111" s="23">
        <v>0</v>
      </c>
      <c r="E111" s="23">
        <v>1</v>
      </c>
      <c r="F111" s="23">
        <v>0</v>
      </c>
      <c r="G111" s="23">
        <v>1</v>
      </c>
    </row>
    <row r="112" spans="3:7" x14ac:dyDescent="0.3">
      <c r="C112" s="6" t="s">
        <v>191</v>
      </c>
      <c r="D112" s="5">
        <v>0</v>
      </c>
      <c r="E112" s="5">
        <v>0</v>
      </c>
      <c r="F112" s="5">
        <v>1</v>
      </c>
      <c r="G112" s="5">
        <v>0</v>
      </c>
    </row>
    <row r="113" spans="3:7" x14ac:dyDescent="0.3">
      <c r="C113" s="24" t="s">
        <v>80</v>
      </c>
      <c r="D113" s="23">
        <v>1</v>
      </c>
      <c r="E113" s="23">
        <v>0</v>
      </c>
      <c r="F113" s="23">
        <v>1</v>
      </c>
      <c r="G113" s="23">
        <v>0</v>
      </c>
    </row>
    <row r="114" spans="3:7" x14ac:dyDescent="0.3">
      <c r="C114" s="24" t="s">
        <v>297</v>
      </c>
      <c r="D114" s="23">
        <v>1</v>
      </c>
      <c r="E114" s="23">
        <v>0</v>
      </c>
      <c r="F114" s="23">
        <v>1</v>
      </c>
      <c r="G114" s="23">
        <v>0</v>
      </c>
    </row>
    <row r="115" spans="3:7" x14ac:dyDescent="0.3">
      <c r="C115" s="24" t="s">
        <v>98</v>
      </c>
      <c r="D115" s="23">
        <v>0</v>
      </c>
      <c r="E115" s="23">
        <v>1</v>
      </c>
      <c r="F115" s="23">
        <v>0</v>
      </c>
      <c r="G115" s="23">
        <v>1</v>
      </c>
    </row>
    <row r="116" spans="3:7" x14ac:dyDescent="0.3">
      <c r="C116" s="24" t="s">
        <v>176</v>
      </c>
      <c r="D116" s="23">
        <v>1</v>
      </c>
      <c r="E116" s="23">
        <v>0</v>
      </c>
      <c r="F116" s="23">
        <v>1</v>
      </c>
      <c r="G116" s="23">
        <v>0</v>
      </c>
    </row>
    <row r="117" spans="3:7" x14ac:dyDescent="0.3">
      <c r="C117" s="24" t="s">
        <v>169</v>
      </c>
      <c r="D117" s="23">
        <v>1</v>
      </c>
      <c r="E117" s="23">
        <v>0</v>
      </c>
      <c r="F117" s="23">
        <v>1</v>
      </c>
      <c r="G117" s="23">
        <v>0</v>
      </c>
    </row>
    <row r="118" spans="3:7" x14ac:dyDescent="0.3">
      <c r="C118" s="6" t="s">
        <v>448</v>
      </c>
      <c r="D118" s="5">
        <v>0</v>
      </c>
      <c r="E118" s="5">
        <v>0</v>
      </c>
      <c r="F118" s="5">
        <v>1</v>
      </c>
      <c r="G118" s="5">
        <v>0</v>
      </c>
    </row>
    <row r="119" spans="3:7" x14ac:dyDescent="0.3">
      <c r="C119" s="6" t="s">
        <v>116</v>
      </c>
      <c r="D119" s="5">
        <v>0</v>
      </c>
      <c r="E119" s="5">
        <v>0</v>
      </c>
      <c r="F119" s="5">
        <v>1</v>
      </c>
      <c r="G119" s="5">
        <v>0</v>
      </c>
    </row>
    <row r="120" spans="3:7" x14ac:dyDescent="0.3">
      <c r="C120" s="6" t="s">
        <v>439</v>
      </c>
      <c r="D120" s="5">
        <v>0</v>
      </c>
      <c r="E120" s="5">
        <v>0</v>
      </c>
      <c r="F120" s="5">
        <v>1</v>
      </c>
      <c r="G120" s="5">
        <v>0</v>
      </c>
    </row>
    <row r="121" spans="3:7" x14ac:dyDescent="0.3">
      <c r="C121" s="6" t="s">
        <v>220</v>
      </c>
      <c r="D121" s="5">
        <v>1</v>
      </c>
      <c r="E121" s="5">
        <v>1</v>
      </c>
      <c r="F121" s="5">
        <v>0</v>
      </c>
      <c r="G121" s="5">
        <v>1</v>
      </c>
    </row>
    <row r="122" spans="3:7" x14ac:dyDescent="0.3">
      <c r="C122" s="6" t="s">
        <v>336</v>
      </c>
      <c r="D122" s="5">
        <v>1</v>
      </c>
      <c r="E122" s="5">
        <v>1</v>
      </c>
      <c r="F122" s="5">
        <v>0</v>
      </c>
      <c r="G122" s="5">
        <v>1</v>
      </c>
    </row>
    <row r="123" spans="3:7" x14ac:dyDescent="0.3">
      <c r="C123" s="6" t="s">
        <v>516</v>
      </c>
      <c r="D123" s="5">
        <v>0</v>
      </c>
      <c r="E123" s="5">
        <v>0</v>
      </c>
      <c r="F123" s="5">
        <v>1</v>
      </c>
      <c r="G123" s="5">
        <v>0</v>
      </c>
    </row>
    <row r="124" spans="3:7" x14ac:dyDescent="0.3">
      <c r="C124" s="6" t="s">
        <v>342</v>
      </c>
      <c r="D124" s="5">
        <v>1</v>
      </c>
      <c r="E124" s="5">
        <v>1</v>
      </c>
      <c r="F124" s="5">
        <v>0</v>
      </c>
      <c r="G124" s="5">
        <v>1</v>
      </c>
    </row>
    <row r="125" spans="3:7" x14ac:dyDescent="0.3">
      <c r="C125" s="6" t="s">
        <v>391</v>
      </c>
      <c r="D125" s="5">
        <v>1</v>
      </c>
      <c r="E125" s="5">
        <v>1</v>
      </c>
      <c r="F125" s="5">
        <v>0</v>
      </c>
      <c r="G125" s="5">
        <v>1</v>
      </c>
    </row>
    <row r="126" spans="3:7" x14ac:dyDescent="0.3">
      <c r="C126" s="6" t="s">
        <v>73</v>
      </c>
      <c r="D126" s="5">
        <v>1</v>
      </c>
      <c r="E126" s="5">
        <v>1</v>
      </c>
      <c r="F126" s="5">
        <v>0</v>
      </c>
      <c r="G126" s="5">
        <v>1</v>
      </c>
    </row>
    <row r="127" spans="3:7" x14ac:dyDescent="0.3">
      <c r="C127" s="24" t="s">
        <v>288</v>
      </c>
      <c r="D127" s="23">
        <v>1</v>
      </c>
      <c r="E127" s="23">
        <v>0</v>
      </c>
      <c r="F127" s="23">
        <v>1</v>
      </c>
      <c r="G127" s="23">
        <v>0</v>
      </c>
    </row>
    <row r="128" spans="3:7" x14ac:dyDescent="0.3">
      <c r="C128" s="6" t="s">
        <v>205</v>
      </c>
      <c r="D128" s="5">
        <v>1</v>
      </c>
      <c r="E128" s="5">
        <v>1</v>
      </c>
      <c r="F128" s="5">
        <v>0</v>
      </c>
      <c r="G128" s="5">
        <v>1</v>
      </c>
    </row>
    <row r="129" spans="3:7" x14ac:dyDescent="0.3">
      <c r="C129" s="24" t="s">
        <v>287</v>
      </c>
      <c r="D129" s="23">
        <v>1</v>
      </c>
      <c r="E129" s="23">
        <v>0</v>
      </c>
      <c r="F129" s="23">
        <v>1</v>
      </c>
      <c r="G129" s="23">
        <v>0</v>
      </c>
    </row>
    <row r="130" spans="3:7" x14ac:dyDescent="0.3">
      <c r="C130" s="6" t="s">
        <v>373</v>
      </c>
      <c r="D130" s="5">
        <v>0</v>
      </c>
      <c r="E130" s="5">
        <v>0</v>
      </c>
      <c r="F130" s="5">
        <v>1</v>
      </c>
      <c r="G130" s="5">
        <v>0</v>
      </c>
    </row>
    <row r="131" spans="3:7" x14ac:dyDescent="0.3">
      <c r="C131" s="6" t="s">
        <v>32</v>
      </c>
      <c r="D131" s="5">
        <v>0</v>
      </c>
      <c r="E131" s="5">
        <v>0</v>
      </c>
      <c r="F131" s="5">
        <v>1</v>
      </c>
      <c r="G131" s="5">
        <v>0</v>
      </c>
    </row>
    <row r="132" spans="3:7" x14ac:dyDescent="0.3">
      <c r="C132" s="6" t="s">
        <v>322</v>
      </c>
      <c r="D132" s="5">
        <v>0</v>
      </c>
      <c r="E132" s="5">
        <v>0</v>
      </c>
      <c r="F132" s="5">
        <v>1</v>
      </c>
      <c r="G132" s="5">
        <v>0</v>
      </c>
    </row>
    <row r="133" spans="3:7" x14ac:dyDescent="0.3">
      <c r="C133" s="6" t="s">
        <v>348</v>
      </c>
      <c r="D133" s="5">
        <v>1</v>
      </c>
      <c r="E133" s="5">
        <v>1</v>
      </c>
      <c r="F133" s="5">
        <v>0</v>
      </c>
      <c r="G133" s="5">
        <v>1</v>
      </c>
    </row>
    <row r="134" spans="3:7" x14ac:dyDescent="0.3">
      <c r="C134" s="6" t="s">
        <v>48</v>
      </c>
      <c r="D134" s="5">
        <v>0</v>
      </c>
      <c r="E134" s="5">
        <v>0</v>
      </c>
      <c r="F134" s="5">
        <v>1</v>
      </c>
      <c r="G134" s="5">
        <v>0</v>
      </c>
    </row>
    <row r="135" spans="3:7" x14ac:dyDescent="0.3">
      <c r="C135" s="6" t="s">
        <v>312</v>
      </c>
      <c r="D135" s="5">
        <v>1</v>
      </c>
      <c r="E135" s="5">
        <v>1</v>
      </c>
      <c r="F135" s="5">
        <v>0</v>
      </c>
      <c r="G135" s="5">
        <v>1</v>
      </c>
    </row>
    <row r="136" spans="3:7" x14ac:dyDescent="0.3">
      <c r="C136" s="6" t="s">
        <v>103</v>
      </c>
      <c r="D136" s="5">
        <v>1</v>
      </c>
      <c r="E136" s="5">
        <v>1</v>
      </c>
      <c r="F136" s="5">
        <v>0</v>
      </c>
      <c r="G136" s="5">
        <v>1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40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1104</v>
      </c>
      <c r="N1" t="s">
        <v>891</v>
      </c>
      <c r="AX1" s="9" t="s">
        <v>822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1105</v>
      </c>
    </row>
    <row r="4" spans="2:50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50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0.9</v>
      </c>
      <c r="E19" s="5">
        <v>0.31622776601683766</v>
      </c>
      <c r="F19" s="5">
        <v>0</v>
      </c>
      <c r="G19" s="5">
        <v>1</v>
      </c>
      <c r="J19" s="6">
        <v>1</v>
      </c>
      <c r="K19" s="5">
        <v>1</v>
      </c>
      <c r="L19" s="5">
        <v>2.0454545454545454</v>
      </c>
    </row>
    <row r="20" spans="2:13" x14ac:dyDescent="0.3">
      <c r="C20" s="6" t="s">
        <v>656</v>
      </c>
      <c r="D20" s="5">
        <v>0.8</v>
      </c>
      <c r="E20" s="5">
        <v>0.42163702135578374</v>
      </c>
      <c r="F20" s="5">
        <v>0</v>
      </c>
      <c r="G20" s="5">
        <v>1</v>
      </c>
      <c r="J20" s="6">
        <v>2</v>
      </c>
      <c r="K20" s="5">
        <v>2</v>
      </c>
      <c r="L20" s="5">
        <v>1.8181818181818183</v>
      </c>
    </row>
    <row r="21" spans="2:13" x14ac:dyDescent="0.3">
      <c r="C21" s="6" t="s">
        <v>657</v>
      </c>
      <c r="D21" s="5">
        <v>0.5</v>
      </c>
      <c r="E21" s="5">
        <v>0.52704627669472992</v>
      </c>
      <c r="F21" s="5">
        <v>0</v>
      </c>
      <c r="G21" s="5">
        <v>1</v>
      </c>
      <c r="J21" s="6">
        <v>3</v>
      </c>
      <c r="K21" s="5">
        <v>3</v>
      </c>
      <c r="L21" s="5">
        <v>1.1363636363636365</v>
      </c>
    </row>
    <row r="22" spans="2:13" x14ac:dyDescent="0.3">
      <c r="C22" s="6" t="s">
        <v>658</v>
      </c>
      <c r="D22" s="5">
        <v>0.9</v>
      </c>
      <c r="E22" s="5">
        <v>0.31622776601683766</v>
      </c>
      <c r="F22" s="5">
        <v>0</v>
      </c>
      <c r="G22" s="5">
        <v>1</v>
      </c>
      <c r="J22" s="6">
        <v>4</v>
      </c>
      <c r="K22" s="5">
        <v>4</v>
      </c>
      <c r="L22" s="5">
        <v>2.0454545454545454</v>
      </c>
    </row>
    <row r="23" spans="2:13" x14ac:dyDescent="0.3">
      <c r="C23" s="6" t="s">
        <v>659</v>
      </c>
      <c r="D23" s="5">
        <v>0.4</v>
      </c>
      <c r="E23" s="5">
        <v>0.5163977794943222</v>
      </c>
      <c r="F23" s="5">
        <v>0</v>
      </c>
      <c r="G23" s="5">
        <v>1</v>
      </c>
      <c r="J23" s="6">
        <v>5</v>
      </c>
      <c r="K23" s="5">
        <v>5</v>
      </c>
      <c r="L23" s="5">
        <v>0.90909090909090917</v>
      </c>
    </row>
    <row r="24" spans="2:13" x14ac:dyDescent="0.3">
      <c r="C24" s="6" t="s">
        <v>660</v>
      </c>
      <c r="D24" s="5">
        <v>0</v>
      </c>
      <c r="E24" s="5">
        <v>0</v>
      </c>
      <c r="F24" s="5">
        <v>0</v>
      </c>
      <c r="G24" s="5">
        <v>0</v>
      </c>
      <c r="J24" s="6">
        <v>6</v>
      </c>
      <c r="K24" s="5">
        <v>6</v>
      </c>
      <c r="L24" s="5">
        <v>0</v>
      </c>
    </row>
    <row r="25" spans="2:13" x14ac:dyDescent="0.3">
      <c r="C25" s="6" t="s">
        <v>661</v>
      </c>
      <c r="D25" s="5">
        <v>0.2</v>
      </c>
      <c r="E25" s="5">
        <v>0.4216370213557839</v>
      </c>
      <c r="F25" s="5">
        <v>0</v>
      </c>
      <c r="G25" s="5">
        <v>1</v>
      </c>
      <c r="J25" s="6">
        <v>7</v>
      </c>
      <c r="K25" s="5">
        <v>7</v>
      </c>
      <c r="L25" s="5">
        <v>0.45454545454545459</v>
      </c>
    </row>
    <row r="26" spans="2:13" x14ac:dyDescent="0.3">
      <c r="C26" s="6" t="s">
        <v>662</v>
      </c>
      <c r="D26" s="5">
        <v>0.4</v>
      </c>
      <c r="E26" s="5">
        <v>0.5163977794943222</v>
      </c>
      <c r="F26" s="5">
        <v>0</v>
      </c>
      <c r="G26" s="5">
        <v>1</v>
      </c>
      <c r="J26" s="6">
        <v>8</v>
      </c>
      <c r="K26" s="5">
        <v>8</v>
      </c>
      <c r="L26" s="5">
        <v>0.90909090909090917</v>
      </c>
    </row>
    <row r="27" spans="2:13" x14ac:dyDescent="0.3">
      <c r="C27" s="6" t="s">
        <v>663</v>
      </c>
      <c r="D27" s="5">
        <v>0.1</v>
      </c>
      <c r="E27" s="5">
        <v>0.31622776601683794</v>
      </c>
      <c r="F27" s="5">
        <v>0</v>
      </c>
      <c r="G27" s="5">
        <v>1</v>
      </c>
      <c r="J27" s="6">
        <v>9</v>
      </c>
      <c r="K27" s="5">
        <v>9</v>
      </c>
      <c r="L27" s="5">
        <v>0.22727272727272729</v>
      </c>
    </row>
    <row r="28" spans="2:13" x14ac:dyDescent="0.3">
      <c r="C28" s="6" t="s">
        <v>664</v>
      </c>
      <c r="D28" s="5">
        <v>0.2</v>
      </c>
      <c r="E28" s="5">
        <v>0.4216370213557839</v>
      </c>
      <c r="F28" s="5">
        <v>0</v>
      </c>
      <c r="G28" s="5">
        <v>1</v>
      </c>
      <c r="J28" s="6">
        <v>10</v>
      </c>
      <c r="K28" s="5">
        <v>10</v>
      </c>
      <c r="L28" s="5">
        <v>0.45454545454545459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0.01</v>
      </c>
      <c r="F34" s="5">
        <v>1</v>
      </c>
      <c r="G34" s="5">
        <v>0.44</v>
      </c>
      <c r="H34" s="5">
        <v>2.2727272727272729</v>
      </c>
      <c r="I34" s="5">
        <v>1</v>
      </c>
      <c r="J34" s="5">
        <v>2.2727272727272729</v>
      </c>
      <c r="K34" s="5">
        <v>2.2727272727272728E-2</v>
      </c>
      <c r="L34" s="5">
        <v>0.01</v>
      </c>
      <c r="M34" s="5">
        <v>2.2727272727272728E-2</v>
      </c>
    </row>
    <row r="35" spans="3:13" x14ac:dyDescent="0.3">
      <c r="C35" s="6">
        <v>2</v>
      </c>
      <c r="D35" s="5">
        <v>2</v>
      </c>
      <c r="E35" s="5">
        <v>0.02</v>
      </c>
      <c r="F35" s="5">
        <v>2</v>
      </c>
      <c r="G35" s="5">
        <v>0.88</v>
      </c>
      <c r="H35" s="5">
        <v>2.2727272727272729</v>
      </c>
      <c r="I35" s="5">
        <v>1</v>
      </c>
      <c r="J35" s="5">
        <v>2.2727272727272729</v>
      </c>
      <c r="K35" s="5">
        <v>4.5454545454545456E-2</v>
      </c>
      <c r="L35" s="5">
        <v>0.02</v>
      </c>
      <c r="M35" s="5">
        <v>4.5454545454545456E-2</v>
      </c>
    </row>
    <row r="36" spans="3:13" x14ac:dyDescent="0.3">
      <c r="C36" s="6">
        <v>3</v>
      </c>
      <c r="D36" s="5">
        <v>3</v>
      </c>
      <c r="E36" s="5">
        <v>0.03</v>
      </c>
      <c r="F36" s="5">
        <v>3</v>
      </c>
      <c r="G36" s="5">
        <v>1.32</v>
      </c>
      <c r="H36" s="5">
        <v>2.2727272727272725</v>
      </c>
      <c r="I36" s="5">
        <v>1</v>
      </c>
      <c r="J36" s="5">
        <v>2.2727272727272725</v>
      </c>
      <c r="K36" s="5">
        <v>6.8181818181818177E-2</v>
      </c>
      <c r="L36" s="5">
        <v>0.03</v>
      </c>
      <c r="M36" s="5">
        <v>6.8181818181818177E-2</v>
      </c>
    </row>
    <row r="37" spans="3:13" x14ac:dyDescent="0.3">
      <c r="C37" s="6">
        <v>4</v>
      </c>
      <c r="D37" s="5">
        <v>4</v>
      </c>
      <c r="E37" s="5">
        <v>0.04</v>
      </c>
      <c r="F37" s="5">
        <v>3</v>
      </c>
      <c r="G37" s="5">
        <v>1.76</v>
      </c>
      <c r="H37" s="5">
        <v>1.7045454545454544</v>
      </c>
      <c r="I37" s="5">
        <v>1</v>
      </c>
      <c r="J37" s="5">
        <v>2.2727272727272729</v>
      </c>
      <c r="K37" s="5">
        <v>6.8181818181818177E-2</v>
      </c>
      <c r="L37" s="5">
        <v>0.04</v>
      </c>
      <c r="M37" s="5">
        <v>9.0909090909090912E-2</v>
      </c>
    </row>
    <row r="38" spans="3:13" x14ac:dyDescent="0.3">
      <c r="C38" s="6">
        <v>5</v>
      </c>
      <c r="D38" s="5">
        <v>5</v>
      </c>
      <c r="E38" s="5">
        <v>0.05</v>
      </c>
      <c r="F38" s="5">
        <v>4</v>
      </c>
      <c r="G38" s="5">
        <v>2.2000000000000002</v>
      </c>
      <c r="H38" s="5">
        <v>1.8181818181818181</v>
      </c>
      <c r="I38" s="5">
        <v>1</v>
      </c>
      <c r="J38" s="5">
        <v>2.2727272727272725</v>
      </c>
      <c r="K38" s="5">
        <v>9.0909090909090912E-2</v>
      </c>
      <c r="L38" s="5">
        <v>0.05</v>
      </c>
      <c r="M38" s="5">
        <v>0.11363636363636363</v>
      </c>
    </row>
    <row r="39" spans="3:13" x14ac:dyDescent="0.3">
      <c r="C39" s="6">
        <v>6</v>
      </c>
      <c r="D39" s="5">
        <v>6</v>
      </c>
      <c r="E39" s="5">
        <v>0.06</v>
      </c>
      <c r="F39" s="5">
        <v>5</v>
      </c>
      <c r="G39" s="5">
        <v>2.64</v>
      </c>
      <c r="H39" s="5">
        <v>1.893939393939394</v>
      </c>
      <c r="I39" s="5">
        <v>1</v>
      </c>
      <c r="J39" s="5">
        <v>2.2727272727272725</v>
      </c>
      <c r="K39" s="5">
        <v>0.11363636363636363</v>
      </c>
      <c r="L39" s="5">
        <v>0.06</v>
      </c>
      <c r="M39" s="5">
        <v>0.13636363636363635</v>
      </c>
    </row>
    <row r="40" spans="3:13" x14ac:dyDescent="0.3">
      <c r="C40" s="6">
        <v>7</v>
      </c>
      <c r="D40" s="5">
        <v>7</v>
      </c>
      <c r="E40" s="5">
        <v>7.0000000000000007E-2</v>
      </c>
      <c r="F40" s="5">
        <v>6</v>
      </c>
      <c r="G40" s="5">
        <v>3.08</v>
      </c>
      <c r="H40" s="5">
        <v>1.9480519480519478</v>
      </c>
      <c r="I40" s="5">
        <v>1</v>
      </c>
      <c r="J40" s="5">
        <v>2.2727272727272725</v>
      </c>
      <c r="K40" s="5">
        <v>0.13636363636363635</v>
      </c>
      <c r="L40" s="5">
        <v>7.0000000000000007E-2</v>
      </c>
      <c r="M40" s="5">
        <v>0.15909090909090909</v>
      </c>
    </row>
    <row r="41" spans="3:13" x14ac:dyDescent="0.3">
      <c r="C41" s="6">
        <v>8</v>
      </c>
      <c r="D41" s="5">
        <v>8</v>
      </c>
      <c r="E41" s="5">
        <v>0.08</v>
      </c>
      <c r="F41" s="5">
        <v>7</v>
      </c>
      <c r="G41" s="5">
        <v>3.52</v>
      </c>
      <c r="H41" s="5">
        <v>1.9886363636363635</v>
      </c>
      <c r="I41" s="5">
        <v>1</v>
      </c>
      <c r="J41" s="5">
        <v>2.2727272727272729</v>
      </c>
      <c r="K41" s="5">
        <v>0.15909090909090909</v>
      </c>
      <c r="L41" s="5">
        <v>0.08</v>
      </c>
      <c r="M41" s="5">
        <v>0.18181818181818182</v>
      </c>
    </row>
    <row r="42" spans="3:13" x14ac:dyDescent="0.3">
      <c r="C42" s="6">
        <v>9</v>
      </c>
      <c r="D42" s="5">
        <v>9</v>
      </c>
      <c r="E42" s="5">
        <v>0.09</v>
      </c>
      <c r="F42" s="5">
        <v>8</v>
      </c>
      <c r="G42" s="5">
        <v>3.96</v>
      </c>
      <c r="H42" s="5">
        <v>2.0202020202020203</v>
      </c>
      <c r="I42" s="5">
        <v>1</v>
      </c>
      <c r="J42" s="5">
        <v>2.2727272727272729</v>
      </c>
      <c r="K42" s="5">
        <v>0.18181818181818182</v>
      </c>
      <c r="L42" s="5">
        <v>0.09</v>
      </c>
      <c r="M42" s="5">
        <v>0.20454545454545456</v>
      </c>
    </row>
    <row r="43" spans="3:13" x14ac:dyDescent="0.3">
      <c r="C43" s="6">
        <v>10</v>
      </c>
      <c r="D43" s="5">
        <v>10</v>
      </c>
      <c r="E43" s="5">
        <v>0.1</v>
      </c>
      <c r="F43" s="5">
        <v>9</v>
      </c>
      <c r="G43" s="5">
        <v>4.4000000000000004</v>
      </c>
      <c r="H43" s="5">
        <v>2.0454545454545454</v>
      </c>
      <c r="I43" s="5">
        <v>1</v>
      </c>
      <c r="J43" s="5">
        <v>2.2727272727272725</v>
      </c>
      <c r="K43" s="5">
        <v>0.20454545454545456</v>
      </c>
      <c r="L43" s="5">
        <v>0.1</v>
      </c>
      <c r="M43" s="5">
        <v>0.22727272727272727</v>
      </c>
    </row>
    <row r="44" spans="3:13" x14ac:dyDescent="0.3">
      <c r="C44" s="6">
        <v>11</v>
      </c>
      <c r="D44" s="5">
        <v>11</v>
      </c>
      <c r="E44" s="5">
        <v>0.11</v>
      </c>
      <c r="F44" s="5">
        <v>10</v>
      </c>
      <c r="G44" s="5">
        <v>4.84</v>
      </c>
      <c r="H44" s="5">
        <v>2.0661157024793386</v>
      </c>
      <c r="I44" s="5">
        <v>1</v>
      </c>
      <c r="J44" s="5">
        <v>2.2727272727272729</v>
      </c>
      <c r="K44" s="5">
        <v>0.22727272727272727</v>
      </c>
      <c r="L44" s="5">
        <v>0.11</v>
      </c>
      <c r="M44" s="5">
        <v>0.25</v>
      </c>
    </row>
    <row r="45" spans="3:13" x14ac:dyDescent="0.3">
      <c r="C45" s="6">
        <v>12</v>
      </c>
      <c r="D45" s="5">
        <v>12</v>
      </c>
      <c r="E45" s="5">
        <v>0.12</v>
      </c>
      <c r="F45" s="5">
        <v>10</v>
      </c>
      <c r="G45" s="5">
        <v>5.28</v>
      </c>
      <c r="H45" s="5">
        <v>1.893939393939394</v>
      </c>
      <c r="I45" s="5">
        <v>1</v>
      </c>
      <c r="J45" s="5">
        <v>2.2727272727272725</v>
      </c>
      <c r="K45" s="5">
        <v>0.22727272727272727</v>
      </c>
      <c r="L45" s="5">
        <v>0.12</v>
      </c>
      <c r="M45" s="5">
        <v>0.27272727272727271</v>
      </c>
    </row>
    <row r="46" spans="3:13" x14ac:dyDescent="0.3">
      <c r="C46" s="6">
        <v>13</v>
      </c>
      <c r="D46" s="5">
        <v>13</v>
      </c>
      <c r="E46" s="5">
        <v>0.13</v>
      </c>
      <c r="F46" s="5">
        <v>11</v>
      </c>
      <c r="G46" s="5">
        <v>5.72</v>
      </c>
      <c r="H46" s="5">
        <v>1.9230769230769229</v>
      </c>
      <c r="I46" s="5">
        <v>1</v>
      </c>
      <c r="J46" s="5">
        <v>2.2727272727272729</v>
      </c>
      <c r="K46" s="5">
        <v>0.25</v>
      </c>
      <c r="L46" s="5">
        <v>0.13</v>
      </c>
      <c r="M46" s="5">
        <v>0.29545454545454547</v>
      </c>
    </row>
    <row r="47" spans="3:13" x14ac:dyDescent="0.3">
      <c r="C47" s="6">
        <v>14</v>
      </c>
      <c r="D47" s="5">
        <v>14</v>
      </c>
      <c r="E47" s="5">
        <v>0.14000000000000001</v>
      </c>
      <c r="F47" s="5">
        <v>11</v>
      </c>
      <c r="G47" s="5">
        <v>6.16</v>
      </c>
      <c r="H47" s="5">
        <v>1.7857142857142856</v>
      </c>
      <c r="I47" s="5">
        <v>1</v>
      </c>
      <c r="J47" s="5">
        <v>2.2727272727272725</v>
      </c>
      <c r="K47" s="5">
        <v>0.25</v>
      </c>
      <c r="L47" s="5">
        <v>0.14000000000000001</v>
      </c>
      <c r="M47" s="5">
        <v>0.31818181818181818</v>
      </c>
    </row>
    <row r="48" spans="3:13" x14ac:dyDescent="0.3">
      <c r="C48" s="6">
        <v>15</v>
      </c>
      <c r="D48" s="5">
        <v>15</v>
      </c>
      <c r="E48" s="5">
        <v>0.15</v>
      </c>
      <c r="F48" s="5">
        <v>12</v>
      </c>
      <c r="G48" s="5">
        <v>6.6</v>
      </c>
      <c r="H48" s="5">
        <v>1.8181818181818181</v>
      </c>
      <c r="I48" s="5">
        <v>1</v>
      </c>
      <c r="J48" s="5">
        <v>2.2727272727272725</v>
      </c>
      <c r="K48" s="5">
        <v>0.27272727272727271</v>
      </c>
      <c r="L48" s="5">
        <v>0.15</v>
      </c>
      <c r="M48" s="5">
        <v>0.34090909090909088</v>
      </c>
    </row>
    <row r="49" spans="3:13" x14ac:dyDescent="0.3">
      <c r="C49" s="6">
        <v>16</v>
      </c>
      <c r="D49" s="5">
        <v>16</v>
      </c>
      <c r="E49" s="5">
        <v>0.16</v>
      </c>
      <c r="F49" s="5">
        <v>13</v>
      </c>
      <c r="G49" s="5">
        <v>7.04</v>
      </c>
      <c r="H49" s="5">
        <v>1.8465909090909092</v>
      </c>
      <c r="I49" s="5">
        <v>1</v>
      </c>
      <c r="J49" s="5">
        <v>2.2727272727272729</v>
      </c>
      <c r="K49" s="5">
        <v>0.29545454545454547</v>
      </c>
      <c r="L49" s="5">
        <v>0.16</v>
      </c>
      <c r="M49" s="5">
        <v>0.36363636363636365</v>
      </c>
    </row>
    <row r="50" spans="3:13" x14ac:dyDescent="0.3">
      <c r="C50" s="6">
        <v>17</v>
      </c>
      <c r="D50" s="5">
        <v>17</v>
      </c>
      <c r="E50" s="5">
        <v>0.17</v>
      </c>
      <c r="F50" s="5">
        <v>14</v>
      </c>
      <c r="G50" s="5">
        <v>7.48</v>
      </c>
      <c r="H50" s="5">
        <v>1.8716577540106951</v>
      </c>
      <c r="I50" s="5">
        <v>1</v>
      </c>
      <c r="J50" s="5">
        <v>2.2727272727272725</v>
      </c>
      <c r="K50" s="5">
        <v>0.31818181818181818</v>
      </c>
      <c r="L50" s="5">
        <v>0.17</v>
      </c>
      <c r="M50" s="5">
        <v>0.38636363636363635</v>
      </c>
    </row>
    <row r="51" spans="3:13" x14ac:dyDescent="0.3">
      <c r="C51" s="6">
        <v>18</v>
      </c>
      <c r="D51" s="5">
        <v>18</v>
      </c>
      <c r="E51" s="5">
        <v>0.18</v>
      </c>
      <c r="F51" s="5">
        <v>15</v>
      </c>
      <c r="G51" s="5">
        <v>7.92</v>
      </c>
      <c r="H51" s="5">
        <v>1.8939393939393938</v>
      </c>
      <c r="I51" s="5">
        <v>1</v>
      </c>
      <c r="J51" s="5">
        <v>2.2727272727272729</v>
      </c>
      <c r="K51" s="5">
        <v>0.34090909090909088</v>
      </c>
      <c r="L51" s="5">
        <v>0.18</v>
      </c>
      <c r="M51" s="5">
        <v>0.40909090909090912</v>
      </c>
    </row>
    <row r="52" spans="3:13" x14ac:dyDescent="0.3">
      <c r="C52" s="6">
        <v>19</v>
      </c>
      <c r="D52" s="5">
        <v>19</v>
      </c>
      <c r="E52" s="5">
        <v>0.19</v>
      </c>
      <c r="F52" s="5">
        <v>16</v>
      </c>
      <c r="G52" s="5">
        <v>8.36</v>
      </c>
      <c r="H52" s="5">
        <v>1.9138755980861244</v>
      </c>
      <c r="I52" s="5">
        <v>1</v>
      </c>
      <c r="J52" s="5">
        <v>2.2727272727272729</v>
      </c>
      <c r="K52" s="5">
        <v>0.36363636363636365</v>
      </c>
      <c r="L52" s="5">
        <v>0.19</v>
      </c>
      <c r="M52" s="5">
        <v>0.43181818181818182</v>
      </c>
    </row>
    <row r="53" spans="3:13" x14ac:dyDescent="0.3">
      <c r="C53" s="6">
        <v>20</v>
      </c>
      <c r="D53" s="5">
        <v>20</v>
      </c>
      <c r="E53" s="5">
        <v>0.2</v>
      </c>
      <c r="F53" s="5">
        <v>17</v>
      </c>
      <c r="G53" s="5">
        <v>8.8000000000000007</v>
      </c>
      <c r="H53" s="5">
        <v>1.9318181818181817</v>
      </c>
      <c r="I53" s="5">
        <v>1</v>
      </c>
      <c r="J53" s="5">
        <v>2.2727272727272725</v>
      </c>
      <c r="K53" s="5">
        <v>0.38636363636363635</v>
      </c>
      <c r="L53" s="5">
        <v>0.2</v>
      </c>
      <c r="M53" s="5">
        <v>0.45454545454545453</v>
      </c>
    </row>
    <row r="54" spans="3:13" x14ac:dyDescent="0.3">
      <c r="C54" s="6">
        <v>21</v>
      </c>
      <c r="D54" s="5">
        <v>21</v>
      </c>
      <c r="E54" s="5">
        <v>0.21</v>
      </c>
      <c r="F54" s="5">
        <v>18</v>
      </c>
      <c r="G54" s="5">
        <v>9.24</v>
      </c>
      <c r="H54" s="5">
        <v>1.9480519480519483</v>
      </c>
      <c r="I54" s="5">
        <v>1</v>
      </c>
      <c r="J54" s="5">
        <v>2.2727272727272729</v>
      </c>
      <c r="K54" s="5">
        <v>0.40909090909090912</v>
      </c>
      <c r="L54" s="5">
        <v>0.21</v>
      </c>
      <c r="M54" s="5">
        <v>0.47727272727272729</v>
      </c>
    </row>
    <row r="55" spans="3:13" x14ac:dyDescent="0.3">
      <c r="C55" s="6">
        <v>22</v>
      </c>
      <c r="D55" s="5">
        <v>22</v>
      </c>
      <c r="E55" s="5">
        <v>0.22</v>
      </c>
      <c r="F55" s="5">
        <v>19</v>
      </c>
      <c r="G55" s="5">
        <v>9.68</v>
      </c>
      <c r="H55" s="5">
        <v>1.9628099173553719</v>
      </c>
      <c r="I55" s="5">
        <v>1</v>
      </c>
      <c r="J55" s="5">
        <v>2.2727272727272729</v>
      </c>
      <c r="K55" s="5">
        <v>0.43181818181818182</v>
      </c>
      <c r="L55" s="5">
        <v>0.22</v>
      </c>
      <c r="M55" s="5">
        <v>0.5</v>
      </c>
    </row>
    <row r="56" spans="3:13" x14ac:dyDescent="0.3">
      <c r="C56" s="6">
        <v>23</v>
      </c>
      <c r="D56" s="5">
        <v>23</v>
      </c>
      <c r="E56" s="5">
        <v>0.23</v>
      </c>
      <c r="F56" s="5">
        <v>19</v>
      </c>
      <c r="G56" s="5">
        <v>10.119999999999999</v>
      </c>
      <c r="H56" s="5">
        <v>1.8774703557312253</v>
      </c>
      <c r="I56" s="5">
        <v>1</v>
      </c>
      <c r="J56" s="5">
        <v>2.2727272727272725</v>
      </c>
      <c r="K56" s="5">
        <v>0.43181818181818182</v>
      </c>
      <c r="L56" s="5">
        <v>0.23</v>
      </c>
      <c r="M56" s="5">
        <v>0.52272727272727271</v>
      </c>
    </row>
    <row r="57" spans="3:13" x14ac:dyDescent="0.3">
      <c r="C57" s="6">
        <v>24</v>
      </c>
      <c r="D57" s="5">
        <v>24</v>
      </c>
      <c r="E57" s="5">
        <v>0.24</v>
      </c>
      <c r="F57" s="5">
        <v>19</v>
      </c>
      <c r="G57" s="5">
        <v>10.56</v>
      </c>
      <c r="H57" s="5">
        <v>1.7992424242424243</v>
      </c>
      <c r="I57" s="5">
        <v>1</v>
      </c>
      <c r="J57" s="5">
        <v>2.2727272727272725</v>
      </c>
      <c r="K57" s="5">
        <v>0.43181818181818182</v>
      </c>
      <c r="L57" s="5">
        <v>0.24</v>
      </c>
      <c r="M57" s="5">
        <v>0.54545454545454541</v>
      </c>
    </row>
    <row r="58" spans="3:13" x14ac:dyDescent="0.3">
      <c r="C58" s="6">
        <v>25</v>
      </c>
      <c r="D58" s="5">
        <v>25</v>
      </c>
      <c r="E58" s="5">
        <v>0.25</v>
      </c>
      <c r="F58" s="5">
        <v>20</v>
      </c>
      <c r="G58" s="5">
        <v>11</v>
      </c>
      <c r="H58" s="5">
        <v>1.8181818181818181</v>
      </c>
      <c r="I58" s="5">
        <v>1</v>
      </c>
      <c r="J58" s="5">
        <v>2.2727272727272729</v>
      </c>
      <c r="K58" s="5">
        <v>0.45454545454545453</v>
      </c>
      <c r="L58" s="5">
        <v>0.25</v>
      </c>
      <c r="M58" s="5">
        <v>0.56818181818181823</v>
      </c>
    </row>
    <row r="59" spans="3:13" x14ac:dyDescent="0.3">
      <c r="C59" s="6">
        <v>26</v>
      </c>
      <c r="D59" s="5">
        <v>26</v>
      </c>
      <c r="E59" s="5">
        <v>0.26</v>
      </c>
      <c r="F59" s="5">
        <v>20</v>
      </c>
      <c r="G59" s="5">
        <v>11.44</v>
      </c>
      <c r="H59" s="5">
        <v>1.7482517482517481</v>
      </c>
      <c r="I59" s="5">
        <v>1</v>
      </c>
      <c r="J59" s="5">
        <v>2.2727272727272729</v>
      </c>
      <c r="K59" s="5">
        <v>0.45454545454545453</v>
      </c>
      <c r="L59" s="5">
        <v>0.26</v>
      </c>
      <c r="M59" s="5">
        <v>0.59090909090909094</v>
      </c>
    </row>
    <row r="60" spans="3:13" x14ac:dyDescent="0.3">
      <c r="C60" s="6">
        <v>27</v>
      </c>
      <c r="D60" s="5">
        <v>27</v>
      </c>
      <c r="E60" s="5">
        <v>0.27</v>
      </c>
      <c r="F60" s="5">
        <v>21</v>
      </c>
      <c r="G60" s="5">
        <v>11.88</v>
      </c>
      <c r="H60" s="5">
        <v>1.7676767676767677</v>
      </c>
      <c r="I60" s="5">
        <v>1</v>
      </c>
      <c r="J60" s="5">
        <v>2.2727272727272725</v>
      </c>
      <c r="K60" s="5">
        <v>0.47727272727272729</v>
      </c>
      <c r="L60" s="5">
        <v>0.27</v>
      </c>
      <c r="M60" s="5">
        <v>0.61363636363636365</v>
      </c>
    </row>
    <row r="61" spans="3:13" x14ac:dyDescent="0.3">
      <c r="C61" s="6">
        <v>28</v>
      </c>
      <c r="D61" s="5">
        <v>28</v>
      </c>
      <c r="E61" s="5">
        <v>0.28000000000000003</v>
      </c>
      <c r="F61" s="5">
        <v>22</v>
      </c>
      <c r="G61" s="5">
        <v>12.32</v>
      </c>
      <c r="H61" s="5">
        <v>1.7857142857142856</v>
      </c>
      <c r="I61" s="5">
        <v>1</v>
      </c>
      <c r="J61" s="5">
        <v>2.2727272727272725</v>
      </c>
      <c r="K61" s="5">
        <v>0.5</v>
      </c>
      <c r="L61" s="5">
        <v>0.28000000000000003</v>
      </c>
      <c r="M61" s="5">
        <v>0.63636363636363635</v>
      </c>
    </row>
    <row r="62" spans="3:13" x14ac:dyDescent="0.3">
      <c r="C62" s="6">
        <v>29</v>
      </c>
      <c r="D62" s="5">
        <v>29</v>
      </c>
      <c r="E62" s="5">
        <v>0.28999999999999998</v>
      </c>
      <c r="F62" s="5">
        <v>22</v>
      </c>
      <c r="G62" s="5">
        <v>12.76</v>
      </c>
      <c r="H62" s="5">
        <v>1.7241379310344829</v>
      </c>
      <c r="I62" s="5">
        <v>1</v>
      </c>
      <c r="J62" s="5">
        <v>2.2727272727272729</v>
      </c>
      <c r="K62" s="5">
        <v>0.5</v>
      </c>
      <c r="L62" s="5">
        <v>0.28999999999999998</v>
      </c>
      <c r="M62" s="5">
        <v>0.65909090909090906</v>
      </c>
    </row>
    <row r="63" spans="3:13" x14ac:dyDescent="0.3">
      <c r="C63" s="6">
        <v>30</v>
      </c>
      <c r="D63" s="5">
        <v>30</v>
      </c>
      <c r="E63" s="5">
        <v>0.3</v>
      </c>
      <c r="F63" s="5">
        <v>22</v>
      </c>
      <c r="G63" s="5">
        <v>13.2</v>
      </c>
      <c r="H63" s="5">
        <v>1.6666666666666667</v>
      </c>
      <c r="I63" s="5">
        <v>1</v>
      </c>
      <c r="J63" s="5">
        <v>2.2727272727272725</v>
      </c>
      <c r="K63" s="5">
        <v>0.5</v>
      </c>
      <c r="L63" s="5">
        <v>0.3</v>
      </c>
      <c r="M63" s="5">
        <v>0.68181818181818177</v>
      </c>
    </row>
    <row r="64" spans="3:13" x14ac:dyDescent="0.3">
      <c r="C64" s="6">
        <v>31</v>
      </c>
      <c r="D64" s="5">
        <v>31</v>
      </c>
      <c r="E64" s="5">
        <v>0.31</v>
      </c>
      <c r="F64" s="5">
        <v>23</v>
      </c>
      <c r="G64" s="5">
        <v>13.64</v>
      </c>
      <c r="H64" s="5">
        <v>1.686217008797654</v>
      </c>
      <c r="I64" s="5">
        <v>1</v>
      </c>
      <c r="J64" s="5">
        <v>2.2727272727272729</v>
      </c>
      <c r="K64" s="5">
        <v>0.52272727272727271</v>
      </c>
      <c r="L64" s="5">
        <v>0.31</v>
      </c>
      <c r="M64" s="5">
        <v>0.70454545454545459</v>
      </c>
    </row>
    <row r="65" spans="3:13" x14ac:dyDescent="0.3">
      <c r="C65" s="6">
        <v>32</v>
      </c>
      <c r="D65" s="5">
        <v>32</v>
      </c>
      <c r="E65" s="5">
        <v>0.32</v>
      </c>
      <c r="F65" s="5">
        <v>24</v>
      </c>
      <c r="G65" s="5">
        <v>14.08</v>
      </c>
      <c r="H65" s="5">
        <v>1.7045454545454544</v>
      </c>
      <c r="I65" s="5">
        <v>1</v>
      </c>
      <c r="J65" s="5">
        <v>2.2727272727272729</v>
      </c>
      <c r="K65" s="5">
        <v>0.54545454545454541</v>
      </c>
      <c r="L65" s="5">
        <v>0.32</v>
      </c>
      <c r="M65" s="5">
        <v>0.72727272727272729</v>
      </c>
    </row>
    <row r="66" spans="3:13" x14ac:dyDescent="0.3">
      <c r="C66" s="6">
        <v>33</v>
      </c>
      <c r="D66" s="5">
        <v>33</v>
      </c>
      <c r="E66" s="5">
        <v>0.33</v>
      </c>
      <c r="F66" s="5">
        <v>24</v>
      </c>
      <c r="G66" s="5">
        <v>14.52</v>
      </c>
      <c r="H66" s="5">
        <v>1.6528925619834709</v>
      </c>
      <c r="I66" s="5">
        <v>1</v>
      </c>
      <c r="J66" s="5">
        <v>2.2727272727272725</v>
      </c>
      <c r="K66" s="5">
        <v>0.54545454545454541</v>
      </c>
      <c r="L66" s="5">
        <v>0.33</v>
      </c>
      <c r="M66" s="5">
        <v>0.75</v>
      </c>
    </row>
    <row r="67" spans="3:13" x14ac:dyDescent="0.3">
      <c r="C67" s="6">
        <v>34</v>
      </c>
      <c r="D67" s="5">
        <v>34</v>
      </c>
      <c r="E67" s="5">
        <v>0.34</v>
      </c>
      <c r="F67" s="5">
        <v>25</v>
      </c>
      <c r="G67" s="5">
        <v>14.96</v>
      </c>
      <c r="H67" s="5">
        <v>1.6711229946524064</v>
      </c>
      <c r="I67" s="5">
        <v>1</v>
      </c>
      <c r="J67" s="5">
        <v>2.2727272727272725</v>
      </c>
      <c r="K67" s="5">
        <v>0.56818181818181823</v>
      </c>
      <c r="L67" s="5">
        <v>0.34</v>
      </c>
      <c r="M67" s="5">
        <v>0.77272727272727271</v>
      </c>
    </row>
    <row r="68" spans="3:13" x14ac:dyDescent="0.3">
      <c r="C68" s="6">
        <v>35</v>
      </c>
      <c r="D68" s="5">
        <v>35</v>
      </c>
      <c r="E68" s="5">
        <v>0.35</v>
      </c>
      <c r="F68" s="5">
        <v>26</v>
      </c>
      <c r="G68" s="5">
        <v>15.4</v>
      </c>
      <c r="H68" s="5">
        <v>1.6883116883116884</v>
      </c>
      <c r="I68" s="5">
        <v>1</v>
      </c>
      <c r="J68" s="5">
        <v>2.2727272727272729</v>
      </c>
      <c r="K68" s="5">
        <v>0.59090909090909094</v>
      </c>
      <c r="L68" s="5">
        <v>0.35</v>
      </c>
      <c r="M68" s="5">
        <v>0.79545454545454541</v>
      </c>
    </row>
    <row r="69" spans="3:13" x14ac:dyDescent="0.3">
      <c r="C69" s="6">
        <v>36</v>
      </c>
      <c r="D69" s="5">
        <v>36</v>
      </c>
      <c r="E69" s="5">
        <v>0.36</v>
      </c>
      <c r="F69" s="5">
        <v>27</v>
      </c>
      <c r="G69" s="5">
        <v>15.84</v>
      </c>
      <c r="H69" s="5">
        <v>1.7045454545454546</v>
      </c>
      <c r="I69" s="5">
        <v>1</v>
      </c>
      <c r="J69" s="5">
        <v>2.2727272727272729</v>
      </c>
      <c r="K69" s="5">
        <v>0.61363636363636365</v>
      </c>
      <c r="L69" s="5">
        <v>0.36</v>
      </c>
      <c r="M69" s="5">
        <v>0.81818181818181823</v>
      </c>
    </row>
    <row r="70" spans="3:13" x14ac:dyDescent="0.3">
      <c r="C70" s="6">
        <v>37</v>
      </c>
      <c r="D70" s="5">
        <v>37</v>
      </c>
      <c r="E70" s="5">
        <v>0.37</v>
      </c>
      <c r="F70" s="5">
        <v>28</v>
      </c>
      <c r="G70" s="5">
        <v>16.28</v>
      </c>
      <c r="H70" s="5">
        <v>1.7199017199017199</v>
      </c>
      <c r="I70" s="5">
        <v>1</v>
      </c>
      <c r="J70" s="5">
        <v>2.2727272727272729</v>
      </c>
      <c r="K70" s="5">
        <v>0.63636363636363635</v>
      </c>
      <c r="L70" s="5">
        <v>0.37</v>
      </c>
      <c r="M70" s="5">
        <v>0.84090909090909094</v>
      </c>
    </row>
    <row r="71" spans="3:13" x14ac:dyDescent="0.3">
      <c r="C71" s="6">
        <v>38</v>
      </c>
      <c r="D71" s="5">
        <v>38</v>
      </c>
      <c r="E71" s="5">
        <v>0.38</v>
      </c>
      <c r="F71" s="5">
        <v>29</v>
      </c>
      <c r="G71" s="5">
        <v>16.72</v>
      </c>
      <c r="H71" s="5">
        <v>1.7344497607655502</v>
      </c>
      <c r="I71" s="5">
        <v>1</v>
      </c>
      <c r="J71" s="5">
        <v>2.2727272727272729</v>
      </c>
      <c r="K71" s="5">
        <v>0.65909090909090906</v>
      </c>
      <c r="L71" s="5">
        <v>0.38</v>
      </c>
      <c r="M71" s="5">
        <v>0.86363636363636365</v>
      </c>
    </row>
    <row r="72" spans="3:13" x14ac:dyDescent="0.3">
      <c r="C72" s="6">
        <v>39</v>
      </c>
      <c r="D72" s="5">
        <v>39</v>
      </c>
      <c r="E72" s="5">
        <v>0.39</v>
      </c>
      <c r="F72" s="5">
        <v>30</v>
      </c>
      <c r="G72" s="5">
        <v>17.16</v>
      </c>
      <c r="H72" s="5">
        <v>1.7482517482517481</v>
      </c>
      <c r="I72" s="5">
        <v>1</v>
      </c>
      <c r="J72" s="5">
        <v>2.2727272727272725</v>
      </c>
      <c r="K72" s="5">
        <v>0.68181818181818177</v>
      </c>
      <c r="L72" s="5">
        <v>0.39</v>
      </c>
      <c r="M72" s="5">
        <v>0.88636363636363635</v>
      </c>
    </row>
    <row r="73" spans="3:13" x14ac:dyDescent="0.3">
      <c r="C73" s="6">
        <v>40</v>
      </c>
      <c r="D73" s="5">
        <v>40</v>
      </c>
      <c r="E73" s="5">
        <v>0.4</v>
      </c>
      <c r="F73" s="5">
        <v>31</v>
      </c>
      <c r="G73" s="5">
        <v>17.600000000000001</v>
      </c>
      <c r="H73" s="5">
        <v>1.7613636363636365</v>
      </c>
      <c r="I73" s="5">
        <v>1</v>
      </c>
      <c r="J73" s="5">
        <v>2.2727272727272725</v>
      </c>
      <c r="K73" s="5">
        <v>0.70454545454545459</v>
      </c>
      <c r="L73" s="5">
        <v>0.4</v>
      </c>
      <c r="M73" s="5">
        <v>0.90909090909090906</v>
      </c>
    </row>
    <row r="74" spans="3:13" x14ac:dyDescent="0.3">
      <c r="C74" s="6">
        <v>41</v>
      </c>
      <c r="D74" s="5">
        <v>41</v>
      </c>
      <c r="E74" s="5">
        <v>0.41</v>
      </c>
      <c r="F74" s="5">
        <v>32</v>
      </c>
      <c r="G74" s="5">
        <v>18.04</v>
      </c>
      <c r="H74" s="5">
        <v>1.7738359201773837</v>
      </c>
      <c r="I74" s="5">
        <v>1</v>
      </c>
      <c r="J74" s="5">
        <v>2.2727272727272729</v>
      </c>
      <c r="K74" s="5">
        <v>0.72727272727272729</v>
      </c>
      <c r="L74" s="5">
        <v>0.41</v>
      </c>
      <c r="M74" s="5">
        <v>0.93181818181818177</v>
      </c>
    </row>
    <row r="75" spans="3:13" x14ac:dyDescent="0.3">
      <c r="C75" s="6">
        <v>42</v>
      </c>
      <c r="D75" s="5">
        <v>42</v>
      </c>
      <c r="E75" s="5">
        <v>0.42</v>
      </c>
      <c r="F75" s="5">
        <v>33</v>
      </c>
      <c r="G75" s="5">
        <v>18.48</v>
      </c>
      <c r="H75" s="5">
        <v>1.7857142857142858</v>
      </c>
      <c r="I75" s="5">
        <v>1</v>
      </c>
      <c r="J75" s="5">
        <v>2.2727272727272729</v>
      </c>
      <c r="K75" s="5">
        <v>0.75</v>
      </c>
      <c r="L75" s="5">
        <v>0.42</v>
      </c>
      <c r="M75" s="5">
        <v>0.95454545454545459</v>
      </c>
    </row>
    <row r="76" spans="3:13" x14ac:dyDescent="0.3">
      <c r="C76" s="6">
        <v>43</v>
      </c>
      <c r="D76" s="5">
        <v>43</v>
      </c>
      <c r="E76" s="5">
        <v>0.43</v>
      </c>
      <c r="F76" s="5">
        <v>34</v>
      </c>
      <c r="G76" s="5">
        <v>18.920000000000002</v>
      </c>
      <c r="H76" s="5">
        <v>1.7970401691331923</v>
      </c>
      <c r="I76" s="5">
        <v>1</v>
      </c>
      <c r="J76" s="5">
        <v>2.2727272727272729</v>
      </c>
      <c r="K76" s="5">
        <v>0.77272727272727271</v>
      </c>
      <c r="L76" s="5">
        <v>0.43</v>
      </c>
      <c r="M76" s="5">
        <v>0.97727272727272729</v>
      </c>
    </row>
    <row r="77" spans="3:13" x14ac:dyDescent="0.3">
      <c r="C77" s="6">
        <v>44</v>
      </c>
      <c r="D77" s="5">
        <v>44</v>
      </c>
      <c r="E77" s="5">
        <v>0.44</v>
      </c>
      <c r="F77" s="5">
        <v>35</v>
      </c>
      <c r="G77" s="5">
        <v>19.36</v>
      </c>
      <c r="H77" s="5">
        <v>1.8078512396694213</v>
      </c>
      <c r="I77" s="5">
        <v>1</v>
      </c>
      <c r="J77" s="5">
        <v>2.2727272727272729</v>
      </c>
      <c r="K77" s="5">
        <v>0.79545454545454541</v>
      </c>
      <c r="L77" s="5">
        <v>0.44</v>
      </c>
      <c r="M77" s="5">
        <v>1</v>
      </c>
    </row>
    <row r="78" spans="3:13" x14ac:dyDescent="0.3">
      <c r="C78" s="6">
        <v>45</v>
      </c>
      <c r="D78" s="5">
        <v>45</v>
      </c>
      <c r="E78" s="5">
        <v>0.45</v>
      </c>
      <c r="F78" s="5">
        <v>35</v>
      </c>
      <c r="G78" s="5">
        <v>19.8</v>
      </c>
      <c r="H78" s="5">
        <v>1.7676767676767675</v>
      </c>
      <c r="I78" s="5">
        <v>1</v>
      </c>
      <c r="J78" s="5">
        <v>2.2222222222222223</v>
      </c>
      <c r="K78" s="5">
        <v>0.79545454545454541</v>
      </c>
      <c r="L78" s="5">
        <v>0.45</v>
      </c>
      <c r="M78" s="5">
        <v>1</v>
      </c>
    </row>
    <row r="79" spans="3:13" x14ac:dyDescent="0.3">
      <c r="C79" s="6">
        <v>46</v>
      </c>
      <c r="D79" s="5">
        <v>46</v>
      </c>
      <c r="E79" s="5">
        <v>0.46</v>
      </c>
      <c r="F79" s="5">
        <v>35</v>
      </c>
      <c r="G79" s="5">
        <v>20.239999999999998</v>
      </c>
      <c r="H79" s="5">
        <v>1.7292490118577073</v>
      </c>
      <c r="I79" s="5">
        <v>1</v>
      </c>
      <c r="J79" s="5">
        <v>2.1739130434782608</v>
      </c>
      <c r="K79" s="5">
        <v>0.79545454545454541</v>
      </c>
      <c r="L79" s="5">
        <v>0.46</v>
      </c>
      <c r="M79" s="5">
        <v>1</v>
      </c>
    </row>
    <row r="80" spans="3:13" x14ac:dyDescent="0.3">
      <c r="C80" s="6">
        <v>47</v>
      </c>
      <c r="D80" s="5">
        <v>47</v>
      </c>
      <c r="E80" s="5">
        <v>0.47</v>
      </c>
      <c r="F80" s="5">
        <v>35</v>
      </c>
      <c r="G80" s="5">
        <v>20.68</v>
      </c>
      <c r="H80" s="5">
        <v>1.6924564796905222</v>
      </c>
      <c r="I80" s="5">
        <v>1</v>
      </c>
      <c r="J80" s="5">
        <v>2.1276595744680851</v>
      </c>
      <c r="K80" s="5">
        <v>0.79545454545454541</v>
      </c>
      <c r="L80" s="5">
        <v>0.47</v>
      </c>
      <c r="M80" s="5">
        <v>1</v>
      </c>
    </row>
    <row r="81" spans="3:13" x14ac:dyDescent="0.3">
      <c r="C81" s="6">
        <v>48</v>
      </c>
      <c r="D81" s="5">
        <v>48</v>
      </c>
      <c r="E81" s="5">
        <v>0.48</v>
      </c>
      <c r="F81" s="5">
        <v>35</v>
      </c>
      <c r="G81" s="5">
        <v>21.12</v>
      </c>
      <c r="H81" s="5">
        <v>1.6571969696969697</v>
      </c>
      <c r="I81" s="5">
        <v>1</v>
      </c>
      <c r="J81" s="5">
        <v>2.0833333333333335</v>
      </c>
      <c r="K81" s="5">
        <v>0.79545454545454541</v>
      </c>
      <c r="L81" s="5">
        <v>0.48</v>
      </c>
      <c r="M81" s="5">
        <v>1</v>
      </c>
    </row>
    <row r="82" spans="3:13" x14ac:dyDescent="0.3">
      <c r="C82" s="6">
        <v>49</v>
      </c>
      <c r="D82" s="5">
        <v>49</v>
      </c>
      <c r="E82" s="5">
        <v>0.49</v>
      </c>
      <c r="F82" s="5">
        <v>35</v>
      </c>
      <c r="G82" s="5">
        <v>21.56</v>
      </c>
      <c r="H82" s="5">
        <v>1.6233766233766234</v>
      </c>
      <c r="I82" s="5">
        <v>1</v>
      </c>
      <c r="J82" s="5">
        <v>2.0408163265306123</v>
      </c>
      <c r="K82" s="5">
        <v>0.79545454545454541</v>
      </c>
      <c r="L82" s="5">
        <v>0.49</v>
      </c>
      <c r="M82" s="5">
        <v>1</v>
      </c>
    </row>
    <row r="83" spans="3:13" x14ac:dyDescent="0.3">
      <c r="C83" s="6">
        <v>50</v>
      </c>
      <c r="D83" s="5">
        <v>50</v>
      </c>
      <c r="E83" s="5">
        <v>0.5</v>
      </c>
      <c r="F83" s="5">
        <v>35</v>
      </c>
      <c r="G83" s="5">
        <v>22</v>
      </c>
      <c r="H83" s="5">
        <v>1.5909090909090908</v>
      </c>
      <c r="I83" s="5">
        <v>1</v>
      </c>
      <c r="J83" s="5">
        <v>2</v>
      </c>
      <c r="K83" s="5">
        <v>0.79545454545454541</v>
      </c>
      <c r="L83" s="5">
        <v>0.5</v>
      </c>
      <c r="M83" s="5">
        <v>1</v>
      </c>
    </row>
    <row r="84" spans="3:13" x14ac:dyDescent="0.3">
      <c r="C84" s="6">
        <v>51</v>
      </c>
      <c r="D84" s="5">
        <v>51</v>
      </c>
      <c r="E84" s="5">
        <v>0.51</v>
      </c>
      <c r="F84" s="5">
        <v>35</v>
      </c>
      <c r="G84" s="5">
        <v>22.44</v>
      </c>
      <c r="H84" s="5">
        <v>1.5597147950089125</v>
      </c>
      <c r="I84" s="5">
        <v>1</v>
      </c>
      <c r="J84" s="5">
        <v>1.9607843137254901</v>
      </c>
      <c r="K84" s="5">
        <v>0.79545454545454541</v>
      </c>
      <c r="L84" s="5">
        <v>0.51</v>
      </c>
      <c r="M84" s="5">
        <v>1</v>
      </c>
    </row>
    <row r="85" spans="3:13" x14ac:dyDescent="0.3">
      <c r="C85" s="6">
        <v>52</v>
      </c>
      <c r="D85" s="5">
        <v>52</v>
      </c>
      <c r="E85" s="5">
        <v>0.52</v>
      </c>
      <c r="F85" s="5">
        <v>35</v>
      </c>
      <c r="G85" s="5">
        <v>22.88</v>
      </c>
      <c r="H85" s="5">
        <v>1.5297202797202796</v>
      </c>
      <c r="I85" s="5">
        <v>1</v>
      </c>
      <c r="J85" s="5">
        <v>1.9230769230769229</v>
      </c>
      <c r="K85" s="5">
        <v>0.79545454545454541</v>
      </c>
      <c r="L85" s="5">
        <v>0.52</v>
      </c>
      <c r="M85" s="5">
        <v>1</v>
      </c>
    </row>
    <row r="86" spans="3:13" x14ac:dyDescent="0.3">
      <c r="C86" s="6">
        <v>53</v>
      </c>
      <c r="D86" s="5">
        <v>53</v>
      </c>
      <c r="E86" s="5">
        <v>0.53</v>
      </c>
      <c r="F86" s="5">
        <v>35</v>
      </c>
      <c r="G86" s="5">
        <v>23.32</v>
      </c>
      <c r="H86" s="5">
        <v>1.5008576329331045</v>
      </c>
      <c r="I86" s="5">
        <v>1</v>
      </c>
      <c r="J86" s="5">
        <v>1.8867924528301885</v>
      </c>
      <c r="K86" s="5">
        <v>0.79545454545454541</v>
      </c>
      <c r="L86" s="5">
        <v>0.53</v>
      </c>
      <c r="M86" s="5">
        <v>1</v>
      </c>
    </row>
    <row r="87" spans="3:13" x14ac:dyDescent="0.3">
      <c r="C87" s="6">
        <v>54</v>
      </c>
      <c r="D87" s="5">
        <v>54</v>
      </c>
      <c r="E87" s="5">
        <v>0.54</v>
      </c>
      <c r="F87" s="5">
        <v>35</v>
      </c>
      <c r="G87" s="5">
        <v>23.76</v>
      </c>
      <c r="H87" s="5">
        <v>1.473063973063973</v>
      </c>
      <c r="I87" s="5">
        <v>1</v>
      </c>
      <c r="J87" s="5">
        <v>1.8518518518518516</v>
      </c>
      <c r="K87" s="5">
        <v>0.79545454545454541</v>
      </c>
      <c r="L87" s="5">
        <v>0.54</v>
      </c>
      <c r="M87" s="5">
        <v>1</v>
      </c>
    </row>
    <row r="88" spans="3:13" x14ac:dyDescent="0.3">
      <c r="C88" s="6">
        <v>55</v>
      </c>
      <c r="D88" s="5">
        <v>55</v>
      </c>
      <c r="E88" s="5">
        <v>0.55000000000000004</v>
      </c>
      <c r="F88" s="5">
        <v>35</v>
      </c>
      <c r="G88" s="5">
        <v>24.2</v>
      </c>
      <c r="H88" s="5">
        <v>1.446280991735537</v>
      </c>
      <c r="I88" s="5">
        <v>1</v>
      </c>
      <c r="J88" s="5">
        <v>1.8181818181818181</v>
      </c>
      <c r="K88" s="5">
        <v>0.79545454545454541</v>
      </c>
      <c r="L88" s="5">
        <v>0.55000000000000004</v>
      </c>
      <c r="M88" s="5">
        <v>1</v>
      </c>
    </row>
    <row r="89" spans="3:13" x14ac:dyDescent="0.3">
      <c r="C89" s="6">
        <v>56</v>
      </c>
      <c r="D89" s="5">
        <v>56</v>
      </c>
      <c r="E89" s="5">
        <v>0.56000000000000005</v>
      </c>
      <c r="F89" s="5">
        <v>35</v>
      </c>
      <c r="G89" s="5">
        <v>24.64</v>
      </c>
      <c r="H89" s="5">
        <v>1.4204545454545452</v>
      </c>
      <c r="I89" s="5">
        <v>1</v>
      </c>
      <c r="J89" s="5">
        <v>1.7857142857142856</v>
      </c>
      <c r="K89" s="5">
        <v>0.79545454545454541</v>
      </c>
      <c r="L89" s="5">
        <v>0.56000000000000005</v>
      </c>
      <c r="M89" s="5">
        <v>1</v>
      </c>
    </row>
    <row r="90" spans="3:13" x14ac:dyDescent="0.3">
      <c r="C90" s="6">
        <v>57</v>
      </c>
      <c r="D90" s="5">
        <v>57</v>
      </c>
      <c r="E90" s="5">
        <v>0.56999999999999995</v>
      </c>
      <c r="F90" s="5">
        <v>35</v>
      </c>
      <c r="G90" s="5">
        <v>25.080000000000002</v>
      </c>
      <c r="H90" s="5">
        <v>1.3955342902711325</v>
      </c>
      <c r="I90" s="5">
        <v>1</v>
      </c>
      <c r="J90" s="5">
        <v>1.7543859649122808</v>
      </c>
      <c r="K90" s="5">
        <v>0.79545454545454541</v>
      </c>
      <c r="L90" s="5">
        <v>0.56999999999999995</v>
      </c>
      <c r="M90" s="5">
        <v>1</v>
      </c>
    </row>
    <row r="91" spans="3:13" x14ac:dyDescent="0.3">
      <c r="C91" s="6">
        <v>58</v>
      </c>
      <c r="D91" s="5">
        <v>58</v>
      </c>
      <c r="E91" s="5">
        <v>0.57999999999999996</v>
      </c>
      <c r="F91" s="5">
        <v>35</v>
      </c>
      <c r="G91" s="5">
        <v>25.52</v>
      </c>
      <c r="H91" s="5">
        <v>1.371473354231975</v>
      </c>
      <c r="I91" s="5">
        <v>1</v>
      </c>
      <c r="J91" s="5">
        <v>1.7241379310344829</v>
      </c>
      <c r="K91" s="5">
        <v>0.79545454545454541</v>
      </c>
      <c r="L91" s="5">
        <v>0.57999999999999996</v>
      </c>
      <c r="M91" s="5">
        <v>1</v>
      </c>
    </row>
    <row r="92" spans="3:13" x14ac:dyDescent="0.3">
      <c r="C92" s="6">
        <v>59</v>
      </c>
      <c r="D92" s="5">
        <v>59</v>
      </c>
      <c r="E92" s="5">
        <v>0.59</v>
      </c>
      <c r="F92" s="5">
        <v>35</v>
      </c>
      <c r="G92" s="5">
        <v>25.96</v>
      </c>
      <c r="H92" s="5">
        <v>1.3482280431432974</v>
      </c>
      <c r="I92" s="5">
        <v>1</v>
      </c>
      <c r="J92" s="5">
        <v>1.6949152542372883</v>
      </c>
      <c r="K92" s="5">
        <v>0.79545454545454541</v>
      </c>
      <c r="L92" s="5">
        <v>0.59</v>
      </c>
      <c r="M92" s="5">
        <v>1</v>
      </c>
    </row>
    <row r="93" spans="3:13" x14ac:dyDescent="0.3">
      <c r="C93" s="6">
        <v>60</v>
      </c>
      <c r="D93" s="5">
        <v>60</v>
      </c>
      <c r="E93" s="5">
        <v>0.6</v>
      </c>
      <c r="F93" s="5">
        <v>35</v>
      </c>
      <c r="G93" s="5">
        <v>26.4</v>
      </c>
      <c r="H93" s="5">
        <v>1.3257575757575757</v>
      </c>
      <c r="I93" s="5">
        <v>1</v>
      </c>
      <c r="J93" s="5">
        <v>1.6666666666666667</v>
      </c>
      <c r="K93" s="5">
        <v>0.79545454545454541</v>
      </c>
      <c r="L93" s="5">
        <v>0.6</v>
      </c>
      <c r="M93" s="5">
        <v>1</v>
      </c>
    </row>
    <row r="94" spans="3:13" x14ac:dyDescent="0.3">
      <c r="C94" s="6">
        <v>61</v>
      </c>
      <c r="D94" s="5">
        <v>61</v>
      </c>
      <c r="E94" s="5">
        <v>0.61</v>
      </c>
      <c r="F94" s="5">
        <v>35</v>
      </c>
      <c r="G94" s="5">
        <v>26.84</v>
      </c>
      <c r="H94" s="5">
        <v>1.3040238450074515</v>
      </c>
      <c r="I94" s="5">
        <v>1</v>
      </c>
      <c r="J94" s="5">
        <v>1.639344262295082</v>
      </c>
      <c r="K94" s="5">
        <v>0.79545454545454541</v>
      </c>
      <c r="L94" s="5">
        <v>0.61</v>
      </c>
      <c r="M94" s="5">
        <v>1</v>
      </c>
    </row>
    <row r="95" spans="3:13" x14ac:dyDescent="0.3">
      <c r="C95" s="6">
        <v>62</v>
      </c>
      <c r="D95" s="5">
        <v>62</v>
      </c>
      <c r="E95" s="5">
        <v>0.62</v>
      </c>
      <c r="F95" s="5">
        <v>35</v>
      </c>
      <c r="G95" s="5">
        <v>27.28</v>
      </c>
      <c r="H95" s="5">
        <v>1.282991202346041</v>
      </c>
      <c r="I95" s="5">
        <v>1</v>
      </c>
      <c r="J95" s="5">
        <v>1.6129032258064517</v>
      </c>
      <c r="K95" s="5">
        <v>0.79545454545454541</v>
      </c>
      <c r="L95" s="5">
        <v>0.62</v>
      </c>
      <c r="M95" s="5">
        <v>1</v>
      </c>
    </row>
    <row r="96" spans="3:13" x14ac:dyDescent="0.3">
      <c r="C96" s="6">
        <v>63</v>
      </c>
      <c r="D96" s="5">
        <v>63</v>
      </c>
      <c r="E96" s="5">
        <v>0.63</v>
      </c>
      <c r="F96" s="5">
        <v>35</v>
      </c>
      <c r="G96" s="5">
        <v>27.72</v>
      </c>
      <c r="H96" s="5">
        <v>1.2626262626262625</v>
      </c>
      <c r="I96" s="5">
        <v>1</v>
      </c>
      <c r="J96" s="5">
        <v>1.5873015873015872</v>
      </c>
      <c r="K96" s="5">
        <v>0.79545454545454541</v>
      </c>
      <c r="L96" s="5">
        <v>0.63</v>
      </c>
      <c r="M96" s="5">
        <v>1</v>
      </c>
    </row>
    <row r="97" spans="3:13" x14ac:dyDescent="0.3">
      <c r="C97" s="6">
        <v>64</v>
      </c>
      <c r="D97" s="5">
        <v>64</v>
      </c>
      <c r="E97" s="5">
        <v>0.64</v>
      </c>
      <c r="F97" s="5">
        <v>35</v>
      </c>
      <c r="G97" s="5">
        <v>28.16</v>
      </c>
      <c r="H97" s="5">
        <v>1.2428977272727273</v>
      </c>
      <c r="I97" s="5">
        <v>1</v>
      </c>
      <c r="J97" s="5">
        <v>1.5625</v>
      </c>
      <c r="K97" s="5">
        <v>0.79545454545454541</v>
      </c>
      <c r="L97" s="5">
        <v>0.64</v>
      </c>
      <c r="M97" s="5">
        <v>1</v>
      </c>
    </row>
    <row r="98" spans="3:13" x14ac:dyDescent="0.3">
      <c r="C98" s="6">
        <v>65</v>
      </c>
      <c r="D98" s="5">
        <v>65</v>
      </c>
      <c r="E98" s="5">
        <v>0.65</v>
      </c>
      <c r="F98" s="5">
        <v>36</v>
      </c>
      <c r="G98" s="5">
        <v>28.6</v>
      </c>
      <c r="H98" s="5">
        <v>1.2587412587412588</v>
      </c>
      <c r="I98" s="5">
        <v>1</v>
      </c>
      <c r="J98" s="5">
        <v>1.5384615384615383</v>
      </c>
      <c r="K98" s="5">
        <v>0.81818181818181823</v>
      </c>
      <c r="L98" s="5">
        <v>0.65</v>
      </c>
      <c r="M98" s="5">
        <v>1</v>
      </c>
    </row>
    <row r="99" spans="3:13" x14ac:dyDescent="0.3">
      <c r="C99" s="6">
        <v>66</v>
      </c>
      <c r="D99" s="5">
        <v>66</v>
      </c>
      <c r="E99" s="5">
        <v>0.66</v>
      </c>
      <c r="F99" s="5">
        <v>36</v>
      </c>
      <c r="G99" s="5">
        <v>29.04</v>
      </c>
      <c r="H99" s="5">
        <v>1.2396694214876034</v>
      </c>
      <c r="I99" s="5">
        <v>1</v>
      </c>
      <c r="J99" s="5">
        <v>1.5151515151515151</v>
      </c>
      <c r="K99" s="5">
        <v>0.81818181818181823</v>
      </c>
      <c r="L99" s="5">
        <v>0.66</v>
      </c>
      <c r="M99" s="5">
        <v>1</v>
      </c>
    </row>
    <row r="100" spans="3:13" x14ac:dyDescent="0.3">
      <c r="C100" s="6">
        <v>67</v>
      </c>
      <c r="D100" s="5">
        <v>67</v>
      </c>
      <c r="E100" s="5">
        <v>0.67</v>
      </c>
      <c r="F100" s="5">
        <v>36</v>
      </c>
      <c r="G100" s="5">
        <v>29.48</v>
      </c>
      <c r="H100" s="5">
        <v>1.2211668928086838</v>
      </c>
      <c r="I100" s="5">
        <v>1</v>
      </c>
      <c r="J100" s="5">
        <v>1.4925373134328357</v>
      </c>
      <c r="K100" s="5">
        <v>0.81818181818181823</v>
      </c>
      <c r="L100" s="5">
        <v>0.67</v>
      </c>
      <c r="M100" s="5">
        <v>1</v>
      </c>
    </row>
    <row r="101" spans="3:13" x14ac:dyDescent="0.3">
      <c r="C101" s="6">
        <v>68</v>
      </c>
      <c r="D101" s="5">
        <v>68</v>
      </c>
      <c r="E101" s="5">
        <v>0.68</v>
      </c>
      <c r="F101" s="5">
        <v>37</v>
      </c>
      <c r="G101" s="5">
        <v>29.92</v>
      </c>
      <c r="H101" s="5">
        <v>1.2366310160427807</v>
      </c>
      <c r="I101" s="5">
        <v>1</v>
      </c>
      <c r="J101" s="5">
        <v>1.4705882352941175</v>
      </c>
      <c r="K101" s="5">
        <v>0.84090909090909094</v>
      </c>
      <c r="L101" s="5">
        <v>0.68</v>
      </c>
      <c r="M101" s="5">
        <v>1</v>
      </c>
    </row>
    <row r="102" spans="3:13" x14ac:dyDescent="0.3">
      <c r="C102" s="6">
        <v>69</v>
      </c>
      <c r="D102" s="5">
        <v>69</v>
      </c>
      <c r="E102" s="5">
        <v>0.69</v>
      </c>
      <c r="F102" s="5">
        <v>37</v>
      </c>
      <c r="G102" s="5">
        <v>30.36</v>
      </c>
      <c r="H102" s="5">
        <v>1.2187088274044797</v>
      </c>
      <c r="I102" s="5">
        <v>1</v>
      </c>
      <c r="J102" s="5">
        <v>1.4492753623188408</v>
      </c>
      <c r="K102" s="5">
        <v>0.84090909090909094</v>
      </c>
      <c r="L102" s="5">
        <v>0.69</v>
      </c>
      <c r="M102" s="5">
        <v>1</v>
      </c>
    </row>
    <row r="103" spans="3:13" x14ac:dyDescent="0.3">
      <c r="C103" s="6">
        <v>70</v>
      </c>
      <c r="D103" s="5">
        <v>70</v>
      </c>
      <c r="E103" s="5">
        <v>0.7</v>
      </c>
      <c r="F103" s="5">
        <v>37</v>
      </c>
      <c r="G103" s="5">
        <v>30.8</v>
      </c>
      <c r="H103" s="5">
        <v>1.2012987012987013</v>
      </c>
      <c r="I103" s="5">
        <v>1</v>
      </c>
      <c r="J103" s="5">
        <v>1.4285714285714286</v>
      </c>
      <c r="K103" s="5">
        <v>0.84090909090909094</v>
      </c>
      <c r="L103" s="5">
        <v>0.7</v>
      </c>
      <c r="M103" s="5">
        <v>1</v>
      </c>
    </row>
    <row r="104" spans="3:13" x14ac:dyDescent="0.3">
      <c r="C104" s="6">
        <v>71</v>
      </c>
      <c r="D104" s="5">
        <v>71</v>
      </c>
      <c r="E104" s="5">
        <v>0.71</v>
      </c>
      <c r="F104" s="5">
        <v>38</v>
      </c>
      <c r="G104" s="5">
        <v>31.24</v>
      </c>
      <c r="H104" s="5">
        <v>1.2163892445582587</v>
      </c>
      <c r="I104" s="5">
        <v>1</v>
      </c>
      <c r="J104" s="5">
        <v>1.4084507042253522</v>
      </c>
      <c r="K104" s="5">
        <v>0.86363636363636365</v>
      </c>
      <c r="L104" s="5">
        <v>0.71</v>
      </c>
      <c r="M104" s="5">
        <v>1</v>
      </c>
    </row>
    <row r="105" spans="3:13" x14ac:dyDescent="0.3">
      <c r="C105" s="6">
        <v>72</v>
      </c>
      <c r="D105" s="5">
        <v>72</v>
      </c>
      <c r="E105" s="5">
        <v>0.72</v>
      </c>
      <c r="F105" s="5">
        <v>38</v>
      </c>
      <c r="G105" s="5">
        <v>31.68</v>
      </c>
      <c r="H105" s="5">
        <v>1.1994949494949496</v>
      </c>
      <c r="I105" s="5">
        <v>1</v>
      </c>
      <c r="J105" s="5">
        <v>1.3888888888888888</v>
      </c>
      <c r="K105" s="5">
        <v>0.86363636363636365</v>
      </c>
      <c r="L105" s="5">
        <v>0.72</v>
      </c>
      <c r="M105" s="5">
        <v>1</v>
      </c>
    </row>
    <row r="106" spans="3:13" x14ac:dyDescent="0.3">
      <c r="C106" s="6">
        <v>73</v>
      </c>
      <c r="D106" s="5">
        <v>73</v>
      </c>
      <c r="E106" s="5">
        <v>0.73</v>
      </c>
      <c r="F106" s="5">
        <v>38</v>
      </c>
      <c r="G106" s="5">
        <v>32.119999999999997</v>
      </c>
      <c r="H106" s="5">
        <v>1.1830635118306352</v>
      </c>
      <c r="I106" s="5">
        <v>1</v>
      </c>
      <c r="J106" s="5">
        <v>1.3698630136986301</v>
      </c>
      <c r="K106" s="5">
        <v>0.86363636363636365</v>
      </c>
      <c r="L106" s="5">
        <v>0.73</v>
      </c>
      <c r="M106" s="5">
        <v>1</v>
      </c>
    </row>
    <row r="107" spans="3:13" x14ac:dyDescent="0.3">
      <c r="C107" s="6">
        <v>74</v>
      </c>
      <c r="D107" s="5">
        <v>74</v>
      </c>
      <c r="E107" s="5">
        <v>0.74</v>
      </c>
      <c r="F107" s="5">
        <v>38</v>
      </c>
      <c r="G107" s="5">
        <v>32.56</v>
      </c>
      <c r="H107" s="5">
        <v>1.1670761670761671</v>
      </c>
      <c r="I107" s="5">
        <v>1</v>
      </c>
      <c r="J107" s="5">
        <v>1.3513513513513513</v>
      </c>
      <c r="K107" s="5">
        <v>0.86363636363636365</v>
      </c>
      <c r="L107" s="5">
        <v>0.74</v>
      </c>
      <c r="M107" s="5">
        <v>1</v>
      </c>
    </row>
    <row r="108" spans="3:13" x14ac:dyDescent="0.3">
      <c r="C108" s="6">
        <v>75</v>
      </c>
      <c r="D108" s="5">
        <v>75</v>
      </c>
      <c r="E108" s="5">
        <v>0.75</v>
      </c>
      <c r="F108" s="5">
        <v>38</v>
      </c>
      <c r="G108" s="5">
        <v>33</v>
      </c>
      <c r="H108" s="5">
        <v>1.1515151515151516</v>
      </c>
      <c r="I108" s="5">
        <v>1</v>
      </c>
      <c r="J108" s="5">
        <v>1.3333333333333333</v>
      </c>
      <c r="K108" s="5">
        <v>0.86363636363636365</v>
      </c>
      <c r="L108" s="5">
        <v>0.75</v>
      </c>
      <c r="M108" s="5">
        <v>1</v>
      </c>
    </row>
    <row r="109" spans="3:13" x14ac:dyDescent="0.3">
      <c r="C109" s="6">
        <v>76</v>
      </c>
      <c r="D109" s="5">
        <v>76</v>
      </c>
      <c r="E109" s="5">
        <v>0.76</v>
      </c>
      <c r="F109" s="5">
        <v>38</v>
      </c>
      <c r="G109" s="5">
        <v>33.44</v>
      </c>
      <c r="H109" s="5">
        <v>1.1363636363636365</v>
      </c>
      <c r="I109" s="5">
        <v>1</v>
      </c>
      <c r="J109" s="5">
        <v>1.3157894736842106</v>
      </c>
      <c r="K109" s="5">
        <v>0.86363636363636365</v>
      </c>
      <c r="L109" s="5">
        <v>0.76</v>
      </c>
      <c r="M109" s="5">
        <v>1</v>
      </c>
    </row>
    <row r="110" spans="3:13" x14ac:dyDescent="0.3">
      <c r="C110" s="6">
        <v>77</v>
      </c>
      <c r="D110" s="5">
        <v>77</v>
      </c>
      <c r="E110" s="5">
        <v>0.77</v>
      </c>
      <c r="F110" s="5">
        <v>39</v>
      </c>
      <c r="G110" s="5">
        <v>33.880000000000003</v>
      </c>
      <c r="H110" s="5">
        <v>1.1511216056670601</v>
      </c>
      <c r="I110" s="5">
        <v>1</v>
      </c>
      <c r="J110" s="5">
        <v>1.2987012987012987</v>
      </c>
      <c r="K110" s="5">
        <v>0.88636363636363635</v>
      </c>
      <c r="L110" s="5">
        <v>0.77</v>
      </c>
      <c r="M110" s="5">
        <v>1</v>
      </c>
    </row>
    <row r="111" spans="3:13" x14ac:dyDescent="0.3">
      <c r="C111" s="6">
        <v>78</v>
      </c>
      <c r="D111" s="5">
        <v>78</v>
      </c>
      <c r="E111" s="5">
        <v>0.78</v>
      </c>
      <c r="F111" s="5">
        <v>40</v>
      </c>
      <c r="G111" s="5">
        <v>34.32</v>
      </c>
      <c r="H111" s="5">
        <v>1.1655011655011653</v>
      </c>
      <c r="I111" s="5">
        <v>1</v>
      </c>
      <c r="J111" s="5">
        <v>1.2820512820512819</v>
      </c>
      <c r="K111" s="5">
        <v>0.90909090909090906</v>
      </c>
      <c r="L111" s="5">
        <v>0.78</v>
      </c>
      <c r="M111" s="5">
        <v>1</v>
      </c>
    </row>
    <row r="112" spans="3:13" x14ac:dyDescent="0.3">
      <c r="C112" s="6">
        <v>79</v>
      </c>
      <c r="D112" s="5">
        <v>79</v>
      </c>
      <c r="E112" s="5">
        <v>0.79</v>
      </c>
      <c r="F112" s="5">
        <v>40</v>
      </c>
      <c r="G112" s="5">
        <v>34.76</v>
      </c>
      <c r="H112" s="5">
        <v>1.1507479861910241</v>
      </c>
      <c r="I112" s="5">
        <v>1</v>
      </c>
      <c r="J112" s="5">
        <v>1.2658227848101264</v>
      </c>
      <c r="K112" s="5">
        <v>0.90909090909090906</v>
      </c>
      <c r="L112" s="5">
        <v>0.79</v>
      </c>
      <c r="M112" s="5">
        <v>1</v>
      </c>
    </row>
    <row r="113" spans="3:13" x14ac:dyDescent="0.3">
      <c r="C113" s="6">
        <v>80</v>
      </c>
      <c r="D113" s="5">
        <v>80</v>
      </c>
      <c r="E113" s="5">
        <v>0.8</v>
      </c>
      <c r="F113" s="5">
        <v>41</v>
      </c>
      <c r="G113" s="5">
        <v>35.200000000000003</v>
      </c>
      <c r="H113" s="5">
        <v>1.1647727272727271</v>
      </c>
      <c r="I113" s="5">
        <v>1</v>
      </c>
      <c r="J113" s="5">
        <v>1.25</v>
      </c>
      <c r="K113" s="5">
        <v>0.93181818181818177</v>
      </c>
      <c r="L113" s="5">
        <v>0.8</v>
      </c>
      <c r="M113" s="5">
        <v>1</v>
      </c>
    </row>
    <row r="114" spans="3:13" x14ac:dyDescent="0.3">
      <c r="C114" s="6">
        <v>81</v>
      </c>
      <c r="D114" s="5">
        <v>81</v>
      </c>
      <c r="E114" s="5">
        <v>0.81</v>
      </c>
      <c r="F114" s="5">
        <v>42</v>
      </c>
      <c r="G114" s="5">
        <v>35.64</v>
      </c>
      <c r="H114" s="5">
        <v>1.1784511784511784</v>
      </c>
      <c r="I114" s="5">
        <v>1</v>
      </c>
      <c r="J114" s="5">
        <v>1.2345679012345678</v>
      </c>
      <c r="K114" s="5">
        <v>0.95454545454545459</v>
      </c>
      <c r="L114" s="5">
        <v>0.81</v>
      </c>
      <c r="M114" s="5">
        <v>1</v>
      </c>
    </row>
    <row r="115" spans="3:13" x14ac:dyDescent="0.3">
      <c r="C115" s="6">
        <v>82</v>
      </c>
      <c r="D115" s="5">
        <v>82</v>
      </c>
      <c r="E115" s="5">
        <v>0.82</v>
      </c>
      <c r="F115" s="5">
        <v>42</v>
      </c>
      <c r="G115" s="5">
        <v>36.08</v>
      </c>
      <c r="H115" s="5">
        <v>1.1640798226164082</v>
      </c>
      <c r="I115" s="5">
        <v>1</v>
      </c>
      <c r="J115" s="5">
        <v>1.2195121951219512</v>
      </c>
      <c r="K115" s="5">
        <v>0.95454545454545459</v>
      </c>
      <c r="L115" s="5">
        <v>0.82</v>
      </c>
      <c r="M115" s="5">
        <v>1</v>
      </c>
    </row>
    <row r="116" spans="3:13" x14ac:dyDescent="0.3">
      <c r="C116" s="6">
        <v>83</v>
      </c>
      <c r="D116" s="5">
        <v>83</v>
      </c>
      <c r="E116" s="5">
        <v>0.83</v>
      </c>
      <c r="F116" s="5">
        <v>42</v>
      </c>
      <c r="G116" s="5">
        <v>36.520000000000003</v>
      </c>
      <c r="H116" s="5">
        <v>1.150054764512596</v>
      </c>
      <c r="I116" s="5">
        <v>1</v>
      </c>
      <c r="J116" s="5">
        <v>1.2048192771084338</v>
      </c>
      <c r="K116" s="5">
        <v>0.95454545454545459</v>
      </c>
      <c r="L116" s="5">
        <v>0.83</v>
      </c>
      <c r="M116" s="5">
        <v>1</v>
      </c>
    </row>
    <row r="117" spans="3:13" x14ac:dyDescent="0.3">
      <c r="C117" s="6">
        <v>84</v>
      </c>
      <c r="D117" s="5">
        <v>84</v>
      </c>
      <c r="E117" s="5">
        <v>0.84</v>
      </c>
      <c r="F117" s="5">
        <v>42</v>
      </c>
      <c r="G117" s="5">
        <v>36.96</v>
      </c>
      <c r="H117" s="5">
        <v>1.1363636363636365</v>
      </c>
      <c r="I117" s="5">
        <v>1</v>
      </c>
      <c r="J117" s="5">
        <v>1.1904761904761905</v>
      </c>
      <c r="K117" s="5">
        <v>0.95454545454545459</v>
      </c>
      <c r="L117" s="5">
        <v>0.84</v>
      </c>
      <c r="M117" s="5">
        <v>1</v>
      </c>
    </row>
    <row r="118" spans="3:13" x14ac:dyDescent="0.3">
      <c r="C118" s="6">
        <v>85</v>
      </c>
      <c r="D118" s="5">
        <v>85</v>
      </c>
      <c r="E118" s="5">
        <v>0.85</v>
      </c>
      <c r="F118" s="5">
        <v>42</v>
      </c>
      <c r="G118" s="5">
        <v>37.4</v>
      </c>
      <c r="H118" s="5">
        <v>1.1229946524064172</v>
      </c>
      <c r="I118" s="5">
        <v>1</v>
      </c>
      <c r="J118" s="5">
        <v>1.1764705882352942</v>
      </c>
      <c r="K118" s="5">
        <v>0.95454545454545459</v>
      </c>
      <c r="L118" s="5">
        <v>0.85</v>
      </c>
      <c r="M118" s="5">
        <v>1</v>
      </c>
    </row>
    <row r="119" spans="3:13" x14ac:dyDescent="0.3">
      <c r="C119" s="6">
        <v>86</v>
      </c>
      <c r="D119" s="5">
        <v>86</v>
      </c>
      <c r="E119" s="5">
        <v>0.86</v>
      </c>
      <c r="F119" s="5">
        <v>42</v>
      </c>
      <c r="G119" s="5">
        <v>37.840000000000003</v>
      </c>
      <c r="H119" s="5">
        <v>1.1099365750528543</v>
      </c>
      <c r="I119" s="5">
        <v>1</v>
      </c>
      <c r="J119" s="5">
        <v>1.1627906976744187</v>
      </c>
      <c r="K119" s="5">
        <v>0.95454545454545459</v>
      </c>
      <c r="L119" s="5">
        <v>0.86</v>
      </c>
      <c r="M119" s="5">
        <v>1</v>
      </c>
    </row>
    <row r="120" spans="3:13" x14ac:dyDescent="0.3">
      <c r="C120" s="6">
        <v>87</v>
      </c>
      <c r="D120" s="5">
        <v>87</v>
      </c>
      <c r="E120" s="5">
        <v>0.87</v>
      </c>
      <c r="F120" s="5">
        <v>42</v>
      </c>
      <c r="G120" s="5">
        <v>38.28</v>
      </c>
      <c r="H120" s="5">
        <v>1.0971786833855799</v>
      </c>
      <c r="I120" s="5">
        <v>1</v>
      </c>
      <c r="J120" s="5">
        <v>1.1494252873563218</v>
      </c>
      <c r="K120" s="5">
        <v>0.95454545454545459</v>
      </c>
      <c r="L120" s="5">
        <v>0.87</v>
      </c>
      <c r="M120" s="5">
        <v>1</v>
      </c>
    </row>
    <row r="121" spans="3:13" x14ac:dyDescent="0.3">
      <c r="C121" s="6">
        <v>88</v>
      </c>
      <c r="D121" s="5">
        <v>88</v>
      </c>
      <c r="E121" s="5">
        <v>0.88</v>
      </c>
      <c r="F121" s="5">
        <v>42</v>
      </c>
      <c r="G121" s="5">
        <v>38.72</v>
      </c>
      <c r="H121" s="5">
        <v>1.084710743801653</v>
      </c>
      <c r="I121" s="5">
        <v>1</v>
      </c>
      <c r="J121" s="5">
        <v>1.1363636363636365</v>
      </c>
      <c r="K121" s="5">
        <v>0.95454545454545459</v>
      </c>
      <c r="L121" s="5">
        <v>0.88</v>
      </c>
      <c r="M121" s="5">
        <v>1</v>
      </c>
    </row>
    <row r="122" spans="3:13" x14ac:dyDescent="0.3">
      <c r="C122" s="6">
        <v>89</v>
      </c>
      <c r="D122" s="5">
        <v>89</v>
      </c>
      <c r="E122" s="5">
        <v>0.89</v>
      </c>
      <c r="F122" s="5">
        <v>42</v>
      </c>
      <c r="G122" s="5">
        <v>39.160000000000004</v>
      </c>
      <c r="H122" s="5">
        <v>1.0725229826353422</v>
      </c>
      <c r="I122" s="5">
        <v>1</v>
      </c>
      <c r="J122" s="5">
        <v>1.1235955056179776</v>
      </c>
      <c r="K122" s="5">
        <v>0.95454545454545459</v>
      </c>
      <c r="L122" s="5">
        <v>0.89</v>
      </c>
      <c r="M122" s="5">
        <v>1</v>
      </c>
    </row>
    <row r="123" spans="3:13" x14ac:dyDescent="0.3">
      <c r="C123" s="6">
        <v>90</v>
      </c>
      <c r="D123" s="5">
        <v>90</v>
      </c>
      <c r="E123" s="5">
        <v>0.9</v>
      </c>
      <c r="F123" s="5">
        <v>42</v>
      </c>
      <c r="G123" s="5">
        <v>39.6</v>
      </c>
      <c r="H123" s="5">
        <v>1.0606060606060606</v>
      </c>
      <c r="I123" s="5">
        <v>1</v>
      </c>
      <c r="J123" s="5">
        <v>1.1111111111111112</v>
      </c>
      <c r="K123" s="5">
        <v>0.95454545454545459</v>
      </c>
      <c r="L123" s="5">
        <v>0.9</v>
      </c>
      <c r="M123" s="5">
        <v>1</v>
      </c>
    </row>
    <row r="124" spans="3:13" x14ac:dyDescent="0.3">
      <c r="C124" s="6">
        <v>91</v>
      </c>
      <c r="D124" s="5">
        <v>91</v>
      </c>
      <c r="E124" s="5">
        <v>0.91</v>
      </c>
      <c r="F124" s="5">
        <v>43</v>
      </c>
      <c r="G124" s="5">
        <v>40.04</v>
      </c>
      <c r="H124" s="5">
        <v>1.0739260739260739</v>
      </c>
      <c r="I124" s="5">
        <v>1</v>
      </c>
      <c r="J124" s="5">
        <v>1.0989010989010988</v>
      </c>
      <c r="K124" s="5">
        <v>0.97727272727272729</v>
      </c>
      <c r="L124" s="5">
        <v>0.91</v>
      </c>
      <c r="M124" s="5">
        <v>1</v>
      </c>
    </row>
    <row r="125" spans="3:13" x14ac:dyDescent="0.3">
      <c r="C125" s="6">
        <v>92</v>
      </c>
      <c r="D125" s="5">
        <v>92</v>
      </c>
      <c r="E125" s="5">
        <v>0.92</v>
      </c>
      <c r="F125" s="5">
        <v>43</v>
      </c>
      <c r="G125" s="5">
        <v>40.479999999999997</v>
      </c>
      <c r="H125" s="5">
        <v>1.0622529644268774</v>
      </c>
      <c r="I125" s="5">
        <v>1</v>
      </c>
      <c r="J125" s="5">
        <v>1.0869565217391304</v>
      </c>
      <c r="K125" s="5">
        <v>0.97727272727272729</v>
      </c>
      <c r="L125" s="5">
        <v>0.92</v>
      </c>
      <c r="M125" s="5">
        <v>1</v>
      </c>
    </row>
    <row r="126" spans="3:13" x14ac:dyDescent="0.3">
      <c r="C126" s="6">
        <v>93</v>
      </c>
      <c r="D126" s="5">
        <v>93</v>
      </c>
      <c r="E126" s="5">
        <v>0.93</v>
      </c>
      <c r="F126" s="5">
        <v>44</v>
      </c>
      <c r="G126" s="5">
        <v>40.92</v>
      </c>
      <c r="H126" s="5">
        <v>1.075268817204301</v>
      </c>
      <c r="I126" s="5">
        <v>1</v>
      </c>
      <c r="J126" s="5">
        <v>1.075268817204301</v>
      </c>
      <c r="K126" s="5">
        <v>1</v>
      </c>
      <c r="L126" s="5">
        <v>0.93</v>
      </c>
      <c r="M126" s="5">
        <v>1</v>
      </c>
    </row>
    <row r="127" spans="3:13" x14ac:dyDescent="0.3">
      <c r="C127" s="6">
        <v>94</v>
      </c>
      <c r="D127" s="5">
        <v>94</v>
      </c>
      <c r="E127" s="5">
        <v>0.94</v>
      </c>
      <c r="F127" s="5">
        <v>44</v>
      </c>
      <c r="G127" s="5">
        <v>41.36</v>
      </c>
      <c r="H127" s="5">
        <v>1.0638297872340425</v>
      </c>
      <c r="I127" s="5">
        <v>1</v>
      </c>
      <c r="J127" s="5">
        <v>1.0638297872340425</v>
      </c>
      <c r="K127" s="5">
        <v>1</v>
      </c>
      <c r="L127" s="5">
        <v>0.94</v>
      </c>
      <c r="M127" s="5">
        <v>1</v>
      </c>
    </row>
    <row r="128" spans="3:13" x14ac:dyDescent="0.3">
      <c r="C128" s="6">
        <v>95</v>
      </c>
      <c r="D128" s="5">
        <v>95</v>
      </c>
      <c r="E128" s="5">
        <v>0.95</v>
      </c>
      <c r="F128" s="5">
        <v>44</v>
      </c>
      <c r="G128" s="5">
        <v>41.8</v>
      </c>
      <c r="H128" s="5">
        <v>1.0526315789473684</v>
      </c>
      <c r="I128" s="5">
        <v>1</v>
      </c>
      <c r="J128" s="5">
        <v>1.0526315789473684</v>
      </c>
      <c r="K128" s="5">
        <v>1</v>
      </c>
      <c r="L128" s="5">
        <v>0.95</v>
      </c>
      <c r="M128" s="5">
        <v>1</v>
      </c>
    </row>
    <row r="129" spans="2:13" x14ac:dyDescent="0.3">
      <c r="C129" s="6">
        <v>96</v>
      </c>
      <c r="D129" s="5">
        <v>96</v>
      </c>
      <c r="E129" s="5">
        <v>0.96</v>
      </c>
      <c r="F129" s="5">
        <v>44</v>
      </c>
      <c r="G129" s="5">
        <v>42.24</v>
      </c>
      <c r="H129" s="5">
        <v>1.0416666666666667</v>
      </c>
      <c r="I129" s="5">
        <v>1</v>
      </c>
      <c r="J129" s="5">
        <v>1.0416666666666667</v>
      </c>
      <c r="K129" s="5">
        <v>1</v>
      </c>
      <c r="L129" s="5">
        <v>0.96</v>
      </c>
      <c r="M129" s="5">
        <v>1</v>
      </c>
    </row>
    <row r="130" spans="2:13" x14ac:dyDescent="0.3">
      <c r="C130" s="6">
        <v>97</v>
      </c>
      <c r="D130" s="5">
        <v>97</v>
      </c>
      <c r="E130" s="5">
        <v>0.97</v>
      </c>
      <c r="F130" s="5">
        <v>44</v>
      </c>
      <c r="G130" s="5">
        <v>42.68</v>
      </c>
      <c r="H130" s="5">
        <v>1.0309278350515465</v>
      </c>
      <c r="I130" s="5">
        <v>1</v>
      </c>
      <c r="J130" s="5">
        <v>1.0309278350515465</v>
      </c>
      <c r="K130" s="5">
        <v>1</v>
      </c>
      <c r="L130" s="5">
        <v>0.97</v>
      </c>
      <c r="M130" s="5">
        <v>1</v>
      </c>
    </row>
    <row r="131" spans="2:13" x14ac:dyDescent="0.3">
      <c r="C131" s="6">
        <v>98</v>
      </c>
      <c r="D131" s="5">
        <v>98</v>
      </c>
      <c r="E131" s="5">
        <v>0.98</v>
      </c>
      <c r="F131" s="5">
        <v>44</v>
      </c>
      <c r="G131" s="5">
        <v>43.12</v>
      </c>
      <c r="H131" s="5">
        <v>1.0204081632653061</v>
      </c>
      <c r="I131" s="5">
        <v>1</v>
      </c>
      <c r="J131" s="5">
        <v>1.0204081632653061</v>
      </c>
      <c r="K131" s="5">
        <v>1</v>
      </c>
      <c r="L131" s="5">
        <v>0.98</v>
      </c>
      <c r="M131" s="5">
        <v>1</v>
      </c>
    </row>
    <row r="132" spans="2:13" x14ac:dyDescent="0.3">
      <c r="C132" s="6">
        <v>99</v>
      </c>
      <c r="D132" s="5">
        <v>99</v>
      </c>
      <c r="E132" s="5">
        <v>0.99</v>
      </c>
      <c r="F132" s="5">
        <v>44</v>
      </c>
      <c r="G132" s="5">
        <v>43.56</v>
      </c>
      <c r="H132" s="5">
        <v>1.0101010101010102</v>
      </c>
      <c r="I132" s="5">
        <v>1</v>
      </c>
      <c r="J132" s="5">
        <v>1.0101010101010102</v>
      </c>
      <c r="K132" s="5">
        <v>1</v>
      </c>
      <c r="L132" s="5">
        <v>0.99</v>
      </c>
      <c r="M132" s="5">
        <v>1</v>
      </c>
    </row>
    <row r="133" spans="2:13" x14ac:dyDescent="0.3">
      <c r="C133" s="6">
        <v>100</v>
      </c>
      <c r="D133" s="5">
        <v>100</v>
      </c>
      <c r="E133" s="5">
        <v>1</v>
      </c>
      <c r="F133" s="5">
        <v>44</v>
      </c>
      <c r="G133" s="5">
        <v>44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5" spans="2:13" ht="18" x14ac:dyDescent="0.35">
      <c r="B135" s="4" t="s">
        <v>1106</v>
      </c>
    </row>
    <row r="137" spans="2:13" x14ac:dyDescent="0.3">
      <c r="C137" s="6" t="s">
        <v>666</v>
      </c>
      <c r="D137" s="1" t="s">
        <v>817</v>
      </c>
      <c r="E137" s="1" t="s">
        <v>819</v>
      </c>
      <c r="F137" s="1" t="s">
        <v>820</v>
      </c>
      <c r="G137" s="1" t="s">
        <v>821</v>
      </c>
    </row>
    <row r="138" spans="2:13" x14ac:dyDescent="0.3">
      <c r="C138" s="6">
        <v>0</v>
      </c>
      <c r="D138" s="5">
        <v>0</v>
      </c>
      <c r="E138" s="5">
        <v>0</v>
      </c>
      <c r="F138" s="5">
        <v>0</v>
      </c>
      <c r="G138" s="5">
        <v>1</v>
      </c>
    </row>
    <row r="139" spans="2:13" x14ac:dyDescent="0.3">
      <c r="C139" s="6">
        <v>1</v>
      </c>
      <c r="D139" s="5">
        <v>0.17857142857142858</v>
      </c>
      <c r="E139" s="5">
        <v>0.79545454545454541</v>
      </c>
      <c r="F139" s="5">
        <v>0.17857142857142858</v>
      </c>
      <c r="G139" s="5">
        <v>1</v>
      </c>
    </row>
    <row r="140" spans="2:13" x14ac:dyDescent="0.3">
      <c r="C140" s="6">
        <v>2</v>
      </c>
      <c r="D140" s="5">
        <v>1</v>
      </c>
      <c r="E140" s="5">
        <v>1</v>
      </c>
      <c r="F140" s="5">
        <v>1</v>
      </c>
      <c r="G140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workbookViewId="0">
      <selection activeCell="C12" sqref="C12:E12"/>
    </sheetView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1103</v>
      </c>
      <c r="N1" t="s">
        <v>891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7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7" ht="18" x14ac:dyDescent="0.35">
      <c r="B10" s="4" t="s">
        <v>807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40</v>
      </c>
      <c r="E14" s="5">
        <v>3</v>
      </c>
    </row>
    <row r="15" spans="2:17" x14ac:dyDescent="0.3">
      <c r="C15" s="6">
        <v>1</v>
      </c>
      <c r="D15" s="5">
        <v>12</v>
      </c>
      <c r="E15" s="5">
        <v>45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43</v>
      </c>
      <c r="E19">
        <f>SUM($D$14:$E$14) - $D$14</f>
        <v>3</v>
      </c>
      <c r="F19">
        <f>IF($D$19=0,"Undefined",$E$19*100 / $D$19)</f>
        <v>6.9767441860465116</v>
      </c>
    </row>
    <row r="20" spans="3:6" x14ac:dyDescent="0.3">
      <c r="C20" s="6">
        <v>1</v>
      </c>
      <c r="D20">
        <f>SUM($D$15:$E$15)</f>
        <v>57</v>
      </c>
      <c r="E20">
        <f>SUM($D$15:$E$15) - $E$15</f>
        <v>12</v>
      </c>
      <c r="F20">
        <f>IF($D$20=0,"Undefined",$E$20*100 / $D$20)</f>
        <v>21.05263157894737</v>
      </c>
    </row>
    <row r="21" spans="3:6" x14ac:dyDescent="0.3">
      <c r="C21" s="6" t="s">
        <v>832</v>
      </c>
      <c r="D21">
        <f>SUM($D$19:$D$20)</f>
        <v>100</v>
      </c>
      <c r="E21">
        <f>SUM($E$19:$E$20)</f>
        <v>15</v>
      </c>
      <c r="F21">
        <f>IF($D$21=0,"Undefined",$E$21*100 / $D$21)</f>
        <v>15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85</v>
      </c>
    </row>
    <row r="26" spans="3:6" x14ac:dyDescent="0.3">
      <c r="C26" t="s">
        <v>835</v>
      </c>
      <c r="D26">
        <v>85</v>
      </c>
    </row>
    <row r="27" spans="3:6" x14ac:dyDescent="0.3">
      <c r="C27" t="s">
        <v>836</v>
      </c>
      <c r="D27">
        <v>0.93023255813953487</v>
      </c>
    </row>
    <row r="28" spans="3:6" x14ac:dyDescent="0.3">
      <c r="C28" t="s">
        <v>837</v>
      </c>
      <c r="D28">
        <v>0.78947368421052633</v>
      </c>
    </row>
    <row r="29" spans="3:6" x14ac:dyDescent="0.3">
      <c r="C29" t="s">
        <v>838</v>
      </c>
      <c r="D29">
        <v>0.9375</v>
      </c>
    </row>
    <row r="30" spans="3:6" x14ac:dyDescent="0.3">
      <c r="C30" t="s">
        <v>839</v>
      </c>
      <c r="D30">
        <v>0.85714285714285721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808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843</v>
      </c>
      <c r="G36" s="1" t="s">
        <v>844</v>
      </c>
    </row>
    <row r="37" spans="2:7" x14ac:dyDescent="0.3">
      <c r="C37" s="6" t="s">
        <v>408</v>
      </c>
      <c r="D37" s="5">
        <v>0</v>
      </c>
      <c r="E37" s="5">
        <v>0</v>
      </c>
      <c r="F37" s="5">
        <v>1</v>
      </c>
      <c r="G37" s="5">
        <v>0</v>
      </c>
    </row>
    <row r="38" spans="2:7" x14ac:dyDescent="0.3">
      <c r="C38" s="24" t="s">
        <v>130</v>
      </c>
      <c r="D38" s="23">
        <v>0</v>
      </c>
      <c r="E38" s="23">
        <v>1</v>
      </c>
      <c r="F38" s="23">
        <v>0</v>
      </c>
      <c r="G38" s="23">
        <v>1</v>
      </c>
    </row>
    <row r="39" spans="2:7" x14ac:dyDescent="0.3">
      <c r="C39" s="6" t="s">
        <v>393</v>
      </c>
      <c r="D39" s="5">
        <v>0</v>
      </c>
      <c r="E39" s="5">
        <v>0</v>
      </c>
      <c r="F39" s="5">
        <v>1</v>
      </c>
      <c r="G39" s="5">
        <v>0</v>
      </c>
    </row>
    <row r="40" spans="2:7" x14ac:dyDescent="0.3">
      <c r="C40" s="6" t="s">
        <v>328</v>
      </c>
      <c r="D40" s="5">
        <v>1</v>
      </c>
      <c r="E40" s="5">
        <v>1</v>
      </c>
      <c r="F40" s="5">
        <v>0</v>
      </c>
      <c r="G40" s="5">
        <v>1</v>
      </c>
    </row>
    <row r="41" spans="2:7" x14ac:dyDescent="0.3">
      <c r="C41" s="6" t="s">
        <v>87</v>
      </c>
      <c r="D41" s="5">
        <v>0</v>
      </c>
      <c r="E41" s="5">
        <v>0</v>
      </c>
      <c r="F41" s="5">
        <v>1</v>
      </c>
      <c r="G41" s="5">
        <v>0</v>
      </c>
    </row>
    <row r="42" spans="2:7" x14ac:dyDescent="0.3">
      <c r="C42" s="6" t="s">
        <v>131</v>
      </c>
      <c r="D42" s="5">
        <v>0</v>
      </c>
      <c r="E42" s="5">
        <v>0</v>
      </c>
      <c r="F42" s="5">
        <v>1</v>
      </c>
      <c r="G42" s="5">
        <v>0</v>
      </c>
    </row>
    <row r="43" spans="2:7" x14ac:dyDescent="0.3">
      <c r="C43" s="6" t="s">
        <v>254</v>
      </c>
      <c r="D43" s="5">
        <v>0</v>
      </c>
      <c r="E43" s="5">
        <v>0</v>
      </c>
      <c r="F43" s="5">
        <v>1</v>
      </c>
      <c r="G43" s="5">
        <v>0</v>
      </c>
    </row>
    <row r="44" spans="2:7" x14ac:dyDescent="0.3">
      <c r="C44" s="6" t="s">
        <v>388</v>
      </c>
      <c r="D44" s="5">
        <v>0</v>
      </c>
      <c r="E44" s="5">
        <v>0</v>
      </c>
      <c r="F44" s="5">
        <v>1</v>
      </c>
      <c r="G44" s="5">
        <v>0</v>
      </c>
    </row>
    <row r="45" spans="2:7" x14ac:dyDescent="0.3">
      <c r="C45" s="6" t="s">
        <v>92</v>
      </c>
      <c r="D45" s="5">
        <v>0</v>
      </c>
      <c r="E45" s="5">
        <v>0</v>
      </c>
      <c r="F45" s="5">
        <v>1</v>
      </c>
      <c r="G45" s="5">
        <v>0</v>
      </c>
    </row>
    <row r="46" spans="2:7" x14ac:dyDescent="0.3">
      <c r="C46" s="6" t="s">
        <v>282</v>
      </c>
      <c r="D46" s="5">
        <v>0</v>
      </c>
      <c r="E46" s="5">
        <v>0</v>
      </c>
      <c r="F46" s="5">
        <v>1</v>
      </c>
      <c r="G46" s="5">
        <v>0</v>
      </c>
    </row>
    <row r="47" spans="2:7" x14ac:dyDescent="0.3">
      <c r="C47" s="6" t="s">
        <v>459</v>
      </c>
      <c r="D47" s="5">
        <v>1</v>
      </c>
      <c r="E47" s="5">
        <v>1</v>
      </c>
      <c r="F47" s="5">
        <v>0</v>
      </c>
      <c r="G47" s="5">
        <v>1</v>
      </c>
    </row>
    <row r="48" spans="2:7" x14ac:dyDescent="0.3">
      <c r="C48" s="6" t="s">
        <v>430</v>
      </c>
      <c r="D48" s="5">
        <v>0</v>
      </c>
      <c r="E48" s="5">
        <v>0</v>
      </c>
      <c r="F48" s="5">
        <v>1</v>
      </c>
      <c r="G48" s="5">
        <v>0</v>
      </c>
    </row>
    <row r="49" spans="3:7" x14ac:dyDescent="0.3">
      <c r="C49" s="6" t="s">
        <v>355</v>
      </c>
      <c r="D49" s="5">
        <v>1</v>
      </c>
      <c r="E49" s="5">
        <v>1</v>
      </c>
      <c r="F49" s="5">
        <v>0</v>
      </c>
      <c r="G49" s="5">
        <v>1</v>
      </c>
    </row>
    <row r="50" spans="3:7" x14ac:dyDescent="0.3">
      <c r="C50" s="6" t="s">
        <v>313</v>
      </c>
      <c r="D50" s="5">
        <v>1</v>
      </c>
      <c r="E50" s="5">
        <v>1</v>
      </c>
      <c r="F50" s="5">
        <v>0</v>
      </c>
      <c r="G50" s="5">
        <v>1</v>
      </c>
    </row>
    <row r="51" spans="3:7" x14ac:dyDescent="0.3">
      <c r="C51" s="6" t="s">
        <v>387</v>
      </c>
      <c r="D51" s="5">
        <v>0</v>
      </c>
      <c r="E51" s="5">
        <v>0</v>
      </c>
      <c r="F51" s="5">
        <v>1</v>
      </c>
      <c r="G51" s="5">
        <v>0</v>
      </c>
    </row>
    <row r="52" spans="3:7" x14ac:dyDescent="0.3">
      <c r="C52" s="6" t="s">
        <v>294</v>
      </c>
      <c r="D52" s="5">
        <v>1</v>
      </c>
      <c r="E52" s="5">
        <v>1</v>
      </c>
      <c r="F52" s="5">
        <v>0</v>
      </c>
      <c r="G52" s="5">
        <v>1</v>
      </c>
    </row>
    <row r="53" spans="3:7" x14ac:dyDescent="0.3">
      <c r="C53" s="6" t="s">
        <v>204</v>
      </c>
      <c r="D53" s="5">
        <v>1</v>
      </c>
      <c r="E53" s="5">
        <v>1</v>
      </c>
      <c r="F53" s="5">
        <v>0</v>
      </c>
      <c r="G53" s="5">
        <v>1</v>
      </c>
    </row>
    <row r="54" spans="3:7" x14ac:dyDescent="0.3">
      <c r="C54" s="6" t="s">
        <v>206</v>
      </c>
      <c r="D54" s="5">
        <v>1</v>
      </c>
      <c r="E54" s="5">
        <v>1</v>
      </c>
      <c r="F54" s="5">
        <v>0</v>
      </c>
      <c r="G54" s="5">
        <v>1</v>
      </c>
    </row>
    <row r="55" spans="3:7" x14ac:dyDescent="0.3">
      <c r="C55" s="6" t="s">
        <v>202</v>
      </c>
      <c r="D55" s="5">
        <v>1</v>
      </c>
      <c r="E55" s="5">
        <v>1</v>
      </c>
      <c r="F55" s="5">
        <v>0</v>
      </c>
      <c r="G55" s="5">
        <v>1</v>
      </c>
    </row>
    <row r="56" spans="3:7" x14ac:dyDescent="0.3">
      <c r="C56" s="24" t="s">
        <v>228</v>
      </c>
      <c r="D56" s="23">
        <v>0</v>
      </c>
      <c r="E56" s="23">
        <v>1</v>
      </c>
      <c r="F56" s="23">
        <v>0</v>
      </c>
      <c r="G56" s="23">
        <v>1</v>
      </c>
    </row>
    <row r="57" spans="3:7" x14ac:dyDescent="0.3">
      <c r="C57" s="24" t="s">
        <v>36</v>
      </c>
      <c r="D57" s="23">
        <v>1</v>
      </c>
      <c r="E57" s="23">
        <v>0</v>
      </c>
      <c r="F57" s="23">
        <v>1</v>
      </c>
      <c r="G57" s="23">
        <v>0</v>
      </c>
    </row>
    <row r="58" spans="3:7" x14ac:dyDescent="0.3">
      <c r="C58" s="6" t="s">
        <v>115</v>
      </c>
      <c r="D58" s="5">
        <v>1</v>
      </c>
      <c r="E58" s="5">
        <v>1</v>
      </c>
      <c r="F58" s="5">
        <v>0</v>
      </c>
      <c r="G58" s="5">
        <v>1</v>
      </c>
    </row>
    <row r="59" spans="3:7" x14ac:dyDescent="0.3">
      <c r="C59" s="6" t="s">
        <v>320</v>
      </c>
      <c r="D59" s="5">
        <v>0</v>
      </c>
      <c r="E59" s="5">
        <v>0</v>
      </c>
      <c r="F59" s="5">
        <v>1</v>
      </c>
      <c r="G59" s="5">
        <v>0</v>
      </c>
    </row>
    <row r="60" spans="3:7" x14ac:dyDescent="0.3">
      <c r="C60" s="6" t="s">
        <v>457</v>
      </c>
      <c r="D60" s="5">
        <v>0</v>
      </c>
      <c r="E60" s="5">
        <v>0</v>
      </c>
      <c r="F60" s="5">
        <v>1</v>
      </c>
      <c r="G60" s="5">
        <v>0</v>
      </c>
    </row>
    <row r="61" spans="3:7" x14ac:dyDescent="0.3">
      <c r="C61" s="6" t="s">
        <v>59</v>
      </c>
      <c r="D61" s="5">
        <v>0</v>
      </c>
      <c r="E61" s="5">
        <v>0</v>
      </c>
      <c r="F61" s="5">
        <v>1</v>
      </c>
      <c r="G61" s="5">
        <v>0</v>
      </c>
    </row>
    <row r="62" spans="3:7" x14ac:dyDescent="0.3">
      <c r="C62" s="6" t="s">
        <v>498</v>
      </c>
      <c r="D62" s="5">
        <v>1</v>
      </c>
      <c r="E62" s="5">
        <v>1</v>
      </c>
      <c r="F62" s="5">
        <v>0</v>
      </c>
      <c r="G62" s="5">
        <v>1</v>
      </c>
    </row>
    <row r="63" spans="3:7" x14ac:dyDescent="0.3">
      <c r="C63" s="6" t="s">
        <v>96</v>
      </c>
      <c r="D63" s="5">
        <v>0</v>
      </c>
      <c r="E63" s="5">
        <v>0</v>
      </c>
      <c r="F63" s="5">
        <v>1</v>
      </c>
      <c r="G63" s="5">
        <v>0</v>
      </c>
    </row>
    <row r="64" spans="3:7" x14ac:dyDescent="0.3">
      <c r="C64" s="6" t="s">
        <v>382</v>
      </c>
      <c r="D64" s="5">
        <v>0</v>
      </c>
      <c r="E64" s="5">
        <v>0</v>
      </c>
      <c r="F64" s="5">
        <v>1</v>
      </c>
      <c r="G64" s="5">
        <v>0</v>
      </c>
    </row>
    <row r="65" spans="3:7" x14ac:dyDescent="0.3">
      <c r="C65" s="6" t="s">
        <v>114</v>
      </c>
      <c r="D65" s="5">
        <v>1</v>
      </c>
      <c r="E65" s="5">
        <v>1</v>
      </c>
      <c r="F65" s="5">
        <v>0</v>
      </c>
      <c r="G65" s="5">
        <v>1</v>
      </c>
    </row>
    <row r="66" spans="3:7" x14ac:dyDescent="0.3">
      <c r="C66" s="6" t="s">
        <v>300</v>
      </c>
      <c r="D66" s="5">
        <v>0</v>
      </c>
      <c r="E66" s="5">
        <v>0</v>
      </c>
      <c r="F66" s="5">
        <v>1</v>
      </c>
      <c r="G66" s="5">
        <v>0</v>
      </c>
    </row>
    <row r="67" spans="3:7" x14ac:dyDescent="0.3">
      <c r="C67" s="24" t="s">
        <v>166</v>
      </c>
      <c r="D67" s="23">
        <v>1</v>
      </c>
      <c r="E67" s="23">
        <v>0</v>
      </c>
      <c r="F67" s="23">
        <v>1</v>
      </c>
      <c r="G67" s="23">
        <v>0</v>
      </c>
    </row>
    <row r="68" spans="3:7" x14ac:dyDescent="0.3">
      <c r="C68" s="24" t="s">
        <v>381</v>
      </c>
      <c r="D68" s="23">
        <v>1</v>
      </c>
      <c r="E68" s="23">
        <v>0</v>
      </c>
      <c r="F68" s="23">
        <v>1</v>
      </c>
      <c r="G68" s="23">
        <v>0</v>
      </c>
    </row>
    <row r="69" spans="3:7" x14ac:dyDescent="0.3">
      <c r="C69" s="6" t="s">
        <v>104</v>
      </c>
      <c r="D69" s="5">
        <v>1</v>
      </c>
      <c r="E69" s="5">
        <v>1</v>
      </c>
      <c r="F69" s="5">
        <v>0</v>
      </c>
      <c r="G69" s="5">
        <v>1</v>
      </c>
    </row>
    <row r="70" spans="3:7" x14ac:dyDescent="0.3">
      <c r="C70" s="6" t="s">
        <v>140</v>
      </c>
      <c r="D70" s="5">
        <v>0</v>
      </c>
      <c r="E70" s="5">
        <v>0</v>
      </c>
      <c r="F70" s="5">
        <v>1</v>
      </c>
      <c r="G70" s="5">
        <v>0</v>
      </c>
    </row>
    <row r="71" spans="3:7" x14ac:dyDescent="0.3">
      <c r="C71" s="6" t="s">
        <v>81</v>
      </c>
      <c r="D71" s="5">
        <v>0</v>
      </c>
      <c r="E71" s="5">
        <v>0</v>
      </c>
      <c r="F71" s="5">
        <v>1</v>
      </c>
      <c r="G71" s="5">
        <v>0</v>
      </c>
    </row>
    <row r="72" spans="3:7" x14ac:dyDescent="0.3">
      <c r="C72" s="6" t="s">
        <v>69</v>
      </c>
      <c r="D72" s="5">
        <v>0</v>
      </c>
      <c r="E72" s="5">
        <v>0</v>
      </c>
      <c r="F72" s="5">
        <v>1</v>
      </c>
      <c r="G72" s="5">
        <v>0</v>
      </c>
    </row>
    <row r="73" spans="3:7" x14ac:dyDescent="0.3">
      <c r="C73" s="6" t="s">
        <v>341</v>
      </c>
      <c r="D73" s="5">
        <v>1</v>
      </c>
      <c r="E73" s="5">
        <v>1</v>
      </c>
      <c r="F73" s="5">
        <v>0</v>
      </c>
      <c r="G73" s="5">
        <v>1</v>
      </c>
    </row>
    <row r="74" spans="3:7" x14ac:dyDescent="0.3">
      <c r="C74" s="6" t="s">
        <v>418</v>
      </c>
      <c r="D74" s="5">
        <v>0</v>
      </c>
      <c r="E74" s="5">
        <v>0</v>
      </c>
      <c r="F74" s="5">
        <v>1</v>
      </c>
      <c r="G74" s="5">
        <v>0</v>
      </c>
    </row>
    <row r="75" spans="3:7" x14ac:dyDescent="0.3">
      <c r="C75" s="6" t="s">
        <v>255</v>
      </c>
      <c r="D75" s="5">
        <v>0</v>
      </c>
      <c r="E75" s="5">
        <v>0</v>
      </c>
      <c r="F75" s="5">
        <v>1</v>
      </c>
      <c r="G75" s="5">
        <v>0</v>
      </c>
    </row>
    <row r="76" spans="3:7" x14ac:dyDescent="0.3">
      <c r="C76" s="6" t="s">
        <v>122</v>
      </c>
      <c r="D76" s="5">
        <v>0</v>
      </c>
      <c r="E76" s="5">
        <v>0</v>
      </c>
      <c r="F76" s="5">
        <v>1</v>
      </c>
      <c r="G76" s="5">
        <v>0</v>
      </c>
    </row>
    <row r="77" spans="3:7" x14ac:dyDescent="0.3">
      <c r="C77" s="6" t="s">
        <v>245</v>
      </c>
      <c r="D77" s="5">
        <v>1</v>
      </c>
      <c r="E77" s="5">
        <v>1</v>
      </c>
      <c r="F77" s="5">
        <v>0</v>
      </c>
      <c r="G77" s="5">
        <v>1</v>
      </c>
    </row>
    <row r="78" spans="3:7" x14ac:dyDescent="0.3">
      <c r="C78" s="6" t="s">
        <v>132</v>
      </c>
      <c r="D78" s="5">
        <v>0</v>
      </c>
      <c r="E78" s="5">
        <v>0</v>
      </c>
      <c r="F78" s="5">
        <v>1</v>
      </c>
      <c r="G78" s="5">
        <v>0</v>
      </c>
    </row>
    <row r="79" spans="3:7" x14ac:dyDescent="0.3">
      <c r="C79" s="24" t="s">
        <v>370</v>
      </c>
      <c r="D79" s="23">
        <v>1</v>
      </c>
      <c r="E79" s="23">
        <v>0</v>
      </c>
      <c r="F79" s="23">
        <v>1</v>
      </c>
      <c r="G79" s="23">
        <v>0</v>
      </c>
    </row>
    <row r="80" spans="3:7" x14ac:dyDescent="0.3">
      <c r="C80" s="6" t="s">
        <v>160</v>
      </c>
      <c r="D80" s="5">
        <v>1</v>
      </c>
      <c r="E80" s="5">
        <v>1</v>
      </c>
      <c r="F80" s="5">
        <v>0</v>
      </c>
      <c r="G80" s="5">
        <v>1</v>
      </c>
    </row>
    <row r="81" spans="3:7" x14ac:dyDescent="0.3">
      <c r="C81" s="6" t="s">
        <v>330</v>
      </c>
      <c r="D81" s="5">
        <v>0</v>
      </c>
      <c r="E81" s="5">
        <v>0</v>
      </c>
      <c r="F81" s="5">
        <v>1</v>
      </c>
      <c r="G81" s="5">
        <v>0</v>
      </c>
    </row>
    <row r="82" spans="3:7" x14ac:dyDescent="0.3">
      <c r="C82" s="6" t="s">
        <v>374</v>
      </c>
      <c r="D82" s="5">
        <v>0</v>
      </c>
      <c r="E82" s="5">
        <v>0</v>
      </c>
      <c r="F82" s="5">
        <v>1</v>
      </c>
      <c r="G82" s="5">
        <v>0</v>
      </c>
    </row>
    <row r="83" spans="3:7" x14ac:dyDescent="0.3">
      <c r="C83" s="6" t="s">
        <v>256</v>
      </c>
      <c r="D83" s="5">
        <v>0</v>
      </c>
      <c r="E83" s="5">
        <v>0</v>
      </c>
      <c r="F83" s="5">
        <v>1</v>
      </c>
      <c r="G83" s="5">
        <v>0</v>
      </c>
    </row>
    <row r="84" spans="3:7" x14ac:dyDescent="0.3">
      <c r="C84" s="6" t="s">
        <v>235</v>
      </c>
      <c r="D84" s="5">
        <v>0</v>
      </c>
      <c r="E84" s="5">
        <v>0</v>
      </c>
      <c r="F84" s="5">
        <v>1</v>
      </c>
      <c r="G84" s="5">
        <v>0</v>
      </c>
    </row>
    <row r="85" spans="3:7" x14ac:dyDescent="0.3">
      <c r="C85" s="6" t="s">
        <v>181</v>
      </c>
      <c r="D85" s="5">
        <v>1</v>
      </c>
      <c r="E85" s="5">
        <v>1</v>
      </c>
      <c r="F85" s="5">
        <v>0</v>
      </c>
      <c r="G85" s="5">
        <v>1</v>
      </c>
    </row>
    <row r="86" spans="3:7" x14ac:dyDescent="0.3">
      <c r="C86" s="6" t="s">
        <v>242</v>
      </c>
      <c r="D86" s="5">
        <v>1</v>
      </c>
      <c r="E86" s="5">
        <v>1</v>
      </c>
      <c r="F86" s="5">
        <v>0</v>
      </c>
      <c r="G86" s="5">
        <v>1</v>
      </c>
    </row>
    <row r="87" spans="3:7" x14ac:dyDescent="0.3">
      <c r="C87" s="6" t="s">
        <v>424</v>
      </c>
      <c r="D87" s="5">
        <v>1</v>
      </c>
      <c r="E87" s="5">
        <v>1</v>
      </c>
      <c r="F87" s="5">
        <v>0</v>
      </c>
      <c r="G87" s="5">
        <v>1</v>
      </c>
    </row>
    <row r="88" spans="3:7" x14ac:dyDescent="0.3">
      <c r="C88" s="6" t="s">
        <v>75</v>
      </c>
      <c r="D88" s="5">
        <v>1</v>
      </c>
      <c r="E88" s="5">
        <v>1</v>
      </c>
      <c r="F88" s="5">
        <v>0</v>
      </c>
      <c r="G88" s="5">
        <v>1</v>
      </c>
    </row>
    <row r="89" spans="3:7" x14ac:dyDescent="0.3">
      <c r="C89" s="6" t="s">
        <v>446</v>
      </c>
      <c r="D89" s="5">
        <v>0</v>
      </c>
      <c r="E89" s="5">
        <v>0</v>
      </c>
      <c r="F89" s="5">
        <v>1</v>
      </c>
      <c r="G89" s="5">
        <v>0</v>
      </c>
    </row>
    <row r="90" spans="3:7" x14ac:dyDescent="0.3">
      <c r="C90" s="6" t="s">
        <v>38</v>
      </c>
      <c r="D90" s="5">
        <v>0</v>
      </c>
      <c r="E90" s="5">
        <v>0</v>
      </c>
      <c r="F90" s="5">
        <v>1</v>
      </c>
      <c r="G90" s="5">
        <v>0</v>
      </c>
    </row>
    <row r="91" spans="3:7" x14ac:dyDescent="0.3">
      <c r="C91" s="6" t="s">
        <v>500</v>
      </c>
      <c r="D91" s="5">
        <v>1</v>
      </c>
      <c r="E91" s="5">
        <v>1</v>
      </c>
      <c r="F91" s="5">
        <v>0</v>
      </c>
      <c r="G91" s="5">
        <v>1</v>
      </c>
    </row>
    <row r="92" spans="3:7" x14ac:dyDescent="0.3">
      <c r="C92" s="6" t="s">
        <v>260</v>
      </c>
      <c r="D92" s="5">
        <v>1</v>
      </c>
      <c r="E92" s="5">
        <v>1</v>
      </c>
      <c r="F92" s="5">
        <v>0</v>
      </c>
      <c r="G92" s="5">
        <v>1</v>
      </c>
    </row>
    <row r="93" spans="3:7" x14ac:dyDescent="0.3">
      <c r="C93" s="6" t="s">
        <v>360</v>
      </c>
      <c r="D93" s="5">
        <v>1</v>
      </c>
      <c r="E93" s="5">
        <v>1</v>
      </c>
      <c r="F93" s="5">
        <v>0</v>
      </c>
      <c r="G93" s="5">
        <v>1</v>
      </c>
    </row>
    <row r="94" spans="3:7" x14ac:dyDescent="0.3">
      <c r="C94" s="6" t="s">
        <v>119</v>
      </c>
      <c r="D94" s="5">
        <v>1</v>
      </c>
      <c r="E94" s="5">
        <v>1</v>
      </c>
      <c r="F94" s="5">
        <v>0</v>
      </c>
      <c r="G94" s="5">
        <v>1</v>
      </c>
    </row>
    <row r="95" spans="3:7" x14ac:dyDescent="0.3">
      <c r="C95" s="6" t="s">
        <v>108</v>
      </c>
      <c r="D95" s="5">
        <v>0</v>
      </c>
      <c r="E95" s="5">
        <v>0</v>
      </c>
      <c r="F95" s="5">
        <v>1</v>
      </c>
      <c r="G95" s="5">
        <v>0</v>
      </c>
    </row>
    <row r="96" spans="3:7" x14ac:dyDescent="0.3">
      <c r="C96" s="6" t="s">
        <v>153</v>
      </c>
      <c r="D96" s="5">
        <v>0</v>
      </c>
      <c r="E96" s="5">
        <v>0</v>
      </c>
      <c r="F96" s="5">
        <v>1</v>
      </c>
      <c r="G96" s="5">
        <v>0</v>
      </c>
    </row>
    <row r="97" spans="3:7" x14ac:dyDescent="0.3">
      <c r="C97" s="6" t="s">
        <v>412</v>
      </c>
      <c r="D97" s="5">
        <v>1</v>
      </c>
      <c r="E97" s="5">
        <v>1</v>
      </c>
      <c r="F97" s="5">
        <v>0</v>
      </c>
      <c r="G97" s="5">
        <v>1</v>
      </c>
    </row>
    <row r="98" spans="3:7" x14ac:dyDescent="0.3">
      <c r="C98" s="24" t="s">
        <v>479</v>
      </c>
      <c r="D98" s="23">
        <v>1</v>
      </c>
      <c r="E98" s="23">
        <v>0</v>
      </c>
      <c r="F98" s="23">
        <v>1</v>
      </c>
      <c r="G98" s="23">
        <v>0</v>
      </c>
    </row>
    <row r="99" spans="3:7" x14ac:dyDescent="0.3">
      <c r="C99" s="24" t="s">
        <v>490</v>
      </c>
      <c r="D99" s="23">
        <v>1</v>
      </c>
      <c r="E99" s="23">
        <v>0</v>
      </c>
      <c r="F99" s="23">
        <v>1</v>
      </c>
      <c r="G99" s="23">
        <v>0</v>
      </c>
    </row>
    <row r="100" spans="3:7" x14ac:dyDescent="0.3">
      <c r="C100" s="6" t="s">
        <v>334</v>
      </c>
      <c r="D100" s="5">
        <v>0</v>
      </c>
      <c r="E100" s="5">
        <v>0</v>
      </c>
      <c r="F100" s="5">
        <v>1</v>
      </c>
      <c r="G100" s="5">
        <v>0</v>
      </c>
    </row>
    <row r="101" spans="3:7" x14ac:dyDescent="0.3">
      <c r="C101" s="6" t="s">
        <v>403</v>
      </c>
      <c r="D101" s="5">
        <v>1</v>
      </c>
      <c r="E101" s="5">
        <v>1</v>
      </c>
      <c r="F101" s="5">
        <v>0</v>
      </c>
      <c r="G101" s="5">
        <v>1</v>
      </c>
    </row>
    <row r="102" spans="3:7" x14ac:dyDescent="0.3">
      <c r="C102" s="24" t="s">
        <v>396</v>
      </c>
      <c r="D102" s="23">
        <v>1</v>
      </c>
      <c r="E102" s="23">
        <v>0</v>
      </c>
      <c r="F102" s="23">
        <v>1</v>
      </c>
      <c r="G102" s="23">
        <v>0</v>
      </c>
    </row>
    <row r="103" spans="3:7" x14ac:dyDescent="0.3">
      <c r="C103" s="6" t="s">
        <v>189</v>
      </c>
      <c r="D103" s="5">
        <v>0</v>
      </c>
      <c r="E103" s="5">
        <v>0</v>
      </c>
      <c r="F103" s="5">
        <v>1</v>
      </c>
      <c r="G103" s="5">
        <v>0</v>
      </c>
    </row>
    <row r="104" spans="3:7" x14ac:dyDescent="0.3">
      <c r="C104" s="6" t="s">
        <v>302</v>
      </c>
      <c r="D104" s="5">
        <v>0</v>
      </c>
      <c r="E104" s="5">
        <v>0</v>
      </c>
      <c r="F104" s="5">
        <v>1</v>
      </c>
      <c r="G104" s="5">
        <v>0</v>
      </c>
    </row>
    <row r="105" spans="3:7" x14ac:dyDescent="0.3">
      <c r="C105" s="6" t="s">
        <v>513</v>
      </c>
      <c r="D105" s="5">
        <v>0</v>
      </c>
      <c r="E105" s="5">
        <v>0</v>
      </c>
      <c r="F105" s="5">
        <v>1</v>
      </c>
      <c r="G105" s="5">
        <v>0</v>
      </c>
    </row>
    <row r="106" spans="3:7" x14ac:dyDescent="0.3">
      <c r="C106" s="24" t="s">
        <v>227</v>
      </c>
      <c r="D106" s="23">
        <v>1</v>
      </c>
      <c r="E106" s="23">
        <v>0</v>
      </c>
      <c r="F106" s="23">
        <v>1</v>
      </c>
      <c r="G106" s="23">
        <v>0</v>
      </c>
    </row>
    <row r="107" spans="3:7" x14ac:dyDescent="0.3">
      <c r="C107" s="24" t="s">
        <v>184</v>
      </c>
      <c r="D107" s="23">
        <v>1</v>
      </c>
      <c r="E107" s="23">
        <v>0</v>
      </c>
      <c r="F107" s="23">
        <v>1</v>
      </c>
      <c r="G107" s="23">
        <v>0</v>
      </c>
    </row>
    <row r="108" spans="3:7" x14ac:dyDescent="0.3">
      <c r="C108" s="6" t="s">
        <v>512</v>
      </c>
      <c r="D108" s="5">
        <v>1</v>
      </c>
      <c r="E108" s="5">
        <v>1</v>
      </c>
      <c r="F108" s="5">
        <v>0</v>
      </c>
      <c r="G108" s="5">
        <v>1</v>
      </c>
    </row>
    <row r="109" spans="3:7" x14ac:dyDescent="0.3">
      <c r="C109" s="6" t="s">
        <v>156</v>
      </c>
      <c r="D109" s="5">
        <v>1</v>
      </c>
      <c r="E109" s="5">
        <v>1</v>
      </c>
      <c r="F109" s="5">
        <v>0</v>
      </c>
      <c r="G109" s="5">
        <v>1</v>
      </c>
    </row>
    <row r="110" spans="3:7" x14ac:dyDescent="0.3">
      <c r="C110" s="6" t="s">
        <v>411</v>
      </c>
      <c r="D110" s="5">
        <v>1</v>
      </c>
      <c r="E110" s="5">
        <v>1</v>
      </c>
      <c r="F110" s="5">
        <v>0</v>
      </c>
      <c r="G110" s="5">
        <v>1</v>
      </c>
    </row>
    <row r="111" spans="3:7" x14ac:dyDescent="0.3">
      <c r="C111" s="24" t="s">
        <v>226</v>
      </c>
      <c r="D111" s="23">
        <v>1</v>
      </c>
      <c r="E111" s="23">
        <v>0</v>
      </c>
      <c r="F111" s="23">
        <v>1</v>
      </c>
      <c r="G111" s="23">
        <v>0</v>
      </c>
    </row>
    <row r="112" spans="3:7" x14ac:dyDescent="0.3">
      <c r="C112" s="6" t="s">
        <v>164</v>
      </c>
      <c r="D112" s="5">
        <v>1</v>
      </c>
      <c r="E112" s="5">
        <v>1</v>
      </c>
      <c r="F112" s="5">
        <v>0</v>
      </c>
      <c r="G112" s="5">
        <v>1</v>
      </c>
    </row>
    <row r="113" spans="3:7" x14ac:dyDescent="0.3">
      <c r="C113" s="6" t="s">
        <v>368</v>
      </c>
      <c r="D113" s="5">
        <v>1</v>
      </c>
      <c r="E113" s="5">
        <v>1</v>
      </c>
      <c r="F113" s="5">
        <v>0</v>
      </c>
      <c r="G113" s="5">
        <v>1</v>
      </c>
    </row>
    <row r="114" spans="3:7" x14ac:dyDescent="0.3">
      <c r="C114" s="24" t="s">
        <v>209</v>
      </c>
      <c r="D114" s="23">
        <v>1</v>
      </c>
      <c r="E114" s="23">
        <v>0</v>
      </c>
      <c r="F114" s="23">
        <v>1</v>
      </c>
      <c r="G114" s="23">
        <v>0</v>
      </c>
    </row>
    <row r="115" spans="3:7" x14ac:dyDescent="0.3">
      <c r="C115" s="6" t="s">
        <v>488</v>
      </c>
      <c r="D115" s="5">
        <v>0</v>
      </c>
      <c r="E115" s="5">
        <v>0</v>
      </c>
      <c r="F115" s="5">
        <v>1</v>
      </c>
      <c r="G115" s="5">
        <v>0</v>
      </c>
    </row>
    <row r="116" spans="3:7" x14ac:dyDescent="0.3">
      <c r="C116" s="6" t="s">
        <v>180</v>
      </c>
      <c r="D116" s="5">
        <v>1</v>
      </c>
      <c r="E116" s="5">
        <v>1</v>
      </c>
      <c r="F116" s="5">
        <v>0</v>
      </c>
      <c r="G116" s="5">
        <v>1</v>
      </c>
    </row>
    <row r="117" spans="3:7" x14ac:dyDescent="0.3">
      <c r="C117" s="6" t="s">
        <v>201</v>
      </c>
      <c r="D117" s="5">
        <v>1</v>
      </c>
      <c r="E117" s="5">
        <v>1</v>
      </c>
      <c r="F117" s="5">
        <v>0</v>
      </c>
      <c r="G117" s="5">
        <v>1</v>
      </c>
    </row>
    <row r="118" spans="3:7" x14ac:dyDescent="0.3">
      <c r="C118" s="6" t="s">
        <v>452</v>
      </c>
      <c r="D118" s="5">
        <v>1</v>
      </c>
      <c r="E118" s="5">
        <v>1</v>
      </c>
      <c r="F118" s="5">
        <v>0</v>
      </c>
      <c r="G118" s="5">
        <v>1</v>
      </c>
    </row>
    <row r="119" spans="3:7" x14ac:dyDescent="0.3">
      <c r="C119" s="6" t="s">
        <v>150</v>
      </c>
      <c r="D119" s="5">
        <v>1</v>
      </c>
      <c r="E119" s="5">
        <v>1</v>
      </c>
      <c r="F119" s="5">
        <v>0</v>
      </c>
      <c r="G119" s="5">
        <v>1</v>
      </c>
    </row>
    <row r="120" spans="3:7" x14ac:dyDescent="0.3">
      <c r="C120" s="24" t="s">
        <v>207</v>
      </c>
      <c r="D120" s="23">
        <v>1</v>
      </c>
      <c r="E120" s="23">
        <v>0</v>
      </c>
      <c r="F120" s="23">
        <v>1</v>
      </c>
      <c r="G120" s="23">
        <v>0</v>
      </c>
    </row>
    <row r="121" spans="3:7" x14ac:dyDescent="0.3">
      <c r="C121" s="6" t="s">
        <v>305</v>
      </c>
      <c r="D121" s="5">
        <v>1</v>
      </c>
      <c r="E121" s="5">
        <v>1</v>
      </c>
      <c r="F121" s="5">
        <v>0</v>
      </c>
      <c r="G121" s="5">
        <v>1</v>
      </c>
    </row>
    <row r="122" spans="3:7" x14ac:dyDescent="0.3">
      <c r="C122" s="6" t="s">
        <v>63</v>
      </c>
      <c r="D122" s="5">
        <v>1</v>
      </c>
      <c r="E122" s="5">
        <v>1</v>
      </c>
      <c r="F122" s="5">
        <v>0</v>
      </c>
      <c r="G122" s="5">
        <v>1</v>
      </c>
    </row>
    <row r="123" spans="3:7" x14ac:dyDescent="0.3">
      <c r="C123" s="6" t="s">
        <v>394</v>
      </c>
      <c r="D123" s="5">
        <v>1</v>
      </c>
      <c r="E123" s="5">
        <v>1</v>
      </c>
      <c r="F123" s="5">
        <v>0</v>
      </c>
      <c r="G123" s="5">
        <v>1</v>
      </c>
    </row>
    <row r="124" spans="3:7" x14ac:dyDescent="0.3">
      <c r="C124" s="6" t="s">
        <v>125</v>
      </c>
      <c r="D124" s="5">
        <v>0</v>
      </c>
      <c r="E124" s="5">
        <v>0</v>
      </c>
      <c r="F124" s="5">
        <v>1</v>
      </c>
      <c r="G124" s="5">
        <v>0</v>
      </c>
    </row>
    <row r="125" spans="3:7" x14ac:dyDescent="0.3">
      <c r="C125" s="6" t="s">
        <v>509</v>
      </c>
      <c r="D125" s="5">
        <v>1</v>
      </c>
      <c r="E125" s="5">
        <v>1</v>
      </c>
      <c r="F125" s="5">
        <v>0</v>
      </c>
      <c r="G125" s="5">
        <v>1</v>
      </c>
    </row>
    <row r="126" spans="3:7" x14ac:dyDescent="0.3">
      <c r="C126" s="6" t="s">
        <v>317</v>
      </c>
      <c r="D126" s="5">
        <v>1</v>
      </c>
      <c r="E126" s="5">
        <v>1</v>
      </c>
      <c r="F126" s="5">
        <v>0</v>
      </c>
      <c r="G126" s="5">
        <v>1</v>
      </c>
    </row>
    <row r="127" spans="3:7" x14ac:dyDescent="0.3">
      <c r="C127" s="6" t="s">
        <v>284</v>
      </c>
      <c r="D127" s="5">
        <v>1</v>
      </c>
      <c r="E127" s="5">
        <v>1</v>
      </c>
      <c r="F127" s="5">
        <v>0</v>
      </c>
      <c r="G127" s="5">
        <v>1</v>
      </c>
    </row>
    <row r="128" spans="3:7" x14ac:dyDescent="0.3">
      <c r="C128" s="24" t="s">
        <v>519</v>
      </c>
      <c r="D128" s="23">
        <v>0</v>
      </c>
      <c r="E128" s="23">
        <v>1</v>
      </c>
      <c r="F128" s="23">
        <v>0</v>
      </c>
      <c r="G128" s="23">
        <v>1</v>
      </c>
    </row>
    <row r="129" spans="3:7" x14ac:dyDescent="0.3">
      <c r="C129" s="6" t="s">
        <v>267</v>
      </c>
      <c r="D129" s="5">
        <v>1</v>
      </c>
      <c r="E129" s="5">
        <v>1</v>
      </c>
      <c r="F129" s="5">
        <v>0</v>
      </c>
      <c r="G129" s="5">
        <v>1</v>
      </c>
    </row>
    <row r="130" spans="3:7" x14ac:dyDescent="0.3">
      <c r="C130" s="6" t="s">
        <v>232</v>
      </c>
      <c r="D130" s="5">
        <v>1</v>
      </c>
      <c r="E130" s="5">
        <v>1</v>
      </c>
      <c r="F130" s="5">
        <v>0</v>
      </c>
      <c r="G130" s="5">
        <v>1</v>
      </c>
    </row>
    <row r="131" spans="3:7" x14ac:dyDescent="0.3">
      <c r="C131" s="6" t="s">
        <v>335</v>
      </c>
      <c r="D131" s="5">
        <v>1</v>
      </c>
      <c r="E131" s="5">
        <v>1</v>
      </c>
      <c r="F131" s="5">
        <v>0</v>
      </c>
      <c r="G131" s="5">
        <v>1</v>
      </c>
    </row>
    <row r="132" spans="3:7" x14ac:dyDescent="0.3">
      <c r="C132" s="6" t="s">
        <v>325</v>
      </c>
      <c r="D132" s="5">
        <v>0</v>
      </c>
      <c r="E132" s="5">
        <v>0</v>
      </c>
      <c r="F132" s="5">
        <v>1</v>
      </c>
      <c r="G132" s="5">
        <v>0</v>
      </c>
    </row>
    <row r="133" spans="3:7" x14ac:dyDescent="0.3">
      <c r="C133" s="6" t="s">
        <v>453</v>
      </c>
      <c r="D133" s="5">
        <v>1</v>
      </c>
      <c r="E133" s="5">
        <v>1</v>
      </c>
      <c r="F133" s="5">
        <v>0</v>
      </c>
      <c r="G133" s="5">
        <v>1</v>
      </c>
    </row>
    <row r="134" spans="3:7" x14ac:dyDescent="0.3">
      <c r="C134" s="6" t="s">
        <v>178</v>
      </c>
      <c r="D134" s="5">
        <v>1</v>
      </c>
      <c r="E134" s="5">
        <v>1</v>
      </c>
      <c r="F134" s="5">
        <v>0</v>
      </c>
      <c r="G134" s="5">
        <v>1</v>
      </c>
    </row>
    <row r="135" spans="3:7" x14ac:dyDescent="0.3">
      <c r="C135" s="6" t="s">
        <v>435</v>
      </c>
      <c r="D135" s="5">
        <v>0</v>
      </c>
      <c r="E135" s="5">
        <v>0</v>
      </c>
      <c r="F135" s="5">
        <v>1</v>
      </c>
      <c r="G135" s="5">
        <v>0</v>
      </c>
    </row>
    <row r="136" spans="3:7" x14ac:dyDescent="0.3">
      <c r="C136" s="6" t="s">
        <v>339</v>
      </c>
      <c r="D136" s="5">
        <v>0</v>
      </c>
      <c r="E136" s="5">
        <v>0</v>
      </c>
      <c r="F136" s="5">
        <v>1</v>
      </c>
      <c r="G136" s="5">
        <v>0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40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1100</v>
      </c>
      <c r="N1" t="s">
        <v>891</v>
      </c>
      <c r="AX1" s="9" t="s">
        <v>822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1101</v>
      </c>
    </row>
    <row r="4" spans="2:50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50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0.9</v>
      </c>
      <c r="E19" s="5">
        <v>0.31622776601683766</v>
      </c>
      <c r="F19" s="5">
        <v>0</v>
      </c>
      <c r="G19" s="5">
        <v>1</v>
      </c>
      <c r="J19" s="6">
        <v>1</v>
      </c>
      <c r="K19" s="5">
        <v>1</v>
      </c>
      <c r="L19" s="5">
        <v>1.5789473684210529</v>
      </c>
    </row>
    <row r="20" spans="2:13" x14ac:dyDescent="0.3">
      <c r="C20" s="6" t="s">
        <v>656</v>
      </c>
      <c r="D20" s="5">
        <v>0.9</v>
      </c>
      <c r="E20" s="5">
        <v>0.31622776601683766</v>
      </c>
      <c r="F20" s="5">
        <v>0</v>
      </c>
      <c r="G20" s="5">
        <v>1</v>
      </c>
      <c r="J20" s="6">
        <v>2</v>
      </c>
      <c r="K20" s="5">
        <v>2</v>
      </c>
      <c r="L20" s="5">
        <v>1.5789473684210529</v>
      </c>
    </row>
    <row r="21" spans="2:13" x14ac:dyDescent="0.3">
      <c r="C21" s="6" t="s">
        <v>657</v>
      </c>
      <c r="D21" s="5">
        <v>1</v>
      </c>
      <c r="E21" s="5">
        <v>0</v>
      </c>
      <c r="F21" s="5">
        <v>1</v>
      </c>
      <c r="G21" s="5">
        <v>1</v>
      </c>
      <c r="J21" s="6">
        <v>3</v>
      </c>
      <c r="K21" s="5">
        <v>3</v>
      </c>
      <c r="L21" s="5">
        <v>1.7543859649122808</v>
      </c>
    </row>
    <row r="22" spans="2:13" x14ac:dyDescent="0.3">
      <c r="C22" s="6" t="s">
        <v>658</v>
      </c>
      <c r="D22" s="5">
        <v>1</v>
      </c>
      <c r="E22" s="5">
        <v>0</v>
      </c>
      <c r="F22" s="5">
        <v>1</v>
      </c>
      <c r="G22" s="5">
        <v>1</v>
      </c>
      <c r="J22" s="6">
        <v>4</v>
      </c>
      <c r="K22" s="5">
        <v>4</v>
      </c>
      <c r="L22" s="5">
        <v>1.7543859649122808</v>
      </c>
    </row>
    <row r="23" spans="2:13" x14ac:dyDescent="0.3">
      <c r="C23" s="6" t="s">
        <v>659</v>
      </c>
      <c r="D23" s="5">
        <v>0.7</v>
      </c>
      <c r="E23" s="5">
        <v>0.483045891539648</v>
      </c>
      <c r="F23" s="5">
        <v>0</v>
      </c>
      <c r="G23" s="5">
        <v>1</v>
      </c>
      <c r="J23" s="6">
        <v>5</v>
      </c>
      <c r="K23" s="5">
        <v>5</v>
      </c>
      <c r="L23" s="5">
        <v>1.2280701754385965</v>
      </c>
    </row>
    <row r="24" spans="2:13" x14ac:dyDescent="0.3">
      <c r="C24" s="6" t="s">
        <v>660</v>
      </c>
      <c r="D24" s="5">
        <v>0</v>
      </c>
      <c r="E24" s="5">
        <v>0</v>
      </c>
      <c r="F24" s="5">
        <v>0</v>
      </c>
      <c r="G24" s="5">
        <v>0</v>
      </c>
      <c r="J24" s="6">
        <v>6</v>
      </c>
      <c r="K24" s="5">
        <v>6</v>
      </c>
      <c r="L24" s="5">
        <v>0</v>
      </c>
    </row>
    <row r="25" spans="2:13" x14ac:dyDescent="0.3">
      <c r="C25" s="6" t="s">
        <v>661</v>
      </c>
      <c r="D25" s="5">
        <v>0.4</v>
      </c>
      <c r="E25" s="5">
        <v>0.5163977794943222</v>
      </c>
      <c r="F25" s="5">
        <v>0</v>
      </c>
      <c r="G25" s="5">
        <v>1</v>
      </c>
      <c r="J25" s="6">
        <v>7</v>
      </c>
      <c r="K25" s="5">
        <v>7</v>
      </c>
      <c r="L25" s="5">
        <v>0.70175438596491235</v>
      </c>
    </row>
    <row r="26" spans="2:13" x14ac:dyDescent="0.3">
      <c r="C26" s="6" t="s">
        <v>662</v>
      </c>
      <c r="D26" s="5">
        <v>0.4</v>
      </c>
      <c r="E26" s="5">
        <v>0.5163977794943222</v>
      </c>
      <c r="F26" s="5">
        <v>0</v>
      </c>
      <c r="G26" s="5">
        <v>1</v>
      </c>
      <c r="J26" s="6">
        <v>8</v>
      </c>
      <c r="K26" s="5">
        <v>8</v>
      </c>
      <c r="L26" s="5">
        <v>0.70175438596491235</v>
      </c>
    </row>
    <row r="27" spans="2:13" x14ac:dyDescent="0.3">
      <c r="C27" s="6" t="s">
        <v>663</v>
      </c>
      <c r="D27" s="5">
        <v>0.3</v>
      </c>
      <c r="E27" s="5">
        <v>0.48304589153964794</v>
      </c>
      <c r="F27" s="5">
        <v>0</v>
      </c>
      <c r="G27" s="5">
        <v>1</v>
      </c>
      <c r="J27" s="6">
        <v>9</v>
      </c>
      <c r="K27" s="5">
        <v>9</v>
      </c>
      <c r="L27" s="5">
        <v>0.52631578947368418</v>
      </c>
    </row>
    <row r="28" spans="2:13" x14ac:dyDescent="0.3">
      <c r="C28" s="6" t="s">
        <v>664</v>
      </c>
      <c r="D28" s="5">
        <v>0.1</v>
      </c>
      <c r="E28" s="5">
        <v>0.31622776601683794</v>
      </c>
      <c r="F28" s="5">
        <v>0</v>
      </c>
      <c r="G28" s="5">
        <v>1</v>
      </c>
      <c r="J28" s="6">
        <v>10</v>
      </c>
      <c r="K28" s="5">
        <v>10</v>
      </c>
      <c r="L28" s="5">
        <v>0.17543859649122809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0.01</v>
      </c>
      <c r="F34" s="5">
        <v>1</v>
      </c>
      <c r="G34" s="5">
        <v>0.56999999999999995</v>
      </c>
      <c r="H34" s="5">
        <v>1.7543859649122806</v>
      </c>
      <c r="I34" s="5">
        <v>1</v>
      </c>
      <c r="J34" s="5">
        <v>1.7543859649122806</v>
      </c>
      <c r="K34" s="5">
        <v>1.7543859649122806E-2</v>
      </c>
      <c r="L34" s="5">
        <v>0.01</v>
      </c>
      <c r="M34" s="5">
        <v>1.7543859649122806E-2</v>
      </c>
    </row>
    <row r="35" spans="3:13" x14ac:dyDescent="0.3">
      <c r="C35" s="6">
        <v>2</v>
      </c>
      <c r="D35" s="5">
        <v>2</v>
      </c>
      <c r="E35" s="5">
        <v>0.02</v>
      </c>
      <c r="F35" s="5">
        <v>1</v>
      </c>
      <c r="G35" s="5">
        <v>1.1399999999999999</v>
      </c>
      <c r="H35" s="5">
        <v>0.8771929824561403</v>
      </c>
      <c r="I35" s="5">
        <v>1</v>
      </c>
      <c r="J35" s="5">
        <v>1.7543859649122806</v>
      </c>
      <c r="K35" s="5">
        <v>1.7543859649122806E-2</v>
      </c>
      <c r="L35" s="5">
        <v>0.02</v>
      </c>
      <c r="M35" s="5">
        <v>3.5087719298245612E-2</v>
      </c>
    </row>
    <row r="36" spans="3:13" x14ac:dyDescent="0.3">
      <c r="C36" s="6">
        <v>3</v>
      </c>
      <c r="D36" s="5">
        <v>3</v>
      </c>
      <c r="E36" s="5">
        <v>0.03</v>
      </c>
      <c r="F36" s="5">
        <v>2</v>
      </c>
      <c r="G36" s="5">
        <v>1.71</v>
      </c>
      <c r="H36" s="5">
        <v>1.1695906432748537</v>
      </c>
      <c r="I36" s="5">
        <v>1</v>
      </c>
      <c r="J36" s="5">
        <v>1.7543859649122806</v>
      </c>
      <c r="K36" s="5">
        <v>3.5087719298245612E-2</v>
      </c>
      <c r="L36" s="5">
        <v>0.03</v>
      </c>
      <c r="M36" s="5">
        <v>5.2631578947368418E-2</v>
      </c>
    </row>
    <row r="37" spans="3:13" x14ac:dyDescent="0.3">
      <c r="C37" s="6">
        <v>4</v>
      </c>
      <c r="D37" s="5">
        <v>4</v>
      </c>
      <c r="E37" s="5">
        <v>0.04</v>
      </c>
      <c r="F37" s="5">
        <v>3</v>
      </c>
      <c r="G37" s="5">
        <v>2.2799999999999998</v>
      </c>
      <c r="H37" s="5">
        <v>1.3157894736842104</v>
      </c>
      <c r="I37" s="5">
        <v>1</v>
      </c>
      <c r="J37" s="5">
        <v>1.7543859649122806</v>
      </c>
      <c r="K37" s="5">
        <v>5.2631578947368418E-2</v>
      </c>
      <c r="L37" s="5">
        <v>0.04</v>
      </c>
      <c r="M37" s="5">
        <v>7.0175438596491224E-2</v>
      </c>
    </row>
    <row r="38" spans="3:13" x14ac:dyDescent="0.3">
      <c r="C38" s="6">
        <v>5</v>
      </c>
      <c r="D38" s="5">
        <v>5</v>
      </c>
      <c r="E38" s="5">
        <v>0.05</v>
      </c>
      <c r="F38" s="5">
        <v>4</v>
      </c>
      <c r="G38" s="5">
        <v>2.8499999999999996</v>
      </c>
      <c r="H38" s="5">
        <v>1.4035087719298245</v>
      </c>
      <c r="I38" s="5">
        <v>1</v>
      </c>
      <c r="J38" s="5">
        <v>1.7543859649122806</v>
      </c>
      <c r="K38" s="5">
        <v>7.0175438596491224E-2</v>
      </c>
      <c r="L38" s="5">
        <v>0.05</v>
      </c>
      <c r="M38" s="5">
        <v>8.771929824561403E-2</v>
      </c>
    </row>
    <row r="39" spans="3:13" x14ac:dyDescent="0.3">
      <c r="C39" s="6">
        <v>6</v>
      </c>
      <c r="D39" s="5">
        <v>6</v>
      </c>
      <c r="E39" s="5">
        <v>0.06</v>
      </c>
      <c r="F39" s="5">
        <v>5</v>
      </c>
      <c r="G39" s="5">
        <v>3.42</v>
      </c>
      <c r="H39" s="5">
        <v>1.4619883040935673</v>
      </c>
      <c r="I39" s="5">
        <v>1</v>
      </c>
      <c r="J39" s="5">
        <v>1.7543859649122806</v>
      </c>
      <c r="K39" s="5">
        <v>8.771929824561403E-2</v>
      </c>
      <c r="L39" s="5">
        <v>0.06</v>
      </c>
      <c r="M39" s="5">
        <v>0.10526315789473684</v>
      </c>
    </row>
    <row r="40" spans="3:13" x14ac:dyDescent="0.3">
      <c r="C40" s="6">
        <v>7</v>
      </c>
      <c r="D40" s="5">
        <v>7</v>
      </c>
      <c r="E40" s="5">
        <v>7.0000000000000007E-2</v>
      </c>
      <c r="F40" s="5">
        <v>6</v>
      </c>
      <c r="G40" s="5">
        <v>3.9899999999999998</v>
      </c>
      <c r="H40" s="5">
        <v>1.5037593984962403</v>
      </c>
      <c r="I40" s="5">
        <v>1</v>
      </c>
      <c r="J40" s="5">
        <v>1.7543859649122804</v>
      </c>
      <c r="K40" s="5">
        <v>0.10526315789473684</v>
      </c>
      <c r="L40" s="5">
        <v>7.0000000000000007E-2</v>
      </c>
      <c r="M40" s="5">
        <v>0.12280701754385964</v>
      </c>
    </row>
    <row r="41" spans="3:13" x14ac:dyDescent="0.3">
      <c r="C41" s="6">
        <v>8</v>
      </c>
      <c r="D41" s="5">
        <v>8</v>
      </c>
      <c r="E41" s="5">
        <v>0.08</v>
      </c>
      <c r="F41" s="5">
        <v>7</v>
      </c>
      <c r="G41" s="5">
        <v>4.5599999999999996</v>
      </c>
      <c r="H41" s="5">
        <v>1.5350877192982455</v>
      </c>
      <c r="I41" s="5">
        <v>1</v>
      </c>
      <c r="J41" s="5">
        <v>1.7543859649122806</v>
      </c>
      <c r="K41" s="5">
        <v>0.12280701754385964</v>
      </c>
      <c r="L41" s="5">
        <v>0.08</v>
      </c>
      <c r="M41" s="5">
        <v>0.14035087719298245</v>
      </c>
    </row>
    <row r="42" spans="3:13" x14ac:dyDescent="0.3">
      <c r="C42" s="6">
        <v>9</v>
      </c>
      <c r="D42" s="5">
        <v>9</v>
      </c>
      <c r="E42" s="5">
        <v>0.09</v>
      </c>
      <c r="F42" s="5">
        <v>8</v>
      </c>
      <c r="G42" s="5">
        <v>5.13</v>
      </c>
      <c r="H42" s="5">
        <v>1.5594541910331383</v>
      </c>
      <c r="I42" s="5">
        <v>1</v>
      </c>
      <c r="J42" s="5">
        <v>1.7543859649122806</v>
      </c>
      <c r="K42" s="5">
        <v>0.14035087719298245</v>
      </c>
      <c r="L42" s="5">
        <v>0.09</v>
      </c>
      <c r="M42" s="5">
        <v>0.15789473684210525</v>
      </c>
    </row>
    <row r="43" spans="3:13" x14ac:dyDescent="0.3">
      <c r="C43" s="6">
        <v>10</v>
      </c>
      <c r="D43" s="5">
        <v>10</v>
      </c>
      <c r="E43" s="5">
        <v>0.1</v>
      </c>
      <c r="F43" s="5">
        <v>9</v>
      </c>
      <c r="G43" s="5">
        <v>5.6999999999999993</v>
      </c>
      <c r="H43" s="5">
        <v>1.5789473684210524</v>
      </c>
      <c r="I43" s="5">
        <v>1</v>
      </c>
      <c r="J43" s="5">
        <v>1.7543859649122806</v>
      </c>
      <c r="K43" s="5">
        <v>0.15789473684210525</v>
      </c>
      <c r="L43" s="5">
        <v>0.1</v>
      </c>
      <c r="M43" s="5">
        <v>0.17543859649122806</v>
      </c>
    </row>
    <row r="44" spans="3:13" x14ac:dyDescent="0.3">
      <c r="C44" s="6">
        <v>11</v>
      </c>
      <c r="D44" s="5">
        <v>11</v>
      </c>
      <c r="E44" s="5">
        <v>0.11</v>
      </c>
      <c r="F44" s="5">
        <v>10</v>
      </c>
      <c r="G44" s="5">
        <v>6.27</v>
      </c>
      <c r="H44" s="5">
        <v>1.5948963317384368</v>
      </c>
      <c r="I44" s="5">
        <v>1</v>
      </c>
      <c r="J44" s="5">
        <v>1.7543859649122806</v>
      </c>
      <c r="K44" s="5">
        <v>0.17543859649122806</v>
      </c>
      <c r="L44" s="5">
        <v>0.11</v>
      </c>
      <c r="M44" s="5">
        <v>0.19298245614035087</v>
      </c>
    </row>
    <row r="45" spans="3:13" x14ac:dyDescent="0.3">
      <c r="C45" s="6">
        <v>12</v>
      </c>
      <c r="D45" s="5">
        <v>12</v>
      </c>
      <c r="E45" s="5">
        <v>0.12</v>
      </c>
      <c r="F45" s="5">
        <v>11</v>
      </c>
      <c r="G45" s="5">
        <v>6.84</v>
      </c>
      <c r="H45" s="5">
        <v>1.6081871345029239</v>
      </c>
      <c r="I45" s="5">
        <v>1</v>
      </c>
      <c r="J45" s="5">
        <v>1.7543859649122806</v>
      </c>
      <c r="K45" s="5">
        <v>0.19298245614035087</v>
      </c>
      <c r="L45" s="5">
        <v>0.12</v>
      </c>
      <c r="M45" s="5">
        <v>0.21052631578947367</v>
      </c>
    </row>
    <row r="46" spans="3:13" x14ac:dyDescent="0.3">
      <c r="C46" s="6">
        <v>13</v>
      </c>
      <c r="D46" s="5">
        <v>13</v>
      </c>
      <c r="E46" s="5">
        <v>0.13</v>
      </c>
      <c r="F46" s="5">
        <v>12</v>
      </c>
      <c r="G46" s="5">
        <v>7.4099999999999993</v>
      </c>
      <c r="H46" s="5">
        <v>1.6194331983805668</v>
      </c>
      <c r="I46" s="5">
        <v>1</v>
      </c>
      <c r="J46" s="5">
        <v>1.7543859649122806</v>
      </c>
      <c r="K46" s="5">
        <v>0.21052631578947367</v>
      </c>
      <c r="L46" s="5">
        <v>0.13</v>
      </c>
      <c r="M46" s="5">
        <v>0.22807017543859648</v>
      </c>
    </row>
    <row r="47" spans="3:13" x14ac:dyDescent="0.3">
      <c r="C47" s="6">
        <v>14</v>
      </c>
      <c r="D47" s="5">
        <v>14</v>
      </c>
      <c r="E47" s="5">
        <v>0.14000000000000001</v>
      </c>
      <c r="F47" s="5">
        <v>13</v>
      </c>
      <c r="G47" s="5">
        <v>7.9799999999999995</v>
      </c>
      <c r="H47" s="5">
        <v>1.6290726817042605</v>
      </c>
      <c r="I47" s="5">
        <v>1</v>
      </c>
      <c r="J47" s="5">
        <v>1.7543859649122804</v>
      </c>
      <c r="K47" s="5">
        <v>0.22807017543859648</v>
      </c>
      <c r="L47" s="5">
        <v>0.14000000000000001</v>
      </c>
      <c r="M47" s="5">
        <v>0.24561403508771928</v>
      </c>
    </row>
    <row r="48" spans="3:13" x14ac:dyDescent="0.3">
      <c r="C48" s="6">
        <v>15</v>
      </c>
      <c r="D48" s="5">
        <v>15</v>
      </c>
      <c r="E48" s="5">
        <v>0.15</v>
      </c>
      <c r="F48" s="5">
        <v>14</v>
      </c>
      <c r="G48" s="5">
        <v>8.5499999999999989</v>
      </c>
      <c r="H48" s="5">
        <v>1.6374269005847952</v>
      </c>
      <c r="I48" s="5">
        <v>1</v>
      </c>
      <c r="J48" s="5">
        <v>1.7543859649122806</v>
      </c>
      <c r="K48" s="5">
        <v>0.24561403508771928</v>
      </c>
      <c r="L48" s="5">
        <v>0.15</v>
      </c>
      <c r="M48" s="5">
        <v>0.26315789473684209</v>
      </c>
    </row>
    <row r="49" spans="3:13" x14ac:dyDescent="0.3">
      <c r="C49" s="6">
        <v>16</v>
      </c>
      <c r="D49" s="5">
        <v>16</v>
      </c>
      <c r="E49" s="5">
        <v>0.16</v>
      </c>
      <c r="F49" s="5">
        <v>15</v>
      </c>
      <c r="G49" s="5">
        <v>9.1199999999999992</v>
      </c>
      <c r="H49" s="5">
        <v>1.6447368421052631</v>
      </c>
      <c r="I49" s="5">
        <v>1</v>
      </c>
      <c r="J49" s="5">
        <v>1.7543859649122806</v>
      </c>
      <c r="K49" s="5">
        <v>0.26315789473684209</v>
      </c>
      <c r="L49" s="5">
        <v>0.16</v>
      </c>
      <c r="M49" s="5">
        <v>0.2807017543859649</v>
      </c>
    </row>
    <row r="50" spans="3:13" x14ac:dyDescent="0.3">
      <c r="C50" s="6">
        <v>17</v>
      </c>
      <c r="D50" s="5">
        <v>17</v>
      </c>
      <c r="E50" s="5">
        <v>0.17</v>
      </c>
      <c r="F50" s="5">
        <v>16</v>
      </c>
      <c r="G50" s="5">
        <v>9.69</v>
      </c>
      <c r="H50" s="5">
        <v>1.6511867905056758</v>
      </c>
      <c r="I50" s="5">
        <v>1</v>
      </c>
      <c r="J50" s="5">
        <v>1.7543859649122804</v>
      </c>
      <c r="K50" s="5">
        <v>0.2807017543859649</v>
      </c>
      <c r="L50" s="5">
        <v>0.17</v>
      </c>
      <c r="M50" s="5">
        <v>0.2982456140350877</v>
      </c>
    </row>
    <row r="51" spans="3:13" x14ac:dyDescent="0.3">
      <c r="C51" s="6">
        <v>18</v>
      </c>
      <c r="D51" s="5">
        <v>18</v>
      </c>
      <c r="E51" s="5">
        <v>0.18</v>
      </c>
      <c r="F51" s="5">
        <v>17</v>
      </c>
      <c r="G51" s="5">
        <v>10.26</v>
      </c>
      <c r="H51" s="5">
        <v>1.6569200779727096</v>
      </c>
      <c r="I51" s="5">
        <v>1</v>
      </c>
      <c r="J51" s="5">
        <v>1.7543859649122806</v>
      </c>
      <c r="K51" s="5">
        <v>0.2982456140350877</v>
      </c>
      <c r="L51" s="5">
        <v>0.18</v>
      </c>
      <c r="M51" s="5">
        <v>0.31578947368421051</v>
      </c>
    </row>
    <row r="52" spans="3:13" x14ac:dyDescent="0.3">
      <c r="C52" s="6">
        <v>19</v>
      </c>
      <c r="D52" s="5">
        <v>19</v>
      </c>
      <c r="E52" s="5">
        <v>0.19</v>
      </c>
      <c r="F52" s="5">
        <v>18</v>
      </c>
      <c r="G52" s="5">
        <v>10.829999999999998</v>
      </c>
      <c r="H52" s="5">
        <v>1.6620498614958448</v>
      </c>
      <c r="I52" s="5">
        <v>1</v>
      </c>
      <c r="J52" s="5">
        <v>1.7543859649122806</v>
      </c>
      <c r="K52" s="5">
        <v>0.31578947368421051</v>
      </c>
      <c r="L52" s="5">
        <v>0.19</v>
      </c>
      <c r="M52" s="5">
        <v>0.33333333333333331</v>
      </c>
    </row>
    <row r="53" spans="3:13" x14ac:dyDescent="0.3">
      <c r="C53" s="6">
        <v>20</v>
      </c>
      <c r="D53" s="5">
        <v>20</v>
      </c>
      <c r="E53" s="5">
        <v>0.2</v>
      </c>
      <c r="F53" s="5">
        <v>18</v>
      </c>
      <c r="G53" s="5">
        <v>11.399999999999999</v>
      </c>
      <c r="H53" s="5">
        <v>1.5789473684210524</v>
      </c>
      <c r="I53" s="5">
        <v>1</v>
      </c>
      <c r="J53" s="5">
        <v>1.7543859649122806</v>
      </c>
      <c r="K53" s="5">
        <v>0.31578947368421051</v>
      </c>
      <c r="L53" s="5">
        <v>0.2</v>
      </c>
      <c r="M53" s="5">
        <v>0.35087719298245612</v>
      </c>
    </row>
    <row r="54" spans="3:13" x14ac:dyDescent="0.3">
      <c r="C54" s="6">
        <v>21</v>
      </c>
      <c r="D54" s="5">
        <v>21</v>
      </c>
      <c r="E54" s="5">
        <v>0.21</v>
      </c>
      <c r="F54" s="5">
        <v>19</v>
      </c>
      <c r="G54" s="5">
        <v>11.969999999999999</v>
      </c>
      <c r="H54" s="5">
        <v>1.5873015873015872</v>
      </c>
      <c r="I54" s="5">
        <v>1</v>
      </c>
      <c r="J54" s="5">
        <v>1.7543859649122806</v>
      </c>
      <c r="K54" s="5">
        <v>0.33333333333333331</v>
      </c>
      <c r="L54" s="5">
        <v>0.21</v>
      </c>
      <c r="M54" s="5">
        <v>0.36842105263157893</v>
      </c>
    </row>
    <row r="55" spans="3:13" x14ac:dyDescent="0.3">
      <c r="C55" s="6">
        <v>22</v>
      </c>
      <c r="D55" s="5">
        <v>22</v>
      </c>
      <c r="E55" s="5">
        <v>0.22</v>
      </c>
      <c r="F55" s="5">
        <v>20</v>
      </c>
      <c r="G55" s="5">
        <v>12.54</v>
      </c>
      <c r="H55" s="5">
        <v>1.5948963317384368</v>
      </c>
      <c r="I55" s="5">
        <v>1</v>
      </c>
      <c r="J55" s="5">
        <v>1.7543859649122806</v>
      </c>
      <c r="K55" s="5">
        <v>0.35087719298245612</v>
      </c>
      <c r="L55" s="5">
        <v>0.22</v>
      </c>
      <c r="M55" s="5">
        <v>0.38596491228070173</v>
      </c>
    </row>
    <row r="56" spans="3:13" x14ac:dyDescent="0.3">
      <c r="C56" s="6">
        <v>23</v>
      </c>
      <c r="D56" s="5">
        <v>23</v>
      </c>
      <c r="E56" s="5">
        <v>0.23</v>
      </c>
      <c r="F56" s="5">
        <v>21</v>
      </c>
      <c r="G56" s="5">
        <v>13.11</v>
      </c>
      <c r="H56" s="5">
        <v>1.6018306636155606</v>
      </c>
      <c r="I56" s="5">
        <v>1</v>
      </c>
      <c r="J56" s="5">
        <v>1.7543859649122806</v>
      </c>
      <c r="K56" s="5">
        <v>0.36842105263157893</v>
      </c>
      <c r="L56" s="5">
        <v>0.23</v>
      </c>
      <c r="M56" s="5">
        <v>0.40350877192982454</v>
      </c>
    </row>
    <row r="57" spans="3:13" x14ac:dyDescent="0.3">
      <c r="C57" s="6">
        <v>24</v>
      </c>
      <c r="D57" s="5">
        <v>24</v>
      </c>
      <c r="E57" s="5">
        <v>0.24</v>
      </c>
      <c r="F57" s="5">
        <v>22</v>
      </c>
      <c r="G57" s="5">
        <v>13.68</v>
      </c>
      <c r="H57" s="5">
        <v>1.6081871345029239</v>
      </c>
      <c r="I57" s="5">
        <v>1</v>
      </c>
      <c r="J57" s="5">
        <v>1.7543859649122806</v>
      </c>
      <c r="K57" s="5">
        <v>0.38596491228070173</v>
      </c>
      <c r="L57" s="5">
        <v>0.24</v>
      </c>
      <c r="M57" s="5">
        <v>0.42105263157894735</v>
      </c>
    </row>
    <row r="58" spans="3:13" x14ac:dyDescent="0.3">
      <c r="C58" s="6">
        <v>25</v>
      </c>
      <c r="D58" s="5">
        <v>25</v>
      </c>
      <c r="E58" s="5">
        <v>0.25</v>
      </c>
      <c r="F58" s="5">
        <v>23</v>
      </c>
      <c r="G58" s="5">
        <v>14.249999999999998</v>
      </c>
      <c r="H58" s="5">
        <v>1.6140350877192982</v>
      </c>
      <c r="I58" s="5">
        <v>1</v>
      </c>
      <c r="J58" s="5">
        <v>1.7543859649122806</v>
      </c>
      <c r="K58" s="5">
        <v>0.40350877192982454</v>
      </c>
      <c r="L58" s="5">
        <v>0.25</v>
      </c>
      <c r="M58" s="5">
        <v>0.43859649122807015</v>
      </c>
    </row>
    <row r="59" spans="3:13" x14ac:dyDescent="0.3">
      <c r="C59" s="6">
        <v>26</v>
      </c>
      <c r="D59" s="5">
        <v>26</v>
      </c>
      <c r="E59" s="5">
        <v>0.26</v>
      </c>
      <c r="F59" s="5">
        <v>24</v>
      </c>
      <c r="G59" s="5">
        <v>14.819999999999999</v>
      </c>
      <c r="H59" s="5">
        <v>1.6194331983805668</v>
      </c>
      <c r="I59" s="5">
        <v>1</v>
      </c>
      <c r="J59" s="5">
        <v>1.7543859649122806</v>
      </c>
      <c r="K59" s="5">
        <v>0.42105263157894735</v>
      </c>
      <c r="L59" s="5">
        <v>0.26</v>
      </c>
      <c r="M59" s="5">
        <v>0.45614035087719296</v>
      </c>
    </row>
    <row r="60" spans="3:13" x14ac:dyDescent="0.3">
      <c r="C60" s="6">
        <v>27</v>
      </c>
      <c r="D60" s="5">
        <v>27</v>
      </c>
      <c r="E60" s="5">
        <v>0.27</v>
      </c>
      <c r="F60" s="5">
        <v>25</v>
      </c>
      <c r="G60" s="5">
        <v>15.389999999999999</v>
      </c>
      <c r="H60" s="5">
        <v>1.6244314489928524</v>
      </c>
      <c r="I60" s="5">
        <v>1</v>
      </c>
      <c r="J60" s="5">
        <v>1.7543859649122804</v>
      </c>
      <c r="K60" s="5">
        <v>0.43859649122807015</v>
      </c>
      <c r="L60" s="5">
        <v>0.27</v>
      </c>
      <c r="M60" s="5">
        <v>0.47368421052631576</v>
      </c>
    </row>
    <row r="61" spans="3:13" x14ac:dyDescent="0.3">
      <c r="C61" s="6">
        <v>28</v>
      </c>
      <c r="D61" s="5">
        <v>28</v>
      </c>
      <c r="E61" s="5">
        <v>0.28000000000000003</v>
      </c>
      <c r="F61" s="5">
        <v>26</v>
      </c>
      <c r="G61" s="5">
        <v>15.959999999999999</v>
      </c>
      <c r="H61" s="5">
        <v>1.6290726817042605</v>
      </c>
      <c r="I61" s="5">
        <v>1</v>
      </c>
      <c r="J61" s="5">
        <v>1.7543859649122804</v>
      </c>
      <c r="K61" s="5">
        <v>0.45614035087719296</v>
      </c>
      <c r="L61" s="5">
        <v>0.28000000000000003</v>
      </c>
      <c r="M61" s="5">
        <v>0.49122807017543857</v>
      </c>
    </row>
    <row r="62" spans="3:13" x14ac:dyDescent="0.3">
      <c r="C62" s="6">
        <v>29</v>
      </c>
      <c r="D62" s="5">
        <v>29</v>
      </c>
      <c r="E62" s="5">
        <v>0.28999999999999998</v>
      </c>
      <c r="F62" s="5">
        <v>27</v>
      </c>
      <c r="G62" s="5">
        <v>16.529999999999998</v>
      </c>
      <c r="H62" s="5">
        <v>1.633393829401089</v>
      </c>
      <c r="I62" s="5">
        <v>1</v>
      </c>
      <c r="J62" s="5">
        <v>1.7543859649122808</v>
      </c>
      <c r="K62" s="5">
        <v>0.47368421052631576</v>
      </c>
      <c r="L62" s="5">
        <v>0.28999999999999998</v>
      </c>
      <c r="M62" s="5">
        <v>0.50877192982456143</v>
      </c>
    </row>
    <row r="63" spans="3:13" x14ac:dyDescent="0.3">
      <c r="C63" s="6">
        <v>30</v>
      </c>
      <c r="D63" s="5">
        <v>30</v>
      </c>
      <c r="E63" s="5">
        <v>0.3</v>
      </c>
      <c r="F63" s="5">
        <v>28</v>
      </c>
      <c r="G63" s="5">
        <v>17.099999999999998</v>
      </c>
      <c r="H63" s="5">
        <v>1.6374269005847952</v>
      </c>
      <c r="I63" s="5">
        <v>1</v>
      </c>
      <c r="J63" s="5">
        <v>1.7543859649122806</v>
      </c>
      <c r="K63" s="5">
        <v>0.49122807017543857</v>
      </c>
      <c r="L63" s="5">
        <v>0.3</v>
      </c>
      <c r="M63" s="5">
        <v>0.52631578947368418</v>
      </c>
    </row>
    <row r="64" spans="3:13" x14ac:dyDescent="0.3">
      <c r="C64" s="6">
        <v>31</v>
      </c>
      <c r="D64" s="5">
        <v>31</v>
      </c>
      <c r="E64" s="5">
        <v>0.31</v>
      </c>
      <c r="F64" s="5">
        <v>29</v>
      </c>
      <c r="G64" s="5">
        <v>17.669999999999998</v>
      </c>
      <c r="H64" s="5">
        <v>1.6411997736276176</v>
      </c>
      <c r="I64" s="5">
        <v>1</v>
      </c>
      <c r="J64" s="5">
        <v>1.7543859649122808</v>
      </c>
      <c r="K64" s="5">
        <v>0.50877192982456143</v>
      </c>
      <c r="L64" s="5">
        <v>0.31</v>
      </c>
      <c r="M64" s="5">
        <v>0.54385964912280704</v>
      </c>
    </row>
    <row r="65" spans="3:13" x14ac:dyDescent="0.3">
      <c r="C65" s="6">
        <v>32</v>
      </c>
      <c r="D65" s="5">
        <v>32</v>
      </c>
      <c r="E65" s="5">
        <v>0.32</v>
      </c>
      <c r="F65" s="5">
        <v>30</v>
      </c>
      <c r="G65" s="5">
        <v>18.239999999999998</v>
      </c>
      <c r="H65" s="5">
        <v>1.6447368421052631</v>
      </c>
      <c r="I65" s="5">
        <v>1</v>
      </c>
      <c r="J65" s="5">
        <v>1.7543859649122806</v>
      </c>
      <c r="K65" s="5">
        <v>0.52631578947368418</v>
      </c>
      <c r="L65" s="5">
        <v>0.32</v>
      </c>
      <c r="M65" s="5">
        <v>0.56140350877192979</v>
      </c>
    </row>
    <row r="66" spans="3:13" x14ac:dyDescent="0.3">
      <c r="C66" s="6">
        <v>33</v>
      </c>
      <c r="D66" s="5">
        <v>33</v>
      </c>
      <c r="E66" s="5">
        <v>0.33</v>
      </c>
      <c r="F66" s="5">
        <v>31</v>
      </c>
      <c r="G66" s="5">
        <v>18.809999999999999</v>
      </c>
      <c r="H66" s="5">
        <v>1.6480595427963849</v>
      </c>
      <c r="I66" s="5">
        <v>1</v>
      </c>
      <c r="J66" s="5">
        <v>1.7543859649122806</v>
      </c>
      <c r="K66" s="5">
        <v>0.54385964912280704</v>
      </c>
      <c r="L66" s="5">
        <v>0.33</v>
      </c>
      <c r="M66" s="5">
        <v>0.57894736842105265</v>
      </c>
    </row>
    <row r="67" spans="3:13" x14ac:dyDescent="0.3">
      <c r="C67" s="6">
        <v>34</v>
      </c>
      <c r="D67" s="5">
        <v>34</v>
      </c>
      <c r="E67" s="5">
        <v>0.34</v>
      </c>
      <c r="F67" s="5">
        <v>32</v>
      </c>
      <c r="G67" s="5">
        <v>19.38</v>
      </c>
      <c r="H67" s="5">
        <v>1.6511867905056758</v>
      </c>
      <c r="I67" s="5">
        <v>1</v>
      </c>
      <c r="J67" s="5">
        <v>1.7543859649122804</v>
      </c>
      <c r="K67" s="5">
        <v>0.56140350877192979</v>
      </c>
      <c r="L67" s="5">
        <v>0.34</v>
      </c>
      <c r="M67" s="5">
        <v>0.59649122807017541</v>
      </c>
    </row>
    <row r="68" spans="3:13" x14ac:dyDescent="0.3">
      <c r="C68" s="6">
        <v>35</v>
      </c>
      <c r="D68" s="5">
        <v>35</v>
      </c>
      <c r="E68" s="5">
        <v>0.35</v>
      </c>
      <c r="F68" s="5">
        <v>33</v>
      </c>
      <c r="G68" s="5">
        <v>19.95</v>
      </c>
      <c r="H68" s="5">
        <v>1.6541353383458648</v>
      </c>
      <c r="I68" s="5">
        <v>1</v>
      </c>
      <c r="J68" s="5">
        <v>1.7543859649122808</v>
      </c>
      <c r="K68" s="5">
        <v>0.57894736842105265</v>
      </c>
      <c r="L68" s="5">
        <v>0.35</v>
      </c>
      <c r="M68" s="5">
        <v>0.61403508771929827</v>
      </c>
    </row>
    <row r="69" spans="3:13" x14ac:dyDescent="0.3">
      <c r="C69" s="6">
        <v>36</v>
      </c>
      <c r="D69" s="5">
        <v>36</v>
      </c>
      <c r="E69" s="5">
        <v>0.36</v>
      </c>
      <c r="F69" s="5">
        <v>34</v>
      </c>
      <c r="G69" s="5">
        <v>20.52</v>
      </c>
      <c r="H69" s="5">
        <v>1.6569200779727096</v>
      </c>
      <c r="I69" s="5">
        <v>1</v>
      </c>
      <c r="J69" s="5">
        <v>1.7543859649122806</v>
      </c>
      <c r="K69" s="5">
        <v>0.59649122807017541</v>
      </c>
      <c r="L69" s="5">
        <v>0.36</v>
      </c>
      <c r="M69" s="5">
        <v>0.63157894736842102</v>
      </c>
    </row>
    <row r="70" spans="3:13" x14ac:dyDescent="0.3">
      <c r="C70" s="6">
        <v>37</v>
      </c>
      <c r="D70" s="5">
        <v>37</v>
      </c>
      <c r="E70" s="5">
        <v>0.37</v>
      </c>
      <c r="F70" s="5">
        <v>35</v>
      </c>
      <c r="G70" s="5">
        <v>21.09</v>
      </c>
      <c r="H70" s="5">
        <v>1.6595542911332386</v>
      </c>
      <c r="I70" s="5">
        <v>1</v>
      </c>
      <c r="J70" s="5">
        <v>1.7543859649122808</v>
      </c>
      <c r="K70" s="5">
        <v>0.61403508771929827</v>
      </c>
      <c r="L70" s="5">
        <v>0.37</v>
      </c>
      <c r="M70" s="5">
        <v>0.64912280701754388</v>
      </c>
    </row>
    <row r="71" spans="3:13" x14ac:dyDescent="0.3">
      <c r="C71" s="6">
        <v>38</v>
      </c>
      <c r="D71" s="5">
        <v>38</v>
      </c>
      <c r="E71" s="5">
        <v>0.38</v>
      </c>
      <c r="F71" s="5">
        <v>36</v>
      </c>
      <c r="G71" s="5">
        <v>21.659999999999997</v>
      </c>
      <c r="H71" s="5">
        <v>1.6620498614958448</v>
      </c>
      <c r="I71" s="5">
        <v>1</v>
      </c>
      <c r="J71" s="5">
        <v>1.7543859649122806</v>
      </c>
      <c r="K71" s="5">
        <v>0.63157894736842102</v>
      </c>
      <c r="L71" s="5">
        <v>0.38</v>
      </c>
      <c r="M71" s="5">
        <v>0.66666666666666663</v>
      </c>
    </row>
    <row r="72" spans="3:13" x14ac:dyDescent="0.3">
      <c r="C72" s="6">
        <v>39</v>
      </c>
      <c r="D72" s="5">
        <v>39</v>
      </c>
      <c r="E72" s="5">
        <v>0.39</v>
      </c>
      <c r="F72" s="5">
        <v>37</v>
      </c>
      <c r="G72" s="5">
        <v>22.229999999999997</v>
      </c>
      <c r="H72" s="5">
        <v>1.664417453891138</v>
      </c>
      <c r="I72" s="5">
        <v>1</v>
      </c>
      <c r="J72" s="5">
        <v>1.7543859649122806</v>
      </c>
      <c r="K72" s="5">
        <v>0.64912280701754388</v>
      </c>
      <c r="L72" s="5">
        <v>0.39</v>
      </c>
      <c r="M72" s="5">
        <v>0.68421052631578949</v>
      </c>
    </row>
    <row r="73" spans="3:13" x14ac:dyDescent="0.3">
      <c r="C73" s="6">
        <v>40</v>
      </c>
      <c r="D73" s="5">
        <v>40</v>
      </c>
      <c r="E73" s="5">
        <v>0.4</v>
      </c>
      <c r="F73" s="5">
        <v>38</v>
      </c>
      <c r="G73" s="5">
        <v>22.799999999999997</v>
      </c>
      <c r="H73" s="5">
        <v>1.6666666666666665</v>
      </c>
      <c r="I73" s="5">
        <v>1</v>
      </c>
      <c r="J73" s="5">
        <v>1.7543859649122806</v>
      </c>
      <c r="K73" s="5">
        <v>0.66666666666666663</v>
      </c>
      <c r="L73" s="5">
        <v>0.4</v>
      </c>
      <c r="M73" s="5">
        <v>0.70175438596491224</v>
      </c>
    </row>
    <row r="74" spans="3:13" x14ac:dyDescent="0.3">
      <c r="C74" s="6">
        <v>41</v>
      </c>
      <c r="D74" s="5">
        <v>41</v>
      </c>
      <c r="E74" s="5">
        <v>0.41</v>
      </c>
      <c r="F74" s="5">
        <v>39</v>
      </c>
      <c r="G74" s="5">
        <v>23.369999999999997</v>
      </c>
      <c r="H74" s="5">
        <v>1.6688061617458281</v>
      </c>
      <c r="I74" s="5">
        <v>1</v>
      </c>
      <c r="J74" s="5">
        <v>1.7543859649122808</v>
      </c>
      <c r="K74" s="5">
        <v>0.68421052631578949</v>
      </c>
      <c r="L74" s="5">
        <v>0.41</v>
      </c>
      <c r="M74" s="5">
        <v>0.7192982456140351</v>
      </c>
    </row>
    <row r="75" spans="3:13" x14ac:dyDescent="0.3">
      <c r="C75" s="6">
        <v>42</v>
      </c>
      <c r="D75" s="5">
        <v>42</v>
      </c>
      <c r="E75" s="5">
        <v>0.42</v>
      </c>
      <c r="F75" s="5">
        <v>40</v>
      </c>
      <c r="G75" s="5">
        <v>23.939999999999998</v>
      </c>
      <c r="H75" s="5">
        <v>1.6708437761069339</v>
      </c>
      <c r="I75" s="5">
        <v>1</v>
      </c>
      <c r="J75" s="5">
        <v>1.7543859649122806</v>
      </c>
      <c r="K75" s="5">
        <v>0.70175438596491224</v>
      </c>
      <c r="L75" s="5">
        <v>0.42</v>
      </c>
      <c r="M75" s="5">
        <v>0.73684210526315785</v>
      </c>
    </row>
    <row r="76" spans="3:13" x14ac:dyDescent="0.3">
      <c r="C76" s="6">
        <v>43</v>
      </c>
      <c r="D76" s="5">
        <v>43</v>
      </c>
      <c r="E76" s="5">
        <v>0.43</v>
      </c>
      <c r="F76" s="5">
        <v>40</v>
      </c>
      <c r="G76" s="5">
        <v>24.509999999999998</v>
      </c>
      <c r="H76" s="5">
        <v>1.631986944104447</v>
      </c>
      <c r="I76" s="5">
        <v>1</v>
      </c>
      <c r="J76" s="5">
        <v>1.7543859649122808</v>
      </c>
      <c r="K76" s="5">
        <v>0.70175438596491224</v>
      </c>
      <c r="L76" s="5">
        <v>0.43</v>
      </c>
      <c r="M76" s="5">
        <v>0.75438596491228072</v>
      </c>
    </row>
    <row r="77" spans="3:13" x14ac:dyDescent="0.3">
      <c r="C77" s="6">
        <v>44</v>
      </c>
      <c r="D77" s="5">
        <v>44</v>
      </c>
      <c r="E77" s="5">
        <v>0.44</v>
      </c>
      <c r="F77" s="5">
        <v>41</v>
      </c>
      <c r="G77" s="5">
        <v>25.08</v>
      </c>
      <c r="H77" s="5">
        <v>1.634768740031898</v>
      </c>
      <c r="I77" s="5">
        <v>1</v>
      </c>
      <c r="J77" s="5">
        <v>1.7543859649122806</v>
      </c>
      <c r="K77" s="5">
        <v>0.7192982456140351</v>
      </c>
      <c r="L77" s="5">
        <v>0.44</v>
      </c>
      <c r="M77" s="5">
        <v>0.77192982456140347</v>
      </c>
    </row>
    <row r="78" spans="3:13" x14ac:dyDescent="0.3">
      <c r="C78" s="6">
        <v>45</v>
      </c>
      <c r="D78" s="5">
        <v>45</v>
      </c>
      <c r="E78" s="5">
        <v>0.45</v>
      </c>
      <c r="F78" s="5">
        <v>42</v>
      </c>
      <c r="G78" s="5">
        <v>25.65</v>
      </c>
      <c r="H78" s="5">
        <v>1.6374269005847952</v>
      </c>
      <c r="I78" s="5">
        <v>1</v>
      </c>
      <c r="J78" s="5">
        <v>1.7543859649122806</v>
      </c>
      <c r="K78" s="5">
        <v>0.73684210526315785</v>
      </c>
      <c r="L78" s="5">
        <v>0.45</v>
      </c>
      <c r="M78" s="5">
        <v>0.78947368421052633</v>
      </c>
    </row>
    <row r="79" spans="3:13" x14ac:dyDescent="0.3">
      <c r="C79" s="6">
        <v>46</v>
      </c>
      <c r="D79" s="5">
        <v>46</v>
      </c>
      <c r="E79" s="5">
        <v>0.46</v>
      </c>
      <c r="F79" s="5">
        <v>43</v>
      </c>
      <c r="G79" s="5">
        <v>26.22</v>
      </c>
      <c r="H79" s="5">
        <v>1.6399694889397407</v>
      </c>
      <c r="I79" s="5">
        <v>1</v>
      </c>
      <c r="J79" s="5">
        <v>1.7543859649122806</v>
      </c>
      <c r="K79" s="5">
        <v>0.75438596491228072</v>
      </c>
      <c r="L79" s="5">
        <v>0.46</v>
      </c>
      <c r="M79" s="5">
        <v>0.80701754385964908</v>
      </c>
    </row>
    <row r="80" spans="3:13" x14ac:dyDescent="0.3">
      <c r="C80" s="6">
        <v>47</v>
      </c>
      <c r="D80" s="5">
        <v>47</v>
      </c>
      <c r="E80" s="5">
        <v>0.47</v>
      </c>
      <c r="F80" s="5">
        <v>44</v>
      </c>
      <c r="G80" s="5">
        <v>26.79</v>
      </c>
      <c r="H80" s="5">
        <v>1.6424038820455393</v>
      </c>
      <c r="I80" s="5">
        <v>1</v>
      </c>
      <c r="J80" s="5">
        <v>1.7543859649122808</v>
      </c>
      <c r="K80" s="5">
        <v>0.77192982456140347</v>
      </c>
      <c r="L80" s="5">
        <v>0.47</v>
      </c>
      <c r="M80" s="5">
        <v>0.82456140350877194</v>
      </c>
    </row>
    <row r="81" spans="3:13" x14ac:dyDescent="0.3">
      <c r="C81" s="6">
        <v>48</v>
      </c>
      <c r="D81" s="5">
        <v>48</v>
      </c>
      <c r="E81" s="5">
        <v>0.48</v>
      </c>
      <c r="F81" s="5">
        <v>45</v>
      </c>
      <c r="G81" s="5">
        <v>27.36</v>
      </c>
      <c r="H81" s="5">
        <v>1.6447368421052633</v>
      </c>
      <c r="I81" s="5">
        <v>1</v>
      </c>
      <c r="J81" s="5">
        <v>1.7543859649122806</v>
      </c>
      <c r="K81" s="5">
        <v>0.78947368421052633</v>
      </c>
      <c r="L81" s="5">
        <v>0.48</v>
      </c>
      <c r="M81" s="5">
        <v>0.84210526315789469</v>
      </c>
    </row>
    <row r="82" spans="3:13" x14ac:dyDescent="0.3">
      <c r="C82" s="6">
        <v>49</v>
      </c>
      <c r="D82" s="5">
        <v>49</v>
      </c>
      <c r="E82" s="5">
        <v>0.49</v>
      </c>
      <c r="F82" s="5">
        <v>45</v>
      </c>
      <c r="G82" s="5">
        <v>27.929999999999996</v>
      </c>
      <c r="H82" s="5">
        <v>1.6111707841031149</v>
      </c>
      <c r="I82" s="5">
        <v>1</v>
      </c>
      <c r="J82" s="5">
        <v>1.7543859649122808</v>
      </c>
      <c r="K82" s="5">
        <v>0.78947368421052633</v>
      </c>
      <c r="L82" s="5">
        <v>0.49</v>
      </c>
      <c r="M82" s="5">
        <v>0.85964912280701755</v>
      </c>
    </row>
    <row r="83" spans="3:13" x14ac:dyDescent="0.3">
      <c r="C83" s="6">
        <v>50</v>
      </c>
      <c r="D83" s="5">
        <v>50</v>
      </c>
      <c r="E83" s="5">
        <v>0.5</v>
      </c>
      <c r="F83" s="5">
        <v>45</v>
      </c>
      <c r="G83" s="5">
        <v>28.499999999999996</v>
      </c>
      <c r="H83" s="5">
        <v>1.5789473684210527</v>
      </c>
      <c r="I83" s="5">
        <v>1</v>
      </c>
      <c r="J83" s="5">
        <v>1.7543859649122806</v>
      </c>
      <c r="K83" s="5">
        <v>0.78947368421052633</v>
      </c>
      <c r="L83" s="5">
        <v>0.5</v>
      </c>
      <c r="M83" s="5">
        <v>0.8771929824561403</v>
      </c>
    </row>
    <row r="84" spans="3:13" x14ac:dyDescent="0.3">
      <c r="C84" s="6">
        <v>51</v>
      </c>
      <c r="D84" s="5">
        <v>51</v>
      </c>
      <c r="E84" s="5">
        <v>0.51</v>
      </c>
      <c r="F84" s="5">
        <v>45</v>
      </c>
      <c r="G84" s="5">
        <v>29.069999999999997</v>
      </c>
      <c r="H84" s="5">
        <v>1.5479876160990711</v>
      </c>
      <c r="I84" s="5">
        <v>1</v>
      </c>
      <c r="J84" s="5">
        <v>1.7543859649122806</v>
      </c>
      <c r="K84" s="5">
        <v>0.78947368421052633</v>
      </c>
      <c r="L84" s="5">
        <v>0.51</v>
      </c>
      <c r="M84" s="5">
        <v>0.89473684210526316</v>
      </c>
    </row>
    <row r="85" spans="3:13" x14ac:dyDescent="0.3">
      <c r="C85" s="6">
        <v>52</v>
      </c>
      <c r="D85" s="5">
        <v>52</v>
      </c>
      <c r="E85" s="5">
        <v>0.52</v>
      </c>
      <c r="F85" s="5">
        <v>45</v>
      </c>
      <c r="G85" s="5">
        <v>29.639999999999997</v>
      </c>
      <c r="H85" s="5">
        <v>1.5182186234817814</v>
      </c>
      <c r="I85" s="5">
        <v>1</v>
      </c>
      <c r="J85" s="5">
        <v>1.7543859649122806</v>
      </c>
      <c r="K85" s="5">
        <v>0.78947368421052633</v>
      </c>
      <c r="L85" s="5">
        <v>0.52</v>
      </c>
      <c r="M85" s="5">
        <v>0.91228070175438591</v>
      </c>
    </row>
    <row r="86" spans="3:13" x14ac:dyDescent="0.3">
      <c r="C86" s="6">
        <v>53</v>
      </c>
      <c r="D86" s="5">
        <v>53</v>
      </c>
      <c r="E86" s="5">
        <v>0.53</v>
      </c>
      <c r="F86" s="5">
        <v>45</v>
      </c>
      <c r="G86" s="5">
        <v>30.209999999999997</v>
      </c>
      <c r="H86" s="5">
        <v>1.4895729890764646</v>
      </c>
      <c r="I86" s="5">
        <v>1</v>
      </c>
      <c r="J86" s="5">
        <v>1.7543859649122806</v>
      </c>
      <c r="K86" s="5">
        <v>0.78947368421052633</v>
      </c>
      <c r="L86" s="5">
        <v>0.53</v>
      </c>
      <c r="M86" s="5">
        <v>0.92982456140350878</v>
      </c>
    </row>
    <row r="87" spans="3:13" x14ac:dyDescent="0.3">
      <c r="C87" s="6">
        <v>54</v>
      </c>
      <c r="D87" s="5">
        <v>54</v>
      </c>
      <c r="E87" s="5">
        <v>0.54</v>
      </c>
      <c r="F87" s="5">
        <v>45</v>
      </c>
      <c r="G87" s="5">
        <v>30.779999999999998</v>
      </c>
      <c r="H87" s="5">
        <v>1.4619883040935673</v>
      </c>
      <c r="I87" s="5">
        <v>1</v>
      </c>
      <c r="J87" s="5">
        <v>1.7543859649122804</v>
      </c>
      <c r="K87" s="5">
        <v>0.78947368421052633</v>
      </c>
      <c r="L87" s="5">
        <v>0.54</v>
      </c>
      <c r="M87" s="5">
        <v>0.94736842105263153</v>
      </c>
    </row>
    <row r="88" spans="3:13" x14ac:dyDescent="0.3">
      <c r="C88" s="6">
        <v>55</v>
      </c>
      <c r="D88" s="5">
        <v>55</v>
      </c>
      <c r="E88" s="5">
        <v>0.55000000000000004</v>
      </c>
      <c r="F88" s="5">
        <v>45</v>
      </c>
      <c r="G88" s="5">
        <v>31.349999999999998</v>
      </c>
      <c r="H88" s="5">
        <v>1.4354066985645932</v>
      </c>
      <c r="I88" s="5">
        <v>1</v>
      </c>
      <c r="J88" s="5">
        <v>1.7543859649122806</v>
      </c>
      <c r="K88" s="5">
        <v>0.78947368421052633</v>
      </c>
      <c r="L88" s="5">
        <v>0.55000000000000004</v>
      </c>
      <c r="M88" s="5">
        <v>0.96491228070175439</v>
      </c>
    </row>
    <row r="89" spans="3:13" x14ac:dyDescent="0.3">
      <c r="C89" s="6">
        <v>56</v>
      </c>
      <c r="D89" s="5">
        <v>56</v>
      </c>
      <c r="E89" s="5">
        <v>0.56000000000000005</v>
      </c>
      <c r="F89" s="5">
        <v>45</v>
      </c>
      <c r="G89" s="5">
        <v>31.919999999999998</v>
      </c>
      <c r="H89" s="5">
        <v>1.4097744360902253</v>
      </c>
      <c r="I89" s="5">
        <v>1</v>
      </c>
      <c r="J89" s="5">
        <v>1.7543859649122804</v>
      </c>
      <c r="K89" s="5">
        <v>0.78947368421052633</v>
      </c>
      <c r="L89" s="5">
        <v>0.56000000000000005</v>
      </c>
      <c r="M89" s="5">
        <v>0.98245614035087714</v>
      </c>
    </row>
    <row r="90" spans="3:13" x14ac:dyDescent="0.3">
      <c r="C90" s="6">
        <v>57</v>
      </c>
      <c r="D90" s="5">
        <v>57</v>
      </c>
      <c r="E90" s="5">
        <v>0.56999999999999995</v>
      </c>
      <c r="F90" s="5">
        <v>45</v>
      </c>
      <c r="G90" s="5">
        <v>32.489999999999995</v>
      </c>
      <c r="H90" s="5">
        <v>1.3850415512465375</v>
      </c>
      <c r="I90" s="5">
        <v>1</v>
      </c>
      <c r="J90" s="5">
        <v>1.7543859649122808</v>
      </c>
      <c r="K90" s="5">
        <v>0.78947368421052633</v>
      </c>
      <c r="L90" s="5">
        <v>0.56999999999999995</v>
      </c>
      <c r="M90" s="5">
        <v>1</v>
      </c>
    </row>
    <row r="91" spans="3:13" x14ac:dyDescent="0.3">
      <c r="C91" s="6">
        <v>58</v>
      </c>
      <c r="D91" s="5">
        <v>58</v>
      </c>
      <c r="E91" s="5">
        <v>0.57999999999999996</v>
      </c>
      <c r="F91" s="5">
        <v>45</v>
      </c>
      <c r="G91" s="5">
        <v>33.059999999999995</v>
      </c>
      <c r="H91" s="5">
        <v>1.3611615245009077</v>
      </c>
      <c r="I91" s="5">
        <v>1</v>
      </c>
      <c r="J91" s="5">
        <v>1.7241379310344829</v>
      </c>
      <c r="K91" s="5">
        <v>0.78947368421052633</v>
      </c>
      <c r="L91" s="5">
        <v>0.57999999999999996</v>
      </c>
      <c r="M91" s="5">
        <v>1</v>
      </c>
    </row>
    <row r="92" spans="3:13" x14ac:dyDescent="0.3">
      <c r="C92" s="6">
        <v>59</v>
      </c>
      <c r="D92" s="5">
        <v>59</v>
      </c>
      <c r="E92" s="5">
        <v>0.59</v>
      </c>
      <c r="F92" s="5">
        <v>45</v>
      </c>
      <c r="G92" s="5">
        <v>33.629999999999995</v>
      </c>
      <c r="H92" s="5">
        <v>1.3380909901873328</v>
      </c>
      <c r="I92" s="5">
        <v>1</v>
      </c>
      <c r="J92" s="5">
        <v>1.6949152542372883</v>
      </c>
      <c r="K92" s="5">
        <v>0.78947368421052633</v>
      </c>
      <c r="L92" s="5">
        <v>0.59</v>
      </c>
      <c r="M92" s="5">
        <v>1</v>
      </c>
    </row>
    <row r="93" spans="3:13" x14ac:dyDescent="0.3">
      <c r="C93" s="6">
        <v>60</v>
      </c>
      <c r="D93" s="5">
        <v>60</v>
      </c>
      <c r="E93" s="5">
        <v>0.6</v>
      </c>
      <c r="F93" s="5">
        <v>45</v>
      </c>
      <c r="G93" s="5">
        <v>34.199999999999996</v>
      </c>
      <c r="H93" s="5">
        <v>1.3157894736842106</v>
      </c>
      <c r="I93" s="5">
        <v>1</v>
      </c>
      <c r="J93" s="5">
        <v>1.6666666666666667</v>
      </c>
      <c r="K93" s="5">
        <v>0.78947368421052633</v>
      </c>
      <c r="L93" s="5">
        <v>0.6</v>
      </c>
      <c r="M93" s="5">
        <v>1</v>
      </c>
    </row>
    <row r="94" spans="3:13" x14ac:dyDescent="0.3">
      <c r="C94" s="6">
        <v>61</v>
      </c>
      <c r="D94" s="5">
        <v>61</v>
      </c>
      <c r="E94" s="5">
        <v>0.61</v>
      </c>
      <c r="F94" s="5">
        <v>45</v>
      </c>
      <c r="G94" s="5">
        <v>34.769999999999996</v>
      </c>
      <c r="H94" s="5">
        <v>1.2942191544434858</v>
      </c>
      <c r="I94" s="5">
        <v>1</v>
      </c>
      <c r="J94" s="5">
        <v>1.639344262295082</v>
      </c>
      <c r="K94" s="5">
        <v>0.78947368421052633</v>
      </c>
      <c r="L94" s="5">
        <v>0.61</v>
      </c>
      <c r="M94" s="5">
        <v>1</v>
      </c>
    </row>
    <row r="95" spans="3:13" x14ac:dyDescent="0.3">
      <c r="C95" s="6">
        <v>62</v>
      </c>
      <c r="D95" s="5">
        <v>62</v>
      </c>
      <c r="E95" s="5">
        <v>0.62</v>
      </c>
      <c r="F95" s="5">
        <v>46</v>
      </c>
      <c r="G95" s="5">
        <v>35.339999999999996</v>
      </c>
      <c r="H95" s="5">
        <v>1.3016411997736275</v>
      </c>
      <c r="I95" s="5">
        <v>1</v>
      </c>
      <c r="J95" s="5">
        <v>1.6129032258064517</v>
      </c>
      <c r="K95" s="5">
        <v>0.80701754385964908</v>
      </c>
      <c r="L95" s="5">
        <v>0.62</v>
      </c>
      <c r="M95" s="5">
        <v>1</v>
      </c>
    </row>
    <row r="96" spans="3:13" x14ac:dyDescent="0.3">
      <c r="C96" s="6">
        <v>63</v>
      </c>
      <c r="D96" s="5">
        <v>63</v>
      </c>
      <c r="E96" s="5">
        <v>0.63</v>
      </c>
      <c r="F96" s="5">
        <v>47</v>
      </c>
      <c r="G96" s="5">
        <v>35.909999999999997</v>
      </c>
      <c r="H96" s="5">
        <v>1.3088276246170982</v>
      </c>
      <c r="I96" s="5">
        <v>1</v>
      </c>
      <c r="J96" s="5">
        <v>1.5873015873015872</v>
      </c>
      <c r="K96" s="5">
        <v>0.82456140350877194</v>
      </c>
      <c r="L96" s="5">
        <v>0.63</v>
      </c>
      <c r="M96" s="5">
        <v>1</v>
      </c>
    </row>
    <row r="97" spans="3:13" x14ac:dyDescent="0.3">
      <c r="C97" s="6">
        <v>64</v>
      </c>
      <c r="D97" s="5">
        <v>64</v>
      </c>
      <c r="E97" s="5">
        <v>0.64</v>
      </c>
      <c r="F97" s="5">
        <v>47</v>
      </c>
      <c r="G97" s="5">
        <v>36.479999999999997</v>
      </c>
      <c r="H97" s="5">
        <v>1.2883771929824561</v>
      </c>
      <c r="I97" s="5">
        <v>1</v>
      </c>
      <c r="J97" s="5">
        <v>1.5625</v>
      </c>
      <c r="K97" s="5">
        <v>0.82456140350877194</v>
      </c>
      <c r="L97" s="5">
        <v>0.64</v>
      </c>
      <c r="M97" s="5">
        <v>1</v>
      </c>
    </row>
    <row r="98" spans="3:13" x14ac:dyDescent="0.3">
      <c r="C98" s="6">
        <v>65</v>
      </c>
      <c r="D98" s="5">
        <v>65</v>
      </c>
      <c r="E98" s="5">
        <v>0.65</v>
      </c>
      <c r="F98" s="5">
        <v>47</v>
      </c>
      <c r="G98" s="5">
        <v>37.049999999999997</v>
      </c>
      <c r="H98" s="5">
        <v>1.2685560053981106</v>
      </c>
      <c r="I98" s="5">
        <v>1</v>
      </c>
      <c r="J98" s="5">
        <v>1.5384615384615383</v>
      </c>
      <c r="K98" s="5">
        <v>0.82456140350877194</v>
      </c>
      <c r="L98" s="5">
        <v>0.65</v>
      </c>
      <c r="M98" s="5">
        <v>1</v>
      </c>
    </row>
    <row r="99" spans="3:13" x14ac:dyDescent="0.3">
      <c r="C99" s="6">
        <v>66</v>
      </c>
      <c r="D99" s="5">
        <v>66</v>
      </c>
      <c r="E99" s="5">
        <v>0.66</v>
      </c>
      <c r="F99" s="5">
        <v>48</v>
      </c>
      <c r="G99" s="5">
        <v>37.619999999999997</v>
      </c>
      <c r="H99" s="5">
        <v>1.2759170653907494</v>
      </c>
      <c r="I99" s="5">
        <v>1</v>
      </c>
      <c r="J99" s="5">
        <v>1.5151515151515151</v>
      </c>
      <c r="K99" s="5">
        <v>0.84210526315789469</v>
      </c>
      <c r="L99" s="5">
        <v>0.66</v>
      </c>
      <c r="M99" s="5">
        <v>1</v>
      </c>
    </row>
    <row r="100" spans="3:13" x14ac:dyDescent="0.3">
      <c r="C100" s="6">
        <v>67</v>
      </c>
      <c r="D100" s="5">
        <v>67</v>
      </c>
      <c r="E100" s="5">
        <v>0.67</v>
      </c>
      <c r="F100" s="5">
        <v>48</v>
      </c>
      <c r="G100" s="5">
        <v>38.19</v>
      </c>
      <c r="H100" s="5">
        <v>1.2568735271013354</v>
      </c>
      <c r="I100" s="5">
        <v>1</v>
      </c>
      <c r="J100" s="5">
        <v>1.4925373134328357</v>
      </c>
      <c r="K100" s="5">
        <v>0.84210526315789469</v>
      </c>
      <c r="L100" s="5">
        <v>0.67</v>
      </c>
      <c r="M100" s="5">
        <v>1</v>
      </c>
    </row>
    <row r="101" spans="3:13" x14ac:dyDescent="0.3">
      <c r="C101" s="6">
        <v>68</v>
      </c>
      <c r="D101" s="5">
        <v>68</v>
      </c>
      <c r="E101" s="5">
        <v>0.68</v>
      </c>
      <c r="F101" s="5">
        <v>48</v>
      </c>
      <c r="G101" s="5">
        <v>38.76</v>
      </c>
      <c r="H101" s="5">
        <v>1.2383900928792568</v>
      </c>
      <c r="I101" s="5">
        <v>1</v>
      </c>
      <c r="J101" s="5">
        <v>1.4705882352941175</v>
      </c>
      <c r="K101" s="5">
        <v>0.84210526315789469</v>
      </c>
      <c r="L101" s="5">
        <v>0.68</v>
      </c>
      <c r="M101" s="5">
        <v>1</v>
      </c>
    </row>
    <row r="102" spans="3:13" x14ac:dyDescent="0.3">
      <c r="C102" s="6">
        <v>69</v>
      </c>
      <c r="D102" s="5">
        <v>69</v>
      </c>
      <c r="E102" s="5">
        <v>0.69</v>
      </c>
      <c r="F102" s="5">
        <v>48</v>
      </c>
      <c r="G102" s="5">
        <v>39.33</v>
      </c>
      <c r="H102" s="5">
        <v>1.2204424103737606</v>
      </c>
      <c r="I102" s="5">
        <v>1</v>
      </c>
      <c r="J102" s="5">
        <v>1.4492753623188408</v>
      </c>
      <c r="K102" s="5">
        <v>0.84210526315789469</v>
      </c>
      <c r="L102" s="5">
        <v>0.69</v>
      </c>
      <c r="M102" s="5">
        <v>1</v>
      </c>
    </row>
    <row r="103" spans="3:13" x14ac:dyDescent="0.3">
      <c r="C103" s="6">
        <v>70</v>
      </c>
      <c r="D103" s="5">
        <v>70</v>
      </c>
      <c r="E103" s="5">
        <v>0.7</v>
      </c>
      <c r="F103" s="5">
        <v>49</v>
      </c>
      <c r="G103" s="5">
        <v>39.9</v>
      </c>
      <c r="H103" s="5">
        <v>1.2280701754385965</v>
      </c>
      <c r="I103" s="5">
        <v>1</v>
      </c>
      <c r="J103" s="5">
        <v>1.4285714285714286</v>
      </c>
      <c r="K103" s="5">
        <v>0.85964912280701755</v>
      </c>
      <c r="L103" s="5">
        <v>0.7</v>
      </c>
      <c r="M103" s="5">
        <v>1</v>
      </c>
    </row>
    <row r="104" spans="3:13" x14ac:dyDescent="0.3">
      <c r="C104" s="6">
        <v>71</v>
      </c>
      <c r="D104" s="5">
        <v>71</v>
      </c>
      <c r="E104" s="5">
        <v>0.71</v>
      </c>
      <c r="F104" s="5">
        <v>50</v>
      </c>
      <c r="G104" s="5">
        <v>40.47</v>
      </c>
      <c r="H104" s="5">
        <v>1.2354830738818878</v>
      </c>
      <c r="I104" s="5">
        <v>1</v>
      </c>
      <c r="J104" s="5">
        <v>1.4084507042253522</v>
      </c>
      <c r="K104" s="5">
        <v>0.8771929824561403</v>
      </c>
      <c r="L104" s="5">
        <v>0.71</v>
      </c>
      <c r="M104" s="5">
        <v>1</v>
      </c>
    </row>
    <row r="105" spans="3:13" x14ac:dyDescent="0.3">
      <c r="C105" s="6">
        <v>72</v>
      </c>
      <c r="D105" s="5">
        <v>72</v>
      </c>
      <c r="E105" s="5">
        <v>0.72</v>
      </c>
      <c r="F105" s="5">
        <v>50</v>
      </c>
      <c r="G105" s="5">
        <v>41.04</v>
      </c>
      <c r="H105" s="5">
        <v>1.2183235867446394</v>
      </c>
      <c r="I105" s="5">
        <v>1</v>
      </c>
      <c r="J105" s="5">
        <v>1.3888888888888888</v>
      </c>
      <c r="K105" s="5">
        <v>0.8771929824561403</v>
      </c>
      <c r="L105" s="5">
        <v>0.72</v>
      </c>
      <c r="M105" s="5">
        <v>1</v>
      </c>
    </row>
    <row r="106" spans="3:13" x14ac:dyDescent="0.3">
      <c r="C106" s="6">
        <v>73</v>
      </c>
      <c r="D106" s="5">
        <v>73</v>
      </c>
      <c r="E106" s="5">
        <v>0.73</v>
      </c>
      <c r="F106" s="5">
        <v>50</v>
      </c>
      <c r="G106" s="5">
        <v>41.61</v>
      </c>
      <c r="H106" s="5">
        <v>1.2016342225426579</v>
      </c>
      <c r="I106" s="5">
        <v>1</v>
      </c>
      <c r="J106" s="5">
        <v>1.3698630136986301</v>
      </c>
      <c r="K106" s="5">
        <v>0.8771929824561403</v>
      </c>
      <c r="L106" s="5">
        <v>0.73</v>
      </c>
      <c r="M106" s="5">
        <v>1</v>
      </c>
    </row>
    <row r="107" spans="3:13" x14ac:dyDescent="0.3">
      <c r="C107" s="6">
        <v>74</v>
      </c>
      <c r="D107" s="5">
        <v>74</v>
      </c>
      <c r="E107" s="5">
        <v>0.74</v>
      </c>
      <c r="F107" s="5">
        <v>50</v>
      </c>
      <c r="G107" s="5">
        <v>42.18</v>
      </c>
      <c r="H107" s="5">
        <v>1.1853959222380275</v>
      </c>
      <c r="I107" s="5">
        <v>1</v>
      </c>
      <c r="J107" s="5">
        <v>1.3513513513513513</v>
      </c>
      <c r="K107" s="5">
        <v>0.8771929824561403</v>
      </c>
      <c r="L107" s="5">
        <v>0.74</v>
      </c>
      <c r="M107" s="5">
        <v>1</v>
      </c>
    </row>
    <row r="108" spans="3:13" x14ac:dyDescent="0.3">
      <c r="C108" s="6">
        <v>75</v>
      </c>
      <c r="D108" s="5">
        <v>75</v>
      </c>
      <c r="E108" s="5">
        <v>0.75</v>
      </c>
      <c r="F108" s="5">
        <v>51</v>
      </c>
      <c r="G108" s="5">
        <v>42.749999999999993</v>
      </c>
      <c r="H108" s="5">
        <v>1.1929824561403508</v>
      </c>
      <c r="I108" s="5">
        <v>1</v>
      </c>
      <c r="J108" s="5">
        <v>1.3333333333333333</v>
      </c>
      <c r="K108" s="5">
        <v>0.89473684210526316</v>
      </c>
      <c r="L108" s="5">
        <v>0.75</v>
      </c>
      <c r="M108" s="5">
        <v>1</v>
      </c>
    </row>
    <row r="109" spans="3:13" x14ac:dyDescent="0.3">
      <c r="C109" s="6">
        <v>76</v>
      </c>
      <c r="D109" s="5">
        <v>76</v>
      </c>
      <c r="E109" s="5">
        <v>0.76</v>
      </c>
      <c r="F109" s="5">
        <v>52</v>
      </c>
      <c r="G109" s="5">
        <v>43.319999999999993</v>
      </c>
      <c r="H109" s="5">
        <v>1.2003693444136656</v>
      </c>
      <c r="I109" s="5">
        <v>1</v>
      </c>
      <c r="J109" s="5">
        <v>1.3157894736842106</v>
      </c>
      <c r="K109" s="5">
        <v>0.91228070175438591</v>
      </c>
      <c r="L109" s="5">
        <v>0.76</v>
      </c>
      <c r="M109" s="5">
        <v>1</v>
      </c>
    </row>
    <row r="110" spans="3:13" x14ac:dyDescent="0.3">
      <c r="C110" s="6">
        <v>77</v>
      </c>
      <c r="D110" s="5">
        <v>77</v>
      </c>
      <c r="E110" s="5">
        <v>0.77</v>
      </c>
      <c r="F110" s="5">
        <v>52</v>
      </c>
      <c r="G110" s="5">
        <v>43.889999999999993</v>
      </c>
      <c r="H110" s="5">
        <v>1.1847801321485532</v>
      </c>
      <c r="I110" s="5">
        <v>1</v>
      </c>
      <c r="J110" s="5">
        <v>1.2987012987012987</v>
      </c>
      <c r="K110" s="5">
        <v>0.91228070175438591</v>
      </c>
      <c r="L110" s="5">
        <v>0.77</v>
      </c>
      <c r="M110" s="5">
        <v>1</v>
      </c>
    </row>
    <row r="111" spans="3:13" x14ac:dyDescent="0.3">
      <c r="C111" s="6">
        <v>78</v>
      </c>
      <c r="D111" s="5">
        <v>78</v>
      </c>
      <c r="E111" s="5">
        <v>0.78</v>
      </c>
      <c r="F111" s="5">
        <v>53</v>
      </c>
      <c r="G111" s="5">
        <v>44.459999999999994</v>
      </c>
      <c r="H111" s="5">
        <v>1.1920827710301394</v>
      </c>
      <c r="I111" s="5">
        <v>1</v>
      </c>
      <c r="J111" s="5">
        <v>1.2820512820512819</v>
      </c>
      <c r="K111" s="5">
        <v>0.92982456140350878</v>
      </c>
      <c r="L111" s="5">
        <v>0.78</v>
      </c>
      <c r="M111" s="5">
        <v>1</v>
      </c>
    </row>
    <row r="112" spans="3:13" x14ac:dyDescent="0.3">
      <c r="C112" s="6">
        <v>79</v>
      </c>
      <c r="D112" s="5">
        <v>79</v>
      </c>
      <c r="E112" s="5">
        <v>0.79</v>
      </c>
      <c r="F112" s="5">
        <v>53</v>
      </c>
      <c r="G112" s="5">
        <v>45.029999999999994</v>
      </c>
      <c r="H112" s="5">
        <v>1.1769931157006439</v>
      </c>
      <c r="I112" s="5">
        <v>1</v>
      </c>
      <c r="J112" s="5">
        <v>1.2658227848101264</v>
      </c>
      <c r="K112" s="5">
        <v>0.92982456140350878</v>
      </c>
      <c r="L112" s="5">
        <v>0.79</v>
      </c>
      <c r="M112" s="5">
        <v>1</v>
      </c>
    </row>
    <row r="113" spans="3:13" x14ac:dyDescent="0.3">
      <c r="C113" s="6">
        <v>80</v>
      </c>
      <c r="D113" s="5">
        <v>80</v>
      </c>
      <c r="E113" s="5">
        <v>0.8</v>
      </c>
      <c r="F113" s="5">
        <v>53</v>
      </c>
      <c r="G113" s="5">
        <v>45.599999999999994</v>
      </c>
      <c r="H113" s="5">
        <v>1.1622807017543859</v>
      </c>
      <c r="I113" s="5">
        <v>1</v>
      </c>
      <c r="J113" s="5">
        <v>1.25</v>
      </c>
      <c r="K113" s="5">
        <v>0.92982456140350878</v>
      </c>
      <c r="L113" s="5">
        <v>0.8</v>
      </c>
      <c r="M113" s="5">
        <v>1</v>
      </c>
    </row>
    <row r="114" spans="3:13" x14ac:dyDescent="0.3">
      <c r="C114" s="6">
        <v>81</v>
      </c>
      <c r="D114" s="5">
        <v>81</v>
      </c>
      <c r="E114" s="5">
        <v>0.81</v>
      </c>
      <c r="F114" s="5">
        <v>53</v>
      </c>
      <c r="G114" s="5">
        <v>46.169999999999995</v>
      </c>
      <c r="H114" s="5">
        <v>1.1479315572882824</v>
      </c>
      <c r="I114" s="5">
        <v>1</v>
      </c>
      <c r="J114" s="5">
        <v>1.2345679012345678</v>
      </c>
      <c r="K114" s="5">
        <v>0.92982456140350878</v>
      </c>
      <c r="L114" s="5">
        <v>0.81</v>
      </c>
      <c r="M114" s="5">
        <v>1</v>
      </c>
    </row>
    <row r="115" spans="3:13" x14ac:dyDescent="0.3">
      <c r="C115" s="6">
        <v>82</v>
      </c>
      <c r="D115" s="5">
        <v>82</v>
      </c>
      <c r="E115" s="5">
        <v>0.82</v>
      </c>
      <c r="F115" s="5">
        <v>53</v>
      </c>
      <c r="G115" s="5">
        <v>46.739999999999995</v>
      </c>
      <c r="H115" s="5">
        <v>1.1339323919554987</v>
      </c>
      <c r="I115" s="5">
        <v>1</v>
      </c>
      <c r="J115" s="5">
        <v>1.2195121951219512</v>
      </c>
      <c r="K115" s="5">
        <v>0.92982456140350878</v>
      </c>
      <c r="L115" s="5">
        <v>0.82</v>
      </c>
      <c r="M115" s="5">
        <v>1</v>
      </c>
    </row>
    <row r="116" spans="3:13" x14ac:dyDescent="0.3">
      <c r="C116" s="6">
        <v>83</v>
      </c>
      <c r="D116" s="5">
        <v>83</v>
      </c>
      <c r="E116" s="5">
        <v>0.83</v>
      </c>
      <c r="F116" s="5">
        <v>53</v>
      </c>
      <c r="G116" s="5">
        <v>47.309999999999995</v>
      </c>
      <c r="H116" s="5">
        <v>1.1202705559078419</v>
      </c>
      <c r="I116" s="5">
        <v>1</v>
      </c>
      <c r="J116" s="5">
        <v>1.2048192771084338</v>
      </c>
      <c r="K116" s="5">
        <v>0.92982456140350878</v>
      </c>
      <c r="L116" s="5">
        <v>0.83</v>
      </c>
      <c r="M116" s="5">
        <v>1</v>
      </c>
    </row>
    <row r="117" spans="3:13" x14ac:dyDescent="0.3">
      <c r="C117" s="6">
        <v>84</v>
      </c>
      <c r="D117" s="5">
        <v>84</v>
      </c>
      <c r="E117" s="5">
        <v>0.84</v>
      </c>
      <c r="F117" s="5">
        <v>54</v>
      </c>
      <c r="G117" s="5">
        <v>47.879999999999995</v>
      </c>
      <c r="H117" s="5">
        <v>1.1278195488721805</v>
      </c>
      <c r="I117" s="5">
        <v>1</v>
      </c>
      <c r="J117" s="5">
        <v>1.1904761904761905</v>
      </c>
      <c r="K117" s="5">
        <v>0.94736842105263153</v>
      </c>
      <c r="L117" s="5">
        <v>0.84</v>
      </c>
      <c r="M117" s="5">
        <v>1</v>
      </c>
    </row>
    <row r="118" spans="3:13" x14ac:dyDescent="0.3">
      <c r="C118" s="6">
        <v>85</v>
      </c>
      <c r="D118" s="5">
        <v>85</v>
      </c>
      <c r="E118" s="5">
        <v>0.85</v>
      </c>
      <c r="F118" s="5">
        <v>54</v>
      </c>
      <c r="G118" s="5">
        <v>48.449999999999996</v>
      </c>
      <c r="H118" s="5">
        <v>1.1145510835913313</v>
      </c>
      <c r="I118" s="5">
        <v>1</v>
      </c>
      <c r="J118" s="5">
        <v>1.1764705882352942</v>
      </c>
      <c r="K118" s="5">
        <v>0.94736842105263153</v>
      </c>
      <c r="L118" s="5">
        <v>0.85</v>
      </c>
      <c r="M118" s="5">
        <v>1</v>
      </c>
    </row>
    <row r="119" spans="3:13" x14ac:dyDescent="0.3">
      <c r="C119" s="6">
        <v>86</v>
      </c>
      <c r="D119" s="5">
        <v>86</v>
      </c>
      <c r="E119" s="5">
        <v>0.86</v>
      </c>
      <c r="F119" s="5">
        <v>55</v>
      </c>
      <c r="G119" s="5">
        <v>49.019999999999996</v>
      </c>
      <c r="H119" s="5">
        <v>1.1219910240718074</v>
      </c>
      <c r="I119" s="5">
        <v>1</v>
      </c>
      <c r="J119" s="5">
        <v>1.1627906976744187</v>
      </c>
      <c r="K119" s="5">
        <v>0.96491228070175439</v>
      </c>
      <c r="L119" s="5">
        <v>0.86</v>
      </c>
      <c r="M119" s="5">
        <v>1</v>
      </c>
    </row>
    <row r="120" spans="3:13" x14ac:dyDescent="0.3">
      <c r="C120" s="6">
        <v>87</v>
      </c>
      <c r="D120" s="5">
        <v>87</v>
      </c>
      <c r="E120" s="5">
        <v>0.87</v>
      </c>
      <c r="F120" s="5">
        <v>56</v>
      </c>
      <c r="G120" s="5">
        <v>49.589999999999996</v>
      </c>
      <c r="H120" s="5">
        <v>1.1292599314377898</v>
      </c>
      <c r="I120" s="5">
        <v>1</v>
      </c>
      <c r="J120" s="5">
        <v>1.1494252873563218</v>
      </c>
      <c r="K120" s="5">
        <v>0.98245614035087714</v>
      </c>
      <c r="L120" s="5">
        <v>0.87</v>
      </c>
      <c r="M120" s="5">
        <v>1</v>
      </c>
    </row>
    <row r="121" spans="3:13" x14ac:dyDescent="0.3">
      <c r="C121" s="6">
        <v>88</v>
      </c>
      <c r="D121" s="5">
        <v>88</v>
      </c>
      <c r="E121" s="5">
        <v>0.88</v>
      </c>
      <c r="F121" s="5">
        <v>56</v>
      </c>
      <c r="G121" s="5">
        <v>50.16</v>
      </c>
      <c r="H121" s="5">
        <v>1.1164274322169059</v>
      </c>
      <c r="I121" s="5">
        <v>1</v>
      </c>
      <c r="J121" s="5">
        <v>1.1363636363636365</v>
      </c>
      <c r="K121" s="5">
        <v>0.98245614035087714</v>
      </c>
      <c r="L121" s="5">
        <v>0.88</v>
      </c>
      <c r="M121" s="5">
        <v>1</v>
      </c>
    </row>
    <row r="122" spans="3:13" x14ac:dyDescent="0.3">
      <c r="C122" s="6">
        <v>89</v>
      </c>
      <c r="D122" s="5">
        <v>89</v>
      </c>
      <c r="E122" s="5">
        <v>0.89</v>
      </c>
      <c r="F122" s="5">
        <v>56</v>
      </c>
      <c r="G122" s="5">
        <v>50.73</v>
      </c>
      <c r="H122" s="5">
        <v>1.1038833037650304</v>
      </c>
      <c r="I122" s="5">
        <v>1</v>
      </c>
      <c r="J122" s="5">
        <v>1.1235955056179776</v>
      </c>
      <c r="K122" s="5">
        <v>0.98245614035087714</v>
      </c>
      <c r="L122" s="5">
        <v>0.89</v>
      </c>
      <c r="M122" s="5">
        <v>1</v>
      </c>
    </row>
    <row r="123" spans="3:13" x14ac:dyDescent="0.3">
      <c r="C123" s="6">
        <v>90</v>
      </c>
      <c r="D123" s="5">
        <v>90</v>
      </c>
      <c r="E123" s="5">
        <v>0.9</v>
      </c>
      <c r="F123" s="5">
        <v>56</v>
      </c>
      <c r="G123" s="5">
        <v>51.3</v>
      </c>
      <c r="H123" s="5">
        <v>1.0916179337231968</v>
      </c>
      <c r="I123" s="5">
        <v>1</v>
      </c>
      <c r="J123" s="5">
        <v>1.1111111111111112</v>
      </c>
      <c r="K123" s="5">
        <v>0.98245614035087714</v>
      </c>
      <c r="L123" s="5">
        <v>0.9</v>
      </c>
      <c r="M123" s="5">
        <v>1</v>
      </c>
    </row>
    <row r="124" spans="3:13" x14ac:dyDescent="0.3">
      <c r="C124" s="6">
        <v>91</v>
      </c>
      <c r="D124" s="5">
        <v>91</v>
      </c>
      <c r="E124" s="5">
        <v>0.91</v>
      </c>
      <c r="F124" s="5">
        <v>56</v>
      </c>
      <c r="G124" s="5">
        <v>51.87</v>
      </c>
      <c r="H124" s="5">
        <v>1.0796221322537112</v>
      </c>
      <c r="I124" s="5">
        <v>1</v>
      </c>
      <c r="J124" s="5">
        <v>1.0989010989010988</v>
      </c>
      <c r="K124" s="5">
        <v>0.98245614035087714</v>
      </c>
      <c r="L124" s="5">
        <v>0.91</v>
      </c>
      <c r="M124" s="5">
        <v>1</v>
      </c>
    </row>
    <row r="125" spans="3:13" x14ac:dyDescent="0.3">
      <c r="C125" s="6">
        <v>92</v>
      </c>
      <c r="D125" s="5">
        <v>92</v>
      </c>
      <c r="E125" s="5">
        <v>0.92</v>
      </c>
      <c r="F125" s="5">
        <v>56</v>
      </c>
      <c r="G125" s="5">
        <v>52.44</v>
      </c>
      <c r="H125" s="5">
        <v>1.0678871090770403</v>
      </c>
      <c r="I125" s="5">
        <v>1</v>
      </c>
      <c r="J125" s="5">
        <v>1.0869565217391304</v>
      </c>
      <c r="K125" s="5">
        <v>0.98245614035087714</v>
      </c>
      <c r="L125" s="5">
        <v>0.92</v>
      </c>
      <c r="M125" s="5">
        <v>1</v>
      </c>
    </row>
    <row r="126" spans="3:13" x14ac:dyDescent="0.3">
      <c r="C126" s="6">
        <v>93</v>
      </c>
      <c r="D126" s="5">
        <v>93</v>
      </c>
      <c r="E126" s="5">
        <v>0.93</v>
      </c>
      <c r="F126" s="5">
        <v>56</v>
      </c>
      <c r="G126" s="5">
        <v>53.01</v>
      </c>
      <c r="H126" s="5">
        <v>1.0564044519901905</v>
      </c>
      <c r="I126" s="5">
        <v>1</v>
      </c>
      <c r="J126" s="5">
        <v>1.075268817204301</v>
      </c>
      <c r="K126" s="5">
        <v>0.98245614035087714</v>
      </c>
      <c r="L126" s="5">
        <v>0.93</v>
      </c>
      <c r="M126" s="5">
        <v>1</v>
      </c>
    </row>
    <row r="127" spans="3:13" x14ac:dyDescent="0.3">
      <c r="C127" s="6">
        <v>94</v>
      </c>
      <c r="D127" s="5">
        <v>94</v>
      </c>
      <c r="E127" s="5">
        <v>0.94</v>
      </c>
      <c r="F127" s="5">
        <v>56</v>
      </c>
      <c r="G127" s="5">
        <v>53.58</v>
      </c>
      <c r="H127" s="5">
        <v>1.0451661067562523</v>
      </c>
      <c r="I127" s="5">
        <v>1</v>
      </c>
      <c r="J127" s="5">
        <v>1.0638297872340425</v>
      </c>
      <c r="K127" s="5">
        <v>0.98245614035087714</v>
      </c>
      <c r="L127" s="5">
        <v>0.94</v>
      </c>
      <c r="M127" s="5">
        <v>1</v>
      </c>
    </row>
    <row r="128" spans="3:13" x14ac:dyDescent="0.3">
      <c r="C128" s="6">
        <v>95</v>
      </c>
      <c r="D128" s="5">
        <v>95</v>
      </c>
      <c r="E128" s="5">
        <v>0.95</v>
      </c>
      <c r="F128" s="5">
        <v>57</v>
      </c>
      <c r="G128" s="5">
        <v>54.15</v>
      </c>
      <c r="H128" s="5">
        <v>1.0526315789473684</v>
      </c>
      <c r="I128" s="5">
        <v>1</v>
      </c>
      <c r="J128" s="5">
        <v>1.0526315789473684</v>
      </c>
      <c r="K128" s="5">
        <v>1</v>
      </c>
      <c r="L128" s="5">
        <v>0.95</v>
      </c>
      <c r="M128" s="5">
        <v>1</v>
      </c>
    </row>
    <row r="129" spans="2:13" x14ac:dyDescent="0.3">
      <c r="C129" s="6">
        <v>96</v>
      </c>
      <c r="D129" s="5">
        <v>96</v>
      </c>
      <c r="E129" s="5">
        <v>0.96</v>
      </c>
      <c r="F129" s="5">
        <v>57</v>
      </c>
      <c r="G129" s="5">
        <v>54.72</v>
      </c>
      <c r="H129" s="5">
        <v>1.0416666666666667</v>
      </c>
      <c r="I129" s="5">
        <v>1</v>
      </c>
      <c r="J129" s="5">
        <v>1.0416666666666667</v>
      </c>
      <c r="K129" s="5">
        <v>1</v>
      </c>
      <c r="L129" s="5">
        <v>0.96</v>
      </c>
      <c r="M129" s="5">
        <v>1</v>
      </c>
    </row>
    <row r="130" spans="2:13" x14ac:dyDescent="0.3">
      <c r="C130" s="6">
        <v>97</v>
      </c>
      <c r="D130" s="5">
        <v>97</v>
      </c>
      <c r="E130" s="5">
        <v>0.97</v>
      </c>
      <c r="F130" s="5">
        <v>57</v>
      </c>
      <c r="G130" s="5">
        <v>55.289999999999992</v>
      </c>
      <c r="H130" s="5">
        <v>1.0309278350515465</v>
      </c>
      <c r="I130" s="5">
        <v>1</v>
      </c>
      <c r="J130" s="5">
        <v>1.0309278350515465</v>
      </c>
      <c r="K130" s="5">
        <v>1</v>
      </c>
      <c r="L130" s="5">
        <v>0.97</v>
      </c>
      <c r="M130" s="5">
        <v>1</v>
      </c>
    </row>
    <row r="131" spans="2:13" x14ac:dyDescent="0.3">
      <c r="C131" s="6">
        <v>98</v>
      </c>
      <c r="D131" s="5">
        <v>98</v>
      </c>
      <c r="E131" s="5">
        <v>0.98</v>
      </c>
      <c r="F131" s="5">
        <v>57</v>
      </c>
      <c r="G131" s="5">
        <v>55.859999999999992</v>
      </c>
      <c r="H131" s="5">
        <v>1.0204081632653061</v>
      </c>
      <c r="I131" s="5">
        <v>1</v>
      </c>
      <c r="J131" s="5">
        <v>1.0204081632653061</v>
      </c>
      <c r="K131" s="5">
        <v>1</v>
      </c>
      <c r="L131" s="5">
        <v>0.98</v>
      </c>
      <c r="M131" s="5">
        <v>1</v>
      </c>
    </row>
    <row r="132" spans="2:13" x14ac:dyDescent="0.3">
      <c r="C132" s="6">
        <v>99</v>
      </c>
      <c r="D132" s="5">
        <v>99</v>
      </c>
      <c r="E132" s="5">
        <v>0.99</v>
      </c>
      <c r="F132" s="5">
        <v>57</v>
      </c>
      <c r="G132" s="5">
        <v>56.429999999999993</v>
      </c>
      <c r="H132" s="5">
        <v>1.0101010101010102</v>
      </c>
      <c r="I132" s="5">
        <v>1</v>
      </c>
      <c r="J132" s="5">
        <v>1.0101010101010102</v>
      </c>
      <c r="K132" s="5">
        <v>1</v>
      </c>
      <c r="L132" s="5">
        <v>0.99</v>
      </c>
      <c r="M132" s="5">
        <v>1</v>
      </c>
    </row>
    <row r="133" spans="2:13" x14ac:dyDescent="0.3">
      <c r="C133" s="6">
        <v>100</v>
      </c>
      <c r="D133" s="5">
        <v>100</v>
      </c>
      <c r="E133" s="5">
        <v>1</v>
      </c>
      <c r="F133" s="5">
        <v>57</v>
      </c>
      <c r="G133" s="5">
        <v>56.999999999999993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5" spans="2:13" ht="18" x14ac:dyDescent="0.35">
      <c r="B135" s="4" t="s">
        <v>1102</v>
      </c>
    </row>
    <row r="137" spans="2:13" x14ac:dyDescent="0.3">
      <c r="C137" s="6" t="s">
        <v>666</v>
      </c>
      <c r="D137" s="1" t="s">
        <v>817</v>
      </c>
      <c r="E137" s="1" t="s">
        <v>819</v>
      </c>
      <c r="F137" s="1" t="s">
        <v>820</v>
      </c>
      <c r="G137" s="1" t="s">
        <v>821</v>
      </c>
    </row>
    <row r="138" spans="2:13" x14ac:dyDescent="0.3">
      <c r="C138" s="6">
        <v>0</v>
      </c>
      <c r="D138" s="5">
        <v>0</v>
      </c>
      <c r="E138" s="5">
        <v>0</v>
      </c>
      <c r="F138" s="5">
        <v>0</v>
      </c>
      <c r="G138" s="5">
        <v>1</v>
      </c>
    </row>
    <row r="139" spans="2:13" x14ac:dyDescent="0.3">
      <c r="C139" s="6">
        <v>1</v>
      </c>
      <c r="D139" s="5">
        <v>6.9767441860465115E-2</v>
      </c>
      <c r="E139" s="5">
        <v>0.78947368421052633</v>
      </c>
      <c r="F139" s="5">
        <v>6.9767441860465115E-2</v>
      </c>
      <c r="G139" s="5">
        <v>1</v>
      </c>
    </row>
    <row r="140" spans="2:13" x14ac:dyDescent="0.3">
      <c r="C140" s="6">
        <v>2</v>
      </c>
      <c r="D140" s="5">
        <v>1</v>
      </c>
      <c r="E140" s="5">
        <v>1</v>
      </c>
      <c r="F140" s="5">
        <v>1</v>
      </c>
      <c r="G140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6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3" t="s">
        <v>890</v>
      </c>
      <c r="N1" t="s">
        <v>891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1098</v>
      </c>
      <c r="C4" s="18"/>
      <c r="D4" s="22" t="s">
        <v>15</v>
      </c>
      <c r="E4" s="18"/>
      <c r="F4" s="22" t="s">
        <v>1099</v>
      </c>
      <c r="G4" s="18"/>
      <c r="H4" s="22" t="s">
        <v>532</v>
      </c>
      <c r="I4" s="18"/>
      <c r="J4" s="22" t="s">
        <v>631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807</v>
      </c>
      <c r="C5" s="18"/>
      <c r="D5" s="22" t="s">
        <v>808</v>
      </c>
      <c r="E5" s="18"/>
      <c r="F5" s="22" t="s">
        <v>634</v>
      </c>
      <c r="G5" s="18"/>
      <c r="H5" s="22" t="s">
        <v>809</v>
      </c>
      <c r="I5" s="18"/>
      <c r="J5" s="22" t="s">
        <v>810</v>
      </c>
      <c r="K5" s="18"/>
      <c r="N5" s="7">
        <v>18</v>
      </c>
      <c r="O5" s="7">
        <v>34</v>
      </c>
      <c r="P5" s="7">
        <v>50</v>
      </c>
      <c r="Q5" s="7">
        <v>102</v>
      </c>
    </row>
    <row r="6" spans="2:17" x14ac:dyDescent="0.3">
      <c r="B6" s="22" t="s">
        <v>637</v>
      </c>
      <c r="C6" s="18"/>
      <c r="D6" s="22" t="s">
        <v>811</v>
      </c>
      <c r="E6" s="18"/>
      <c r="F6" s="22" t="s">
        <v>812</v>
      </c>
      <c r="G6" s="18"/>
      <c r="H6" s="16"/>
      <c r="I6" s="18"/>
      <c r="J6" s="16"/>
      <c r="K6" s="18"/>
    </row>
    <row r="10" spans="2:17" ht="18" x14ac:dyDescent="0.35">
      <c r="B10" s="4" t="s">
        <v>532</v>
      </c>
    </row>
    <row r="12" spans="2:17" x14ac:dyDescent="0.3">
      <c r="B12" t="s">
        <v>533</v>
      </c>
    </row>
    <row r="13" spans="2:17" x14ac:dyDescent="0.3">
      <c r="B13" t="s">
        <v>534</v>
      </c>
    </row>
    <row r="14" spans="2:17" x14ac:dyDescent="0.3">
      <c r="B14" t="s">
        <v>892</v>
      </c>
    </row>
    <row r="15" spans="2:17" x14ac:dyDescent="0.3">
      <c r="B15" t="s">
        <v>536</v>
      </c>
    </row>
    <row r="16" spans="2:17" x14ac:dyDescent="0.3">
      <c r="B16" t="s">
        <v>893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797</v>
      </c>
    </row>
    <row r="33" spans="2:2" x14ac:dyDescent="0.3">
      <c r="B33" t="s">
        <v>798</v>
      </c>
    </row>
    <row r="34" spans="2:2" x14ac:dyDescent="0.3">
      <c r="B34" t="s">
        <v>547</v>
      </c>
    </row>
    <row r="35" spans="2:2" x14ac:dyDescent="0.3">
      <c r="B35" t="s">
        <v>552</v>
      </c>
    </row>
    <row r="36" spans="2:2" x14ac:dyDescent="0.3">
      <c r="B36" t="s">
        <v>554</v>
      </c>
    </row>
    <row r="37" spans="2:2" x14ac:dyDescent="0.3">
      <c r="B37" t="s">
        <v>894</v>
      </c>
    </row>
    <row r="38" spans="2:2" x14ac:dyDescent="0.3">
      <c r="B38" t="s">
        <v>569</v>
      </c>
    </row>
    <row r="39" spans="2:2" x14ac:dyDescent="0.3">
      <c r="B39" t="s">
        <v>570</v>
      </c>
    </row>
    <row r="40" spans="2:2" x14ac:dyDescent="0.3">
      <c r="B40" t="s">
        <v>571</v>
      </c>
    </row>
    <row r="41" spans="2:2" x14ac:dyDescent="0.3">
      <c r="B41" t="s">
        <v>572</v>
      </c>
    </row>
    <row r="42" spans="2:2" x14ac:dyDescent="0.3">
      <c r="B42" t="s">
        <v>573</v>
      </c>
    </row>
    <row r="43" spans="2:2" x14ac:dyDescent="0.3">
      <c r="B43" t="s">
        <v>574</v>
      </c>
    </row>
    <row r="44" spans="2:2" x14ac:dyDescent="0.3">
      <c r="B44" t="s">
        <v>575</v>
      </c>
    </row>
    <row r="45" spans="2:2" x14ac:dyDescent="0.3">
      <c r="B45" t="s">
        <v>576</v>
      </c>
    </row>
    <row r="46" spans="2:2" x14ac:dyDescent="0.3">
      <c r="B46" t="s">
        <v>577</v>
      </c>
    </row>
    <row r="47" spans="2:2" x14ac:dyDescent="0.3">
      <c r="B47" t="s">
        <v>578</v>
      </c>
    </row>
    <row r="48" spans="2:2" x14ac:dyDescent="0.3">
      <c r="B48" t="s">
        <v>579</v>
      </c>
    </row>
    <row r="49" spans="2:2" x14ac:dyDescent="0.3">
      <c r="B49" t="s">
        <v>574</v>
      </c>
    </row>
    <row r="50" spans="2:2" x14ac:dyDescent="0.3">
      <c r="B50" t="s">
        <v>575</v>
      </c>
    </row>
    <row r="51" spans="2:2" x14ac:dyDescent="0.3">
      <c r="B51" t="s">
        <v>580</v>
      </c>
    </row>
    <row r="52" spans="2:2" x14ac:dyDescent="0.3">
      <c r="B52" t="s">
        <v>581</v>
      </c>
    </row>
    <row r="53" spans="2:2" x14ac:dyDescent="0.3">
      <c r="B53" t="s">
        <v>582</v>
      </c>
    </row>
    <row r="54" spans="2:2" x14ac:dyDescent="0.3">
      <c r="B54" t="s">
        <v>583</v>
      </c>
    </row>
    <row r="55" spans="2:2" x14ac:dyDescent="0.3">
      <c r="B55" t="s">
        <v>574</v>
      </c>
    </row>
    <row r="56" spans="2:2" x14ac:dyDescent="0.3">
      <c r="B56" t="s">
        <v>575</v>
      </c>
    </row>
    <row r="57" spans="2:2" x14ac:dyDescent="0.3">
      <c r="B57" t="s">
        <v>584</v>
      </c>
    </row>
    <row r="58" spans="2:2" x14ac:dyDescent="0.3">
      <c r="B58" t="s">
        <v>585</v>
      </c>
    </row>
    <row r="59" spans="2:2" x14ac:dyDescent="0.3">
      <c r="B59" t="s">
        <v>582</v>
      </c>
    </row>
    <row r="60" spans="2:2" x14ac:dyDescent="0.3">
      <c r="B60" t="s">
        <v>583</v>
      </c>
    </row>
    <row r="61" spans="2:2" x14ac:dyDescent="0.3">
      <c r="B61" t="s">
        <v>574</v>
      </c>
    </row>
    <row r="62" spans="2:2" x14ac:dyDescent="0.3">
      <c r="B62" t="s">
        <v>575</v>
      </c>
    </row>
    <row r="63" spans="2:2" x14ac:dyDescent="0.3">
      <c r="B63" t="s">
        <v>586</v>
      </c>
    </row>
    <row r="64" spans="2:2" x14ac:dyDescent="0.3">
      <c r="B64" t="s">
        <v>587</v>
      </c>
    </row>
    <row r="65" spans="2:2" x14ac:dyDescent="0.3">
      <c r="B65" t="s">
        <v>805</v>
      </c>
    </row>
    <row r="66" spans="2:2" x14ac:dyDescent="0.3">
      <c r="B66" t="s">
        <v>806</v>
      </c>
    </row>
    <row r="67" spans="2:2" x14ac:dyDescent="0.3">
      <c r="B67" t="s">
        <v>574</v>
      </c>
    </row>
    <row r="68" spans="2:2" x14ac:dyDescent="0.3">
      <c r="B68" t="s">
        <v>575</v>
      </c>
    </row>
    <row r="69" spans="2:2" x14ac:dyDescent="0.3">
      <c r="B69" t="s">
        <v>590</v>
      </c>
    </row>
    <row r="70" spans="2:2" x14ac:dyDescent="0.3">
      <c r="B70" t="s">
        <v>591</v>
      </c>
    </row>
    <row r="71" spans="2:2" x14ac:dyDescent="0.3">
      <c r="B71" t="s">
        <v>592</v>
      </c>
    </row>
    <row r="72" spans="2:2" x14ac:dyDescent="0.3">
      <c r="B72" t="s">
        <v>593</v>
      </c>
    </row>
    <row r="73" spans="2:2" x14ac:dyDescent="0.3">
      <c r="B73" t="s">
        <v>574</v>
      </c>
    </row>
    <row r="74" spans="2:2" x14ac:dyDescent="0.3">
      <c r="B74" t="s">
        <v>575</v>
      </c>
    </row>
    <row r="75" spans="2:2" x14ac:dyDescent="0.3">
      <c r="B75" t="s">
        <v>594</v>
      </c>
    </row>
    <row r="76" spans="2:2" x14ac:dyDescent="0.3">
      <c r="B76" t="s">
        <v>595</v>
      </c>
    </row>
    <row r="77" spans="2:2" x14ac:dyDescent="0.3">
      <c r="B77" t="s">
        <v>575</v>
      </c>
    </row>
    <row r="78" spans="2:2" x14ac:dyDescent="0.3">
      <c r="B78" t="s">
        <v>596</v>
      </c>
    </row>
    <row r="79" spans="2:2" x14ac:dyDescent="0.3">
      <c r="B79" t="s">
        <v>597</v>
      </c>
    </row>
    <row r="80" spans="2:2" x14ac:dyDescent="0.3">
      <c r="B80" t="s">
        <v>575</v>
      </c>
    </row>
    <row r="81" spans="2:2" x14ac:dyDescent="0.3">
      <c r="B81" t="s">
        <v>598</v>
      </c>
    </row>
    <row r="82" spans="2:2" x14ac:dyDescent="0.3">
      <c r="B82" t="s">
        <v>599</v>
      </c>
    </row>
    <row r="83" spans="2:2" x14ac:dyDescent="0.3">
      <c r="B83" t="s">
        <v>575</v>
      </c>
    </row>
    <row r="84" spans="2:2" x14ac:dyDescent="0.3">
      <c r="B84" t="s">
        <v>600</v>
      </c>
    </row>
    <row r="85" spans="2:2" x14ac:dyDescent="0.3">
      <c r="B85" t="s">
        <v>601</v>
      </c>
    </row>
    <row r="86" spans="2:2" x14ac:dyDescent="0.3">
      <c r="B86" t="s">
        <v>575</v>
      </c>
    </row>
    <row r="87" spans="2:2" x14ac:dyDescent="0.3">
      <c r="B87" t="s">
        <v>602</v>
      </c>
    </row>
    <row r="88" spans="2:2" x14ac:dyDescent="0.3">
      <c r="B88" t="s">
        <v>603</v>
      </c>
    </row>
    <row r="89" spans="2:2" x14ac:dyDescent="0.3">
      <c r="B89" t="s">
        <v>575</v>
      </c>
    </row>
    <row r="90" spans="2:2" x14ac:dyDescent="0.3">
      <c r="B90" t="s">
        <v>604</v>
      </c>
    </row>
    <row r="91" spans="2:2" x14ac:dyDescent="0.3">
      <c r="B91" t="s">
        <v>556</v>
      </c>
    </row>
    <row r="92" spans="2:2" x14ac:dyDescent="0.3">
      <c r="B92" t="s">
        <v>799</v>
      </c>
    </row>
    <row r="93" spans="2:2" x14ac:dyDescent="0.3">
      <c r="B93" t="s">
        <v>558</v>
      </c>
    </row>
    <row r="94" spans="2:2" x14ac:dyDescent="0.3">
      <c r="B94" t="s">
        <v>559</v>
      </c>
    </row>
    <row r="95" spans="2:2" x14ac:dyDescent="0.3">
      <c r="B95" t="s">
        <v>560</v>
      </c>
    </row>
    <row r="96" spans="2:2" x14ac:dyDescent="0.3">
      <c r="B96" t="s">
        <v>561</v>
      </c>
    </row>
    <row r="97" spans="2:2" x14ac:dyDescent="0.3">
      <c r="B97" t="s">
        <v>562</v>
      </c>
    </row>
    <row r="98" spans="2:2" x14ac:dyDescent="0.3">
      <c r="B98" t="s">
        <v>563</v>
      </c>
    </row>
    <row r="99" spans="2:2" x14ac:dyDescent="0.3">
      <c r="B99" t="s">
        <v>564</v>
      </c>
    </row>
    <row r="100" spans="2:2" x14ac:dyDescent="0.3">
      <c r="B100" t="s">
        <v>565</v>
      </c>
    </row>
    <row r="101" spans="2:2" x14ac:dyDescent="0.3">
      <c r="B101" t="s">
        <v>566</v>
      </c>
    </row>
    <row r="102" spans="2:2" x14ac:dyDescent="0.3">
      <c r="B102" t="s">
        <v>800</v>
      </c>
    </row>
    <row r="103" spans="2:2" x14ac:dyDescent="0.3">
      <c r="B103" t="s">
        <v>568</v>
      </c>
    </row>
    <row r="104" spans="2:2" x14ac:dyDescent="0.3">
      <c r="B104" t="s">
        <v>801</v>
      </c>
    </row>
    <row r="105" spans="2:2" x14ac:dyDescent="0.3">
      <c r="B105" t="s">
        <v>802</v>
      </c>
    </row>
    <row r="106" spans="2:2" x14ac:dyDescent="0.3">
      <c r="B106" t="s">
        <v>871</v>
      </c>
    </row>
    <row r="107" spans="2:2" x14ac:dyDescent="0.3">
      <c r="B107" t="s">
        <v>872</v>
      </c>
    </row>
    <row r="108" spans="2:2" x14ac:dyDescent="0.3">
      <c r="B108" t="s">
        <v>803</v>
      </c>
    </row>
    <row r="109" spans="2:2" x14ac:dyDescent="0.3">
      <c r="B109" t="s">
        <v>804</v>
      </c>
    </row>
    <row r="110" spans="2:2" x14ac:dyDescent="0.3">
      <c r="B110" t="s">
        <v>895</v>
      </c>
    </row>
    <row r="111" spans="2:2" x14ac:dyDescent="0.3">
      <c r="B111" t="s">
        <v>794</v>
      </c>
    </row>
    <row r="112" spans="2:2" x14ac:dyDescent="0.3">
      <c r="B112" t="s">
        <v>896</v>
      </c>
    </row>
    <row r="113" spans="2:2" x14ac:dyDescent="0.3">
      <c r="B113" t="s">
        <v>897</v>
      </c>
    </row>
    <row r="114" spans="2:2" x14ac:dyDescent="0.3">
      <c r="B114" t="s">
        <v>898</v>
      </c>
    </row>
    <row r="115" spans="2:2" x14ac:dyDescent="0.3">
      <c r="B115" t="s">
        <v>899</v>
      </c>
    </row>
    <row r="116" spans="2:2" x14ac:dyDescent="0.3">
      <c r="B116" t="s">
        <v>900</v>
      </c>
    </row>
    <row r="117" spans="2:2" x14ac:dyDescent="0.3">
      <c r="B117" t="s">
        <v>901</v>
      </c>
    </row>
    <row r="118" spans="2:2" x14ac:dyDescent="0.3">
      <c r="B118" t="s">
        <v>902</v>
      </c>
    </row>
    <row r="119" spans="2:2" x14ac:dyDescent="0.3">
      <c r="B119" t="s">
        <v>903</v>
      </c>
    </row>
    <row r="120" spans="2:2" x14ac:dyDescent="0.3">
      <c r="B120" t="s">
        <v>904</v>
      </c>
    </row>
    <row r="121" spans="2:2" x14ac:dyDescent="0.3">
      <c r="B121" t="s">
        <v>905</v>
      </c>
    </row>
    <row r="122" spans="2:2" x14ac:dyDescent="0.3">
      <c r="B122" t="s">
        <v>906</v>
      </c>
    </row>
    <row r="123" spans="2:2" x14ac:dyDescent="0.3">
      <c r="B123" t="s">
        <v>907</v>
      </c>
    </row>
    <row r="124" spans="2:2" x14ac:dyDescent="0.3">
      <c r="B124" t="s">
        <v>908</v>
      </c>
    </row>
    <row r="125" spans="2:2" x14ac:dyDescent="0.3">
      <c r="B125" t="s">
        <v>909</v>
      </c>
    </row>
    <row r="126" spans="2:2" x14ac:dyDescent="0.3">
      <c r="B126" t="s">
        <v>910</v>
      </c>
    </row>
    <row r="127" spans="2:2" x14ac:dyDescent="0.3">
      <c r="B127" t="s">
        <v>911</v>
      </c>
    </row>
    <row r="128" spans="2:2" x14ac:dyDescent="0.3">
      <c r="B128" t="s">
        <v>912</v>
      </c>
    </row>
    <row r="129" spans="2:2" x14ac:dyDescent="0.3">
      <c r="B129" t="s">
        <v>913</v>
      </c>
    </row>
    <row r="130" spans="2:2" x14ac:dyDescent="0.3">
      <c r="B130" t="s">
        <v>914</v>
      </c>
    </row>
    <row r="131" spans="2:2" x14ac:dyDescent="0.3">
      <c r="B131" t="s">
        <v>915</v>
      </c>
    </row>
    <row r="132" spans="2:2" x14ac:dyDescent="0.3">
      <c r="B132" t="s">
        <v>916</v>
      </c>
    </row>
    <row r="133" spans="2:2" x14ac:dyDescent="0.3">
      <c r="B133" t="s">
        <v>917</v>
      </c>
    </row>
    <row r="134" spans="2:2" x14ac:dyDescent="0.3">
      <c r="B134" t="s">
        <v>918</v>
      </c>
    </row>
    <row r="135" spans="2:2" x14ac:dyDescent="0.3">
      <c r="B135" t="s">
        <v>919</v>
      </c>
    </row>
    <row r="136" spans="2:2" x14ac:dyDescent="0.3">
      <c r="B136" t="s">
        <v>920</v>
      </c>
    </row>
    <row r="137" spans="2:2" x14ac:dyDescent="0.3">
      <c r="B137" t="s">
        <v>921</v>
      </c>
    </row>
    <row r="138" spans="2:2" x14ac:dyDescent="0.3">
      <c r="B138" t="s">
        <v>913</v>
      </c>
    </row>
    <row r="139" spans="2:2" x14ac:dyDescent="0.3">
      <c r="B139" t="s">
        <v>922</v>
      </c>
    </row>
    <row r="140" spans="2:2" x14ac:dyDescent="0.3">
      <c r="B140" t="s">
        <v>923</v>
      </c>
    </row>
    <row r="141" spans="2:2" x14ac:dyDescent="0.3">
      <c r="B141" t="s">
        <v>924</v>
      </c>
    </row>
    <row r="142" spans="2:2" x14ac:dyDescent="0.3">
      <c r="B142" t="s">
        <v>917</v>
      </c>
    </row>
    <row r="143" spans="2:2" x14ac:dyDescent="0.3">
      <c r="B143" t="s">
        <v>918</v>
      </c>
    </row>
    <row r="144" spans="2:2" x14ac:dyDescent="0.3">
      <c r="B144" t="s">
        <v>925</v>
      </c>
    </row>
    <row r="145" spans="2:2" x14ac:dyDescent="0.3">
      <c r="B145" t="s">
        <v>926</v>
      </c>
    </row>
    <row r="146" spans="2:2" x14ac:dyDescent="0.3">
      <c r="B146" t="s">
        <v>927</v>
      </c>
    </row>
    <row r="147" spans="2:2" x14ac:dyDescent="0.3">
      <c r="B147" t="s">
        <v>913</v>
      </c>
    </row>
    <row r="148" spans="2:2" x14ac:dyDescent="0.3">
      <c r="B148" t="s">
        <v>928</v>
      </c>
    </row>
    <row r="149" spans="2:2" x14ac:dyDescent="0.3">
      <c r="B149" t="s">
        <v>929</v>
      </c>
    </row>
    <row r="150" spans="2:2" x14ac:dyDescent="0.3">
      <c r="B150" t="s">
        <v>930</v>
      </c>
    </row>
    <row r="151" spans="2:2" x14ac:dyDescent="0.3">
      <c r="B151" t="s">
        <v>913</v>
      </c>
    </row>
    <row r="152" spans="2:2" x14ac:dyDescent="0.3">
      <c r="B152" t="s">
        <v>931</v>
      </c>
    </row>
    <row r="153" spans="2:2" x14ac:dyDescent="0.3">
      <c r="B153" t="s">
        <v>932</v>
      </c>
    </row>
    <row r="154" spans="2:2" x14ac:dyDescent="0.3">
      <c r="B154" t="s">
        <v>933</v>
      </c>
    </row>
    <row r="155" spans="2:2" x14ac:dyDescent="0.3">
      <c r="B155" t="s">
        <v>934</v>
      </c>
    </row>
    <row r="156" spans="2:2" x14ac:dyDescent="0.3">
      <c r="B156" t="s">
        <v>935</v>
      </c>
    </row>
    <row r="157" spans="2:2" x14ac:dyDescent="0.3">
      <c r="B157" t="s">
        <v>936</v>
      </c>
    </row>
    <row r="158" spans="2:2" x14ac:dyDescent="0.3">
      <c r="B158" t="s">
        <v>918</v>
      </c>
    </row>
    <row r="159" spans="2:2" x14ac:dyDescent="0.3">
      <c r="B159" t="s">
        <v>937</v>
      </c>
    </row>
    <row r="160" spans="2:2" x14ac:dyDescent="0.3">
      <c r="B160" t="s">
        <v>938</v>
      </c>
    </row>
    <row r="161" spans="2:2" x14ac:dyDescent="0.3">
      <c r="B161" t="s">
        <v>933</v>
      </c>
    </row>
    <row r="162" spans="2:2" x14ac:dyDescent="0.3">
      <c r="B162" t="s">
        <v>934</v>
      </c>
    </row>
    <row r="163" spans="2:2" x14ac:dyDescent="0.3">
      <c r="B163" t="s">
        <v>930</v>
      </c>
    </row>
    <row r="164" spans="2:2" x14ac:dyDescent="0.3">
      <c r="B164" t="s">
        <v>939</v>
      </c>
    </row>
    <row r="165" spans="2:2" x14ac:dyDescent="0.3">
      <c r="B165" t="s">
        <v>940</v>
      </c>
    </row>
    <row r="166" spans="2:2" x14ac:dyDescent="0.3">
      <c r="B166" t="s">
        <v>941</v>
      </c>
    </row>
    <row r="167" spans="2:2" x14ac:dyDescent="0.3">
      <c r="B167" t="s">
        <v>942</v>
      </c>
    </row>
    <row r="168" spans="2:2" x14ac:dyDescent="0.3">
      <c r="B168" t="s">
        <v>917</v>
      </c>
    </row>
    <row r="169" spans="2:2" x14ac:dyDescent="0.3">
      <c r="B169" t="s">
        <v>918</v>
      </c>
    </row>
    <row r="170" spans="2:2" x14ac:dyDescent="0.3">
      <c r="B170" t="s">
        <v>943</v>
      </c>
    </row>
    <row r="171" spans="2:2" x14ac:dyDescent="0.3">
      <c r="B171" t="s">
        <v>944</v>
      </c>
    </row>
    <row r="172" spans="2:2" x14ac:dyDescent="0.3">
      <c r="B172" t="s">
        <v>945</v>
      </c>
    </row>
    <row r="173" spans="2:2" x14ac:dyDescent="0.3">
      <c r="B173" t="s">
        <v>939</v>
      </c>
    </row>
    <row r="174" spans="2:2" x14ac:dyDescent="0.3">
      <c r="B174" t="s">
        <v>946</v>
      </c>
    </row>
    <row r="175" spans="2:2" x14ac:dyDescent="0.3">
      <c r="B175" t="s">
        <v>947</v>
      </c>
    </row>
    <row r="176" spans="2:2" x14ac:dyDescent="0.3">
      <c r="B176" t="s">
        <v>935</v>
      </c>
    </row>
    <row r="177" spans="2:2" x14ac:dyDescent="0.3">
      <c r="B177" t="s">
        <v>939</v>
      </c>
    </row>
    <row r="178" spans="2:2" x14ac:dyDescent="0.3">
      <c r="B178" t="s">
        <v>918</v>
      </c>
    </row>
    <row r="179" spans="2:2" x14ac:dyDescent="0.3">
      <c r="B179" t="s">
        <v>948</v>
      </c>
    </row>
    <row r="180" spans="2:2" x14ac:dyDescent="0.3">
      <c r="B180" t="s">
        <v>949</v>
      </c>
    </row>
    <row r="181" spans="2:2" x14ac:dyDescent="0.3">
      <c r="B181" t="s">
        <v>945</v>
      </c>
    </row>
    <row r="182" spans="2:2" x14ac:dyDescent="0.3">
      <c r="B182" t="s">
        <v>917</v>
      </c>
    </row>
    <row r="183" spans="2:2" x14ac:dyDescent="0.3">
      <c r="B183" t="s">
        <v>918</v>
      </c>
    </row>
    <row r="184" spans="2:2" x14ac:dyDescent="0.3">
      <c r="B184" t="s">
        <v>918</v>
      </c>
    </row>
    <row r="185" spans="2:2" x14ac:dyDescent="0.3">
      <c r="B185" t="s">
        <v>918</v>
      </c>
    </row>
    <row r="186" spans="2:2" x14ac:dyDescent="0.3">
      <c r="B186" t="s">
        <v>918</v>
      </c>
    </row>
    <row r="187" spans="2:2" x14ac:dyDescent="0.3">
      <c r="B187" t="s">
        <v>950</v>
      </c>
    </row>
    <row r="188" spans="2:2" x14ac:dyDescent="0.3">
      <c r="B188" t="s">
        <v>951</v>
      </c>
    </row>
    <row r="189" spans="2:2" x14ac:dyDescent="0.3">
      <c r="B189" t="s">
        <v>930</v>
      </c>
    </row>
    <row r="190" spans="2:2" x14ac:dyDescent="0.3">
      <c r="B190" t="s">
        <v>917</v>
      </c>
    </row>
    <row r="191" spans="2:2" x14ac:dyDescent="0.3">
      <c r="B191" t="s">
        <v>918</v>
      </c>
    </row>
    <row r="192" spans="2:2" x14ac:dyDescent="0.3">
      <c r="B192" t="s">
        <v>918</v>
      </c>
    </row>
    <row r="193" spans="2:2" x14ac:dyDescent="0.3">
      <c r="B193" t="s">
        <v>918</v>
      </c>
    </row>
    <row r="194" spans="2:2" x14ac:dyDescent="0.3">
      <c r="B194" t="s">
        <v>918</v>
      </c>
    </row>
    <row r="195" spans="2:2" x14ac:dyDescent="0.3">
      <c r="B195" t="s">
        <v>952</v>
      </c>
    </row>
    <row r="196" spans="2:2" x14ac:dyDescent="0.3">
      <c r="B196" t="s">
        <v>953</v>
      </c>
    </row>
    <row r="197" spans="2:2" x14ac:dyDescent="0.3">
      <c r="B197" t="s">
        <v>954</v>
      </c>
    </row>
    <row r="198" spans="2:2" x14ac:dyDescent="0.3">
      <c r="B198" t="s">
        <v>936</v>
      </c>
    </row>
    <row r="199" spans="2:2" x14ac:dyDescent="0.3">
      <c r="B199" t="s">
        <v>955</v>
      </c>
    </row>
    <row r="200" spans="2:2" x14ac:dyDescent="0.3">
      <c r="B200" t="s">
        <v>956</v>
      </c>
    </row>
    <row r="201" spans="2:2" x14ac:dyDescent="0.3">
      <c r="B201" t="s">
        <v>935</v>
      </c>
    </row>
    <row r="202" spans="2:2" x14ac:dyDescent="0.3">
      <c r="B202" t="s">
        <v>939</v>
      </c>
    </row>
    <row r="203" spans="2:2" x14ac:dyDescent="0.3">
      <c r="B203" t="s">
        <v>918</v>
      </c>
    </row>
    <row r="204" spans="2:2" x14ac:dyDescent="0.3">
      <c r="B204" t="s">
        <v>957</v>
      </c>
    </row>
    <row r="205" spans="2:2" x14ac:dyDescent="0.3">
      <c r="B205" t="s">
        <v>958</v>
      </c>
    </row>
    <row r="206" spans="2:2" x14ac:dyDescent="0.3">
      <c r="B206" t="s">
        <v>954</v>
      </c>
    </row>
    <row r="207" spans="2:2" x14ac:dyDescent="0.3">
      <c r="B207" t="s">
        <v>939</v>
      </c>
    </row>
    <row r="208" spans="2:2" x14ac:dyDescent="0.3">
      <c r="B208" t="s">
        <v>959</v>
      </c>
    </row>
    <row r="209" spans="2:2" x14ac:dyDescent="0.3">
      <c r="B209" t="s">
        <v>960</v>
      </c>
    </row>
    <row r="210" spans="2:2" x14ac:dyDescent="0.3">
      <c r="B210" t="s">
        <v>930</v>
      </c>
    </row>
    <row r="211" spans="2:2" x14ac:dyDescent="0.3">
      <c r="B211" t="s">
        <v>917</v>
      </c>
    </row>
    <row r="212" spans="2:2" x14ac:dyDescent="0.3">
      <c r="B212" t="s">
        <v>918</v>
      </c>
    </row>
    <row r="213" spans="2:2" x14ac:dyDescent="0.3">
      <c r="B213" t="s">
        <v>961</v>
      </c>
    </row>
    <row r="214" spans="2:2" x14ac:dyDescent="0.3">
      <c r="B214" t="s">
        <v>962</v>
      </c>
    </row>
    <row r="215" spans="2:2" x14ac:dyDescent="0.3">
      <c r="B215" t="s">
        <v>945</v>
      </c>
    </row>
    <row r="216" spans="2:2" x14ac:dyDescent="0.3">
      <c r="B216" t="s">
        <v>939</v>
      </c>
    </row>
    <row r="217" spans="2:2" x14ac:dyDescent="0.3">
      <c r="B217" t="s">
        <v>963</v>
      </c>
    </row>
    <row r="218" spans="2:2" x14ac:dyDescent="0.3">
      <c r="B218" t="s">
        <v>932</v>
      </c>
    </row>
    <row r="219" spans="2:2" x14ac:dyDescent="0.3">
      <c r="B219" t="s">
        <v>933</v>
      </c>
    </row>
    <row r="220" spans="2:2" x14ac:dyDescent="0.3">
      <c r="B220" t="s">
        <v>934</v>
      </c>
    </row>
    <row r="221" spans="2:2" x14ac:dyDescent="0.3">
      <c r="B221" t="s">
        <v>945</v>
      </c>
    </row>
    <row r="222" spans="2:2" x14ac:dyDescent="0.3">
      <c r="B222" t="s">
        <v>917</v>
      </c>
    </row>
    <row r="223" spans="2:2" x14ac:dyDescent="0.3">
      <c r="B223" t="s">
        <v>918</v>
      </c>
    </row>
    <row r="224" spans="2:2" x14ac:dyDescent="0.3">
      <c r="B224" t="s">
        <v>964</v>
      </c>
    </row>
    <row r="225" spans="2:2" x14ac:dyDescent="0.3">
      <c r="B225" t="s">
        <v>938</v>
      </c>
    </row>
    <row r="226" spans="2:2" x14ac:dyDescent="0.3">
      <c r="B226" t="s">
        <v>933</v>
      </c>
    </row>
    <row r="227" spans="2:2" x14ac:dyDescent="0.3">
      <c r="B227" t="s">
        <v>934</v>
      </c>
    </row>
    <row r="228" spans="2:2" x14ac:dyDescent="0.3">
      <c r="B228" t="s">
        <v>935</v>
      </c>
    </row>
    <row r="229" spans="2:2" x14ac:dyDescent="0.3">
      <c r="B229" t="s">
        <v>939</v>
      </c>
    </row>
    <row r="230" spans="2:2" x14ac:dyDescent="0.3">
      <c r="B230" t="s">
        <v>918</v>
      </c>
    </row>
    <row r="231" spans="2:2" x14ac:dyDescent="0.3">
      <c r="B231" t="s">
        <v>918</v>
      </c>
    </row>
    <row r="232" spans="2:2" x14ac:dyDescent="0.3">
      <c r="B232" t="s">
        <v>918</v>
      </c>
    </row>
    <row r="233" spans="2:2" x14ac:dyDescent="0.3">
      <c r="B233" t="s">
        <v>918</v>
      </c>
    </row>
    <row r="234" spans="2:2" x14ac:dyDescent="0.3">
      <c r="B234" t="s">
        <v>918</v>
      </c>
    </row>
    <row r="235" spans="2:2" x14ac:dyDescent="0.3">
      <c r="B235" t="s">
        <v>965</v>
      </c>
    </row>
    <row r="236" spans="2:2" x14ac:dyDescent="0.3">
      <c r="B236" t="s">
        <v>966</v>
      </c>
    </row>
    <row r="237" spans="2:2" x14ac:dyDescent="0.3">
      <c r="B237" t="s">
        <v>967</v>
      </c>
    </row>
    <row r="238" spans="2:2" x14ac:dyDescent="0.3">
      <c r="B238" t="s">
        <v>968</v>
      </c>
    </row>
    <row r="239" spans="2:2" x14ac:dyDescent="0.3">
      <c r="B239" t="s">
        <v>969</v>
      </c>
    </row>
    <row r="240" spans="2:2" x14ac:dyDescent="0.3">
      <c r="B240" t="s">
        <v>970</v>
      </c>
    </row>
    <row r="241" spans="2:2" x14ac:dyDescent="0.3">
      <c r="B241" t="s">
        <v>971</v>
      </c>
    </row>
    <row r="242" spans="2:2" x14ac:dyDescent="0.3">
      <c r="B242" t="s">
        <v>936</v>
      </c>
    </row>
    <row r="243" spans="2:2" x14ac:dyDescent="0.3">
      <c r="B243" t="s">
        <v>972</v>
      </c>
    </row>
    <row r="244" spans="2:2" x14ac:dyDescent="0.3">
      <c r="B244" t="s">
        <v>973</v>
      </c>
    </row>
    <row r="245" spans="2:2" x14ac:dyDescent="0.3">
      <c r="B245" t="s">
        <v>971</v>
      </c>
    </row>
    <row r="246" spans="2:2" x14ac:dyDescent="0.3">
      <c r="B246" t="s">
        <v>939</v>
      </c>
    </row>
    <row r="247" spans="2:2" x14ac:dyDescent="0.3">
      <c r="B247" t="s">
        <v>974</v>
      </c>
    </row>
    <row r="248" spans="2:2" x14ac:dyDescent="0.3">
      <c r="B248" t="s">
        <v>975</v>
      </c>
    </row>
    <row r="249" spans="2:2" x14ac:dyDescent="0.3">
      <c r="B249" t="s">
        <v>945</v>
      </c>
    </row>
    <row r="250" spans="2:2" x14ac:dyDescent="0.3">
      <c r="B250" t="s">
        <v>939</v>
      </c>
    </row>
    <row r="251" spans="2:2" x14ac:dyDescent="0.3">
      <c r="B251" t="s">
        <v>976</v>
      </c>
    </row>
    <row r="252" spans="2:2" x14ac:dyDescent="0.3">
      <c r="B252" t="s">
        <v>977</v>
      </c>
    </row>
    <row r="253" spans="2:2" x14ac:dyDescent="0.3">
      <c r="B253" t="s">
        <v>945</v>
      </c>
    </row>
    <row r="254" spans="2:2" x14ac:dyDescent="0.3">
      <c r="B254" t="s">
        <v>917</v>
      </c>
    </row>
    <row r="255" spans="2:2" x14ac:dyDescent="0.3">
      <c r="B255" t="s">
        <v>918</v>
      </c>
    </row>
    <row r="256" spans="2:2" x14ac:dyDescent="0.3">
      <c r="B256" t="s">
        <v>978</v>
      </c>
    </row>
    <row r="257" spans="2:2" x14ac:dyDescent="0.3">
      <c r="B257" t="s">
        <v>979</v>
      </c>
    </row>
    <row r="258" spans="2:2" x14ac:dyDescent="0.3">
      <c r="B258" t="s">
        <v>935</v>
      </c>
    </row>
    <row r="259" spans="2:2" x14ac:dyDescent="0.3">
      <c r="B259" t="s">
        <v>939</v>
      </c>
    </row>
    <row r="260" spans="2:2" x14ac:dyDescent="0.3">
      <c r="B260" t="s">
        <v>918</v>
      </c>
    </row>
    <row r="261" spans="2:2" x14ac:dyDescent="0.3">
      <c r="B261" t="s">
        <v>918</v>
      </c>
    </row>
    <row r="262" spans="2:2" x14ac:dyDescent="0.3">
      <c r="B262" t="s">
        <v>980</v>
      </c>
    </row>
    <row r="263" spans="2:2" x14ac:dyDescent="0.3">
      <c r="B263" t="s">
        <v>981</v>
      </c>
    </row>
    <row r="264" spans="2:2" x14ac:dyDescent="0.3">
      <c r="B264" t="s">
        <v>954</v>
      </c>
    </row>
    <row r="265" spans="2:2" x14ac:dyDescent="0.3">
      <c r="B265" t="s">
        <v>917</v>
      </c>
    </row>
    <row r="266" spans="2:2" x14ac:dyDescent="0.3">
      <c r="B266" t="s">
        <v>918</v>
      </c>
    </row>
    <row r="267" spans="2:2" x14ac:dyDescent="0.3">
      <c r="B267" t="s">
        <v>918</v>
      </c>
    </row>
    <row r="268" spans="2:2" x14ac:dyDescent="0.3">
      <c r="B268" t="s">
        <v>982</v>
      </c>
    </row>
    <row r="269" spans="2:2" x14ac:dyDescent="0.3">
      <c r="B269" t="s">
        <v>983</v>
      </c>
    </row>
    <row r="270" spans="2:2" x14ac:dyDescent="0.3">
      <c r="B270" t="s">
        <v>935</v>
      </c>
    </row>
    <row r="271" spans="2:2" x14ac:dyDescent="0.3">
      <c r="B271" t="s">
        <v>939</v>
      </c>
    </row>
    <row r="272" spans="2:2" x14ac:dyDescent="0.3">
      <c r="B272" t="s">
        <v>918</v>
      </c>
    </row>
    <row r="273" spans="2:2" x14ac:dyDescent="0.3">
      <c r="B273" t="s">
        <v>918</v>
      </c>
    </row>
    <row r="274" spans="2:2" x14ac:dyDescent="0.3">
      <c r="B274" t="s">
        <v>984</v>
      </c>
    </row>
    <row r="275" spans="2:2" x14ac:dyDescent="0.3">
      <c r="B275" t="s">
        <v>985</v>
      </c>
    </row>
    <row r="276" spans="2:2" x14ac:dyDescent="0.3">
      <c r="B276" t="s">
        <v>945</v>
      </c>
    </row>
    <row r="277" spans="2:2" x14ac:dyDescent="0.3">
      <c r="B277" t="s">
        <v>986</v>
      </c>
    </row>
    <row r="278" spans="2:2" x14ac:dyDescent="0.3">
      <c r="B278" t="s">
        <v>987</v>
      </c>
    </row>
    <row r="279" spans="2:2" x14ac:dyDescent="0.3">
      <c r="B279" t="s">
        <v>988</v>
      </c>
    </row>
    <row r="280" spans="2:2" x14ac:dyDescent="0.3">
      <c r="B280" t="s">
        <v>935</v>
      </c>
    </row>
    <row r="281" spans="2:2" x14ac:dyDescent="0.3">
      <c r="B281" t="s">
        <v>986</v>
      </c>
    </row>
    <row r="282" spans="2:2" x14ac:dyDescent="0.3">
      <c r="B282" t="s">
        <v>918</v>
      </c>
    </row>
    <row r="283" spans="2:2" x14ac:dyDescent="0.3">
      <c r="B283" t="s">
        <v>989</v>
      </c>
    </row>
    <row r="284" spans="2:2" x14ac:dyDescent="0.3">
      <c r="B284" t="s">
        <v>990</v>
      </c>
    </row>
    <row r="285" spans="2:2" x14ac:dyDescent="0.3">
      <c r="B285" t="s">
        <v>945</v>
      </c>
    </row>
    <row r="286" spans="2:2" x14ac:dyDescent="0.3">
      <c r="B286" t="s">
        <v>917</v>
      </c>
    </row>
    <row r="287" spans="2:2" x14ac:dyDescent="0.3">
      <c r="B287" t="s">
        <v>918</v>
      </c>
    </row>
    <row r="288" spans="2:2" x14ac:dyDescent="0.3">
      <c r="B288" t="s">
        <v>918</v>
      </c>
    </row>
    <row r="289" spans="2:2" x14ac:dyDescent="0.3">
      <c r="B289" t="s">
        <v>918</v>
      </c>
    </row>
    <row r="290" spans="2:2" x14ac:dyDescent="0.3">
      <c r="B290" t="s">
        <v>918</v>
      </c>
    </row>
    <row r="291" spans="2:2" x14ac:dyDescent="0.3">
      <c r="B291" t="s">
        <v>991</v>
      </c>
    </row>
    <row r="292" spans="2:2" x14ac:dyDescent="0.3">
      <c r="B292" t="s">
        <v>992</v>
      </c>
    </row>
    <row r="293" spans="2:2" x14ac:dyDescent="0.3">
      <c r="B293" t="s">
        <v>993</v>
      </c>
    </row>
    <row r="294" spans="2:2" x14ac:dyDescent="0.3">
      <c r="B294" t="s">
        <v>994</v>
      </c>
    </row>
    <row r="295" spans="2:2" x14ac:dyDescent="0.3">
      <c r="B295" t="s">
        <v>995</v>
      </c>
    </row>
    <row r="296" spans="2:2" x14ac:dyDescent="0.3">
      <c r="B296" t="s">
        <v>973</v>
      </c>
    </row>
    <row r="297" spans="2:2" x14ac:dyDescent="0.3">
      <c r="B297" t="s">
        <v>996</v>
      </c>
    </row>
    <row r="298" spans="2:2" x14ac:dyDescent="0.3">
      <c r="B298" t="s">
        <v>936</v>
      </c>
    </row>
    <row r="299" spans="2:2" x14ac:dyDescent="0.3">
      <c r="B299" t="s">
        <v>997</v>
      </c>
    </row>
    <row r="300" spans="2:2" x14ac:dyDescent="0.3">
      <c r="B300" t="s">
        <v>998</v>
      </c>
    </row>
    <row r="301" spans="2:2" x14ac:dyDescent="0.3">
      <c r="B301" t="s">
        <v>945</v>
      </c>
    </row>
    <row r="302" spans="2:2" x14ac:dyDescent="0.3">
      <c r="B302" t="s">
        <v>936</v>
      </c>
    </row>
    <row r="303" spans="2:2" x14ac:dyDescent="0.3">
      <c r="B303" t="s">
        <v>999</v>
      </c>
    </row>
    <row r="304" spans="2:2" x14ac:dyDescent="0.3">
      <c r="B304" t="s">
        <v>932</v>
      </c>
    </row>
    <row r="305" spans="2:2" x14ac:dyDescent="0.3">
      <c r="B305" t="s">
        <v>933</v>
      </c>
    </row>
    <row r="306" spans="2:2" x14ac:dyDescent="0.3">
      <c r="B306" t="s">
        <v>934</v>
      </c>
    </row>
    <row r="307" spans="2:2" x14ac:dyDescent="0.3">
      <c r="B307" t="s">
        <v>935</v>
      </c>
    </row>
    <row r="308" spans="2:2" x14ac:dyDescent="0.3">
      <c r="B308" t="s">
        <v>936</v>
      </c>
    </row>
    <row r="309" spans="2:2" x14ac:dyDescent="0.3">
      <c r="B309" t="s">
        <v>918</v>
      </c>
    </row>
    <row r="310" spans="2:2" x14ac:dyDescent="0.3">
      <c r="B310" t="s">
        <v>1000</v>
      </c>
    </row>
    <row r="311" spans="2:2" x14ac:dyDescent="0.3">
      <c r="B311" t="s">
        <v>938</v>
      </c>
    </row>
    <row r="312" spans="2:2" x14ac:dyDescent="0.3">
      <c r="B312" t="s">
        <v>933</v>
      </c>
    </row>
    <row r="313" spans="2:2" x14ac:dyDescent="0.3">
      <c r="B313" t="s">
        <v>934</v>
      </c>
    </row>
    <row r="314" spans="2:2" x14ac:dyDescent="0.3">
      <c r="B314" t="s">
        <v>945</v>
      </c>
    </row>
    <row r="315" spans="2:2" x14ac:dyDescent="0.3">
      <c r="B315" t="s">
        <v>917</v>
      </c>
    </row>
    <row r="316" spans="2:2" x14ac:dyDescent="0.3">
      <c r="B316" t="s">
        <v>918</v>
      </c>
    </row>
    <row r="317" spans="2:2" x14ac:dyDescent="0.3">
      <c r="B317" t="s">
        <v>918</v>
      </c>
    </row>
    <row r="318" spans="2:2" x14ac:dyDescent="0.3">
      <c r="B318" t="s">
        <v>1001</v>
      </c>
    </row>
    <row r="319" spans="2:2" x14ac:dyDescent="0.3">
      <c r="B319" t="s">
        <v>1002</v>
      </c>
    </row>
    <row r="320" spans="2:2" x14ac:dyDescent="0.3">
      <c r="B320" t="s">
        <v>967</v>
      </c>
    </row>
    <row r="321" spans="2:2" x14ac:dyDescent="0.3">
      <c r="B321" t="s">
        <v>917</v>
      </c>
    </row>
    <row r="322" spans="2:2" x14ac:dyDescent="0.3">
      <c r="B322" t="s">
        <v>918</v>
      </c>
    </row>
    <row r="323" spans="2:2" x14ac:dyDescent="0.3">
      <c r="B323" t="s">
        <v>918</v>
      </c>
    </row>
    <row r="324" spans="2:2" x14ac:dyDescent="0.3">
      <c r="B324" t="s">
        <v>1003</v>
      </c>
    </row>
    <row r="325" spans="2:2" x14ac:dyDescent="0.3">
      <c r="B325" t="s">
        <v>983</v>
      </c>
    </row>
    <row r="326" spans="2:2" x14ac:dyDescent="0.3">
      <c r="B326" t="s">
        <v>1004</v>
      </c>
    </row>
    <row r="327" spans="2:2" x14ac:dyDescent="0.3">
      <c r="B327" t="s">
        <v>1005</v>
      </c>
    </row>
    <row r="328" spans="2:2" x14ac:dyDescent="0.3">
      <c r="B328" t="s">
        <v>1006</v>
      </c>
    </row>
    <row r="329" spans="2:2" x14ac:dyDescent="0.3">
      <c r="B329" t="s">
        <v>932</v>
      </c>
    </row>
    <row r="330" spans="2:2" x14ac:dyDescent="0.3">
      <c r="B330" t="s">
        <v>1007</v>
      </c>
    </row>
    <row r="331" spans="2:2" x14ac:dyDescent="0.3">
      <c r="B331" t="s">
        <v>934</v>
      </c>
    </row>
    <row r="332" spans="2:2" x14ac:dyDescent="0.3">
      <c r="B332" t="s">
        <v>942</v>
      </c>
    </row>
    <row r="333" spans="2:2" x14ac:dyDescent="0.3">
      <c r="B333" t="s">
        <v>939</v>
      </c>
    </row>
    <row r="334" spans="2:2" x14ac:dyDescent="0.3">
      <c r="B334" t="s">
        <v>1008</v>
      </c>
    </row>
    <row r="335" spans="2:2" x14ac:dyDescent="0.3">
      <c r="B335" t="s">
        <v>1009</v>
      </c>
    </row>
    <row r="336" spans="2:2" x14ac:dyDescent="0.3">
      <c r="B336" t="s">
        <v>935</v>
      </c>
    </row>
    <row r="337" spans="2:2" x14ac:dyDescent="0.3">
      <c r="B337" t="s">
        <v>939</v>
      </c>
    </row>
    <row r="338" spans="2:2" x14ac:dyDescent="0.3">
      <c r="B338" t="s">
        <v>918</v>
      </c>
    </row>
    <row r="339" spans="2:2" x14ac:dyDescent="0.3">
      <c r="B339" t="s">
        <v>1010</v>
      </c>
    </row>
    <row r="340" spans="2:2" x14ac:dyDescent="0.3">
      <c r="B340" t="s">
        <v>1011</v>
      </c>
    </row>
    <row r="341" spans="2:2" x14ac:dyDescent="0.3">
      <c r="B341" t="s">
        <v>942</v>
      </c>
    </row>
    <row r="342" spans="2:2" x14ac:dyDescent="0.3">
      <c r="B342" t="s">
        <v>917</v>
      </c>
    </row>
    <row r="343" spans="2:2" x14ac:dyDescent="0.3">
      <c r="B343" t="s">
        <v>918</v>
      </c>
    </row>
    <row r="344" spans="2:2" x14ac:dyDescent="0.3">
      <c r="B344" t="s">
        <v>918</v>
      </c>
    </row>
    <row r="345" spans="2:2" x14ac:dyDescent="0.3">
      <c r="B345" t="s">
        <v>1012</v>
      </c>
    </row>
    <row r="346" spans="2:2" x14ac:dyDescent="0.3">
      <c r="B346" t="s">
        <v>938</v>
      </c>
    </row>
    <row r="347" spans="2:2" x14ac:dyDescent="0.3">
      <c r="B347" t="s">
        <v>1007</v>
      </c>
    </row>
    <row r="348" spans="2:2" x14ac:dyDescent="0.3">
      <c r="B348" t="s">
        <v>934</v>
      </c>
    </row>
    <row r="349" spans="2:2" x14ac:dyDescent="0.3">
      <c r="B349" t="s">
        <v>971</v>
      </c>
    </row>
    <row r="350" spans="2:2" x14ac:dyDescent="0.3">
      <c r="B350" t="s">
        <v>1013</v>
      </c>
    </row>
    <row r="351" spans="2:2" x14ac:dyDescent="0.3">
      <c r="B351" t="s">
        <v>1014</v>
      </c>
    </row>
    <row r="352" spans="2:2" x14ac:dyDescent="0.3">
      <c r="B352" t="s">
        <v>1015</v>
      </c>
    </row>
    <row r="353" spans="2:2" x14ac:dyDescent="0.3">
      <c r="B353" t="s">
        <v>945</v>
      </c>
    </row>
    <row r="354" spans="2:2" x14ac:dyDescent="0.3">
      <c r="B354" t="s">
        <v>917</v>
      </c>
    </row>
    <row r="355" spans="2:2" x14ac:dyDescent="0.3">
      <c r="B355" t="s">
        <v>918</v>
      </c>
    </row>
    <row r="356" spans="2:2" x14ac:dyDescent="0.3">
      <c r="B356" t="s">
        <v>1016</v>
      </c>
    </row>
    <row r="357" spans="2:2" x14ac:dyDescent="0.3">
      <c r="B357" t="s">
        <v>1017</v>
      </c>
    </row>
    <row r="358" spans="2:2" x14ac:dyDescent="0.3">
      <c r="B358" t="s">
        <v>954</v>
      </c>
    </row>
    <row r="359" spans="2:2" x14ac:dyDescent="0.3">
      <c r="B359" t="s">
        <v>1013</v>
      </c>
    </row>
    <row r="360" spans="2:2" x14ac:dyDescent="0.3">
      <c r="B360" t="s">
        <v>1018</v>
      </c>
    </row>
    <row r="361" spans="2:2" x14ac:dyDescent="0.3">
      <c r="B361" t="s">
        <v>970</v>
      </c>
    </row>
    <row r="362" spans="2:2" x14ac:dyDescent="0.3">
      <c r="B362" t="s">
        <v>930</v>
      </c>
    </row>
    <row r="363" spans="2:2" x14ac:dyDescent="0.3">
      <c r="B363" t="s">
        <v>1013</v>
      </c>
    </row>
    <row r="364" spans="2:2" x14ac:dyDescent="0.3">
      <c r="B364" t="s">
        <v>1019</v>
      </c>
    </row>
    <row r="365" spans="2:2" x14ac:dyDescent="0.3">
      <c r="B365" t="s">
        <v>1020</v>
      </c>
    </row>
    <row r="366" spans="2:2" x14ac:dyDescent="0.3">
      <c r="B366" t="s">
        <v>935</v>
      </c>
    </row>
    <row r="367" spans="2:2" x14ac:dyDescent="0.3">
      <c r="B367" t="s">
        <v>986</v>
      </c>
    </row>
    <row r="368" spans="2:2" x14ac:dyDescent="0.3">
      <c r="B368" t="s">
        <v>918</v>
      </c>
    </row>
    <row r="369" spans="2:2" x14ac:dyDescent="0.3">
      <c r="B369" t="s">
        <v>1021</v>
      </c>
    </row>
    <row r="370" spans="2:2" x14ac:dyDescent="0.3">
      <c r="B370" t="s">
        <v>1022</v>
      </c>
    </row>
    <row r="371" spans="2:2" x14ac:dyDescent="0.3">
      <c r="B371" t="s">
        <v>930</v>
      </c>
    </row>
    <row r="372" spans="2:2" x14ac:dyDescent="0.3">
      <c r="B372" t="s">
        <v>1023</v>
      </c>
    </row>
    <row r="373" spans="2:2" x14ac:dyDescent="0.3">
      <c r="B373" t="s">
        <v>1024</v>
      </c>
    </row>
    <row r="374" spans="2:2" x14ac:dyDescent="0.3">
      <c r="B374" t="s">
        <v>1025</v>
      </c>
    </row>
    <row r="375" spans="2:2" x14ac:dyDescent="0.3">
      <c r="B375" t="s">
        <v>930</v>
      </c>
    </row>
    <row r="376" spans="2:2" x14ac:dyDescent="0.3">
      <c r="B376" t="s">
        <v>968</v>
      </c>
    </row>
    <row r="377" spans="2:2" x14ac:dyDescent="0.3">
      <c r="B377" t="s">
        <v>1026</v>
      </c>
    </row>
    <row r="378" spans="2:2" x14ac:dyDescent="0.3">
      <c r="B378" t="s">
        <v>1027</v>
      </c>
    </row>
    <row r="379" spans="2:2" x14ac:dyDescent="0.3">
      <c r="B379" t="s">
        <v>942</v>
      </c>
    </row>
    <row r="380" spans="2:2" x14ac:dyDescent="0.3">
      <c r="B380" t="s">
        <v>939</v>
      </c>
    </row>
    <row r="381" spans="2:2" x14ac:dyDescent="0.3">
      <c r="B381" t="s">
        <v>1028</v>
      </c>
    </row>
    <row r="382" spans="2:2" x14ac:dyDescent="0.3">
      <c r="B382" t="s">
        <v>1029</v>
      </c>
    </row>
    <row r="383" spans="2:2" x14ac:dyDescent="0.3">
      <c r="B383" t="s">
        <v>945</v>
      </c>
    </row>
    <row r="384" spans="2:2" x14ac:dyDescent="0.3">
      <c r="B384" t="s">
        <v>939</v>
      </c>
    </row>
    <row r="385" spans="2:2" x14ac:dyDescent="0.3">
      <c r="B385" t="s">
        <v>1030</v>
      </c>
    </row>
    <row r="386" spans="2:2" x14ac:dyDescent="0.3">
      <c r="B386" t="s">
        <v>907</v>
      </c>
    </row>
    <row r="387" spans="2:2" x14ac:dyDescent="0.3">
      <c r="B387" t="s">
        <v>935</v>
      </c>
    </row>
    <row r="388" spans="2:2" x14ac:dyDescent="0.3">
      <c r="B388" t="s">
        <v>939</v>
      </c>
    </row>
    <row r="389" spans="2:2" x14ac:dyDescent="0.3">
      <c r="B389" t="s">
        <v>918</v>
      </c>
    </row>
    <row r="390" spans="2:2" x14ac:dyDescent="0.3">
      <c r="B390" t="s">
        <v>1031</v>
      </c>
    </row>
    <row r="391" spans="2:2" x14ac:dyDescent="0.3">
      <c r="B391" t="s">
        <v>966</v>
      </c>
    </row>
    <row r="392" spans="2:2" x14ac:dyDescent="0.3">
      <c r="B392" t="s">
        <v>945</v>
      </c>
    </row>
    <row r="393" spans="2:2" x14ac:dyDescent="0.3">
      <c r="B393" t="s">
        <v>917</v>
      </c>
    </row>
    <row r="394" spans="2:2" x14ac:dyDescent="0.3">
      <c r="B394" t="s">
        <v>918</v>
      </c>
    </row>
    <row r="395" spans="2:2" x14ac:dyDescent="0.3">
      <c r="B395" t="s">
        <v>918</v>
      </c>
    </row>
    <row r="396" spans="2:2" x14ac:dyDescent="0.3">
      <c r="B396" t="s">
        <v>1032</v>
      </c>
    </row>
    <row r="397" spans="2:2" x14ac:dyDescent="0.3">
      <c r="B397" t="s">
        <v>1033</v>
      </c>
    </row>
    <row r="398" spans="2:2" x14ac:dyDescent="0.3">
      <c r="B398" t="s">
        <v>1034</v>
      </c>
    </row>
    <row r="399" spans="2:2" x14ac:dyDescent="0.3">
      <c r="B399" t="s">
        <v>917</v>
      </c>
    </row>
    <row r="400" spans="2:2" x14ac:dyDescent="0.3">
      <c r="B400" t="s">
        <v>918</v>
      </c>
    </row>
    <row r="401" spans="2:2" x14ac:dyDescent="0.3">
      <c r="B401" t="s">
        <v>918</v>
      </c>
    </row>
    <row r="402" spans="2:2" x14ac:dyDescent="0.3">
      <c r="B402" t="s">
        <v>1035</v>
      </c>
    </row>
    <row r="403" spans="2:2" x14ac:dyDescent="0.3">
      <c r="B403" t="s">
        <v>1036</v>
      </c>
    </row>
    <row r="404" spans="2:2" x14ac:dyDescent="0.3">
      <c r="B404" t="s">
        <v>945</v>
      </c>
    </row>
    <row r="405" spans="2:2" x14ac:dyDescent="0.3">
      <c r="B405" t="s">
        <v>909</v>
      </c>
    </row>
    <row r="406" spans="2:2" x14ac:dyDescent="0.3">
      <c r="B406" t="s">
        <v>1037</v>
      </c>
    </row>
    <row r="407" spans="2:2" x14ac:dyDescent="0.3">
      <c r="B407" t="s">
        <v>1038</v>
      </c>
    </row>
    <row r="408" spans="2:2" x14ac:dyDescent="0.3">
      <c r="B408" t="s">
        <v>945</v>
      </c>
    </row>
    <row r="409" spans="2:2" x14ac:dyDescent="0.3">
      <c r="B409" t="s">
        <v>917</v>
      </c>
    </row>
    <row r="410" spans="2:2" x14ac:dyDescent="0.3">
      <c r="B410" t="s">
        <v>918</v>
      </c>
    </row>
    <row r="411" spans="2:2" x14ac:dyDescent="0.3">
      <c r="B411" t="s">
        <v>1039</v>
      </c>
    </row>
    <row r="412" spans="2:2" x14ac:dyDescent="0.3">
      <c r="B412" t="s">
        <v>1040</v>
      </c>
    </row>
    <row r="413" spans="2:2" x14ac:dyDescent="0.3">
      <c r="B413" t="s">
        <v>935</v>
      </c>
    </row>
    <row r="414" spans="2:2" x14ac:dyDescent="0.3">
      <c r="B414" t="s">
        <v>909</v>
      </c>
    </row>
    <row r="415" spans="2:2" x14ac:dyDescent="0.3">
      <c r="B415" t="s">
        <v>918</v>
      </c>
    </row>
    <row r="416" spans="2:2" x14ac:dyDescent="0.3">
      <c r="B416" t="s">
        <v>918</v>
      </c>
    </row>
    <row r="417" spans="2:2" x14ac:dyDescent="0.3">
      <c r="B417" t="s">
        <v>918</v>
      </c>
    </row>
    <row r="418" spans="2:2" x14ac:dyDescent="0.3">
      <c r="B418" t="s">
        <v>1041</v>
      </c>
    </row>
    <row r="419" spans="2:2" x14ac:dyDescent="0.3">
      <c r="B419" t="s">
        <v>1042</v>
      </c>
    </row>
    <row r="420" spans="2:2" x14ac:dyDescent="0.3">
      <c r="B420" t="s">
        <v>935</v>
      </c>
    </row>
    <row r="421" spans="2:2" x14ac:dyDescent="0.3">
      <c r="B421" t="s">
        <v>913</v>
      </c>
    </row>
    <row r="422" spans="2:2" x14ac:dyDescent="0.3">
      <c r="B422" t="s">
        <v>918</v>
      </c>
    </row>
    <row r="423" spans="2:2" x14ac:dyDescent="0.3">
      <c r="B423" t="s">
        <v>918</v>
      </c>
    </row>
    <row r="424" spans="2:2" x14ac:dyDescent="0.3">
      <c r="B424" t="s">
        <v>918</v>
      </c>
    </row>
    <row r="425" spans="2:2" x14ac:dyDescent="0.3">
      <c r="B425" t="s">
        <v>1043</v>
      </c>
    </row>
    <row r="426" spans="2:2" x14ac:dyDescent="0.3">
      <c r="B426" t="s">
        <v>985</v>
      </c>
    </row>
    <row r="427" spans="2:2" x14ac:dyDescent="0.3">
      <c r="B427" t="s">
        <v>945</v>
      </c>
    </row>
    <row r="428" spans="2:2" x14ac:dyDescent="0.3">
      <c r="B428" t="s">
        <v>917</v>
      </c>
    </row>
    <row r="429" spans="2:2" x14ac:dyDescent="0.3">
      <c r="B429" t="s">
        <v>918</v>
      </c>
    </row>
    <row r="430" spans="2:2" x14ac:dyDescent="0.3">
      <c r="B430" t="s">
        <v>918</v>
      </c>
    </row>
    <row r="431" spans="2:2" x14ac:dyDescent="0.3">
      <c r="B431" t="s">
        <v>918</v>
      </c>
    </row>
    <row r="432" spans="2:2" x14ac:dyDescent="0.3">
      <c r="B432" t="s">
        <v>918</v>
      </c>
    </row>
    <row r="433" spans="2:2" x14ac:dyDescent="0.3">
      <c r="B433" t="s">
        <v>918</v>
      </c>
    </row>
    <row r="434" spans="2:2" x14ac:dyDescent="0.3">
      <c r="B434" t="s">
        <v>918</v>
      </c>
    </row>
    <row r="435" spans="2:2" x14ac:dyDescent="0.3">
      <c r="B435" t="s">
        <v>1044</v>
      </c>
    </row>
    <row r="436" spans="2:2" x14ac:dyDescent="0.3">
      <c r="B436" t="s">
        <v>1045</v>
      </c>
    </row>
    <row r="437" spans="2:2" x14ac:dyDescent="0.3">
      <c r="B437" t="s">
        <v>1046</v>
      </c>
    </row>
    <row r="438" spans="2:2" x14ac:dyDescent="0.3">
      <c r="B438" t="s">
        <v>1047</v>
      </c>
    </row>
    <row r="439" spans="2:2" x14ac:dyDescent="0.3">
      <c r="B439" t="s">
        <v>1048</v>
      </c>
    </row>
    <row r="440" spans="2:2" x14ac:dyDescent="0.3">
      <c r="B440" t="s">
        <v>973</v>
      </c>
    </row>
    <row r="441" spans="2:2" x14ac:dyDescent="0.3">
      <c r="B441" t="s">
        <v>927</v>
      </c>
    </row>
    <row r="442" spans="2:2" x14ac:dyDescent="0.3">
      <c r="B442" t="s">
        <v>1005</v>
      </c>
    </row>
    <row r="443" spans="2:2" x14ac:dyDescent="0.3">
      <c r="B443" t="s">
        <v>1049</v>
      </c>
    </row>
    <row r="444" spans="2:2" x14ac:dyDescent="0.3">
      <c r="B444" t="s">
        <v>1050</v>
      </c>
    </row>
    <row r="445" spans="2:2" x14ac:dyDescent="0.3">
      <c r="B445" t="s">
        <v>930</v>
      </c>
    </row>
    <row r="446" spans="2:2" x14ac:dyDescent="0.3">
      <c r="B446" t="s">
        <v>939</v>
      </c>
    </row>
    <row r="447" spans="2:2" x14ac:dyDescent="0.3">
      <c r="B447" t="s">
        <v>1051</v>
      </c>
    </row>
    <row r="448" spans="2:2" x14ac:dyDescent="0.3">
      <c r="B448" t="s">
        <v>907</v>
      </c>
    </row>
    <row r="449" spans="2:2" x14ac:dyDescent="0.3">
      <c r="B449" t="s">
        <v>930</v>
      </c>
    </row>
    <row r="450" spans="2:2" x14ac:dyDescent="0.3">
      <c r="B450" t="s">
        <v>917</v>
      </c>
    </row>
    <row r="451" spans="2:2" x14ac:dyDescent="0.3">
      <c r="B451" t="s">
        <v>918</v>
      </c>
    </row>
    <row r="452" spans="2:2" x14ac:dyDescent="0.3">
      <c r="B452" t="s">
        <v>1052</v>
      </c>
    </row>
    <row r="453" spans="2:2" x14ac:dyDescent="0.3">
      <c r="B453" t="s">
        <v>966</v>
      </c>
    </row>
    <row r="454" spans="2:2" x14ac:dyDescent="0.3">
      <c r="B454" t="s">
        <v>935</v>
      </c>
    </row>
    <row r="455" spans="2:2" x14ac:dyDescent="0.3">
      <c r="B455" t="s">
        <v>939</v>
      </c>
    </row>
    <row r="456" spans="2:2" x14ac:dyDescent="0.3">
      <c r="B456" t="s">
        <v>918</v>
      </c>
    </row>
    <row r="457" spans="2:2" x14ac:dyDescent="0.3">
      <c r="B457" t="s">
        <v>918</v>
      </c>
    </row>
    <row r="458" spans="2:2" x14ac:dyDescent="0.3">
      <c r="B458" t="s">
        <v>1053</v>
      </c>
    </row>
    <row r="459" spans="2:2" x14ac:dyDescent="0.3">
      <c r="B459" t="s">
        <v>1054</v>
      </c>
    </row>
    <row r="460" spans="2:2" x14ac:dyDescent="0.3">
      <c r="B460" t="s">
        <v>930</v>
      </c>
    </row>
    <row r="461" spans="2:2" x14ac:dyDescent="0.3">
      <c r="B461" t="s">
        <v>1013</v>
      </c>
    </row>
    <row r="462" spans="2:2" x14ac:dyDescent="0.3">
      <c r="B462" t="s">
        <v>1055</v>
      </c>
    </row>
    <row r="463" spans="2:2" x14ac:dyDescent="0.3">
      <c r="B463" t="s">
        <v>947</v>
      </c>
    </row>
    <row r="464" spans="2:2" x14ac:dyDescent="0.3">
      <c r="B464" t="s">
        <v>942</v>
      </c>
    </row>
    <row r="465" spans="2:2" x14ac:dyDescent="0.3">
      <c r="B465" t="s">
        <v>913</v>
      </c>
    </row>
    <row r="466" spans="2:2" x14ac:dyDescent="0.3">
      <c r="B466" t="s">
        <v>1056</v>
      </c>
    </row>
    <row r="467" spans="2:2" x14ac:dyDescent="0.3">
      <c r="B467" t="s">
        <v>1057</v>
      </c>
    </row>
    <row r="468" spans="2:2" x14ac:dyDescent="0.3">
      <c r="B468" t="s">
        <v>935</v>
      </c>
    </row>
    <row r="469" spans="2:2" x14ac:dyDescent="0.3">
      <c r="B469" t="s">
        <v>913</v>
      </c>
    </row>
    <row r="470" spans="2:2" x14ac:dyDescent="0.3">
      <c r="B470" t="s">
        <v>918</v>
      </c>
    </row>
    <row r="471" spans="2:2" x14ac:dyDescent="0.3">
      <c r="B471" t="s">
        <v>1058</v>
      </c>
    </row>
    <row r="472" spans="2:2" x14ac:dyDescent="0.3">
      <c r="B472" t="s">
        <v>1059</v>
      </c>
    </row>
    <row r="473" spans="2:2" x14ac:dyDescent="0.3">
      <c r="B473" t="s">
        <v>942</v>
      </c>
    </row>
    <row r="474" spans="2:2" x14ac:dyDescent="0.3">
      <c r="B474" t="s">
        <v>917</v>
      </c>
    </row>
    <row r="475" spans="2:2" x14ac:dyDescent="0.3">
      <c r="B475" t="s">
        <v>918</v>
      </c>
    </row>
    <row r="476" spans="2:2" x14ac:dyDescent="0.3">
      <c r="B476" t="s">
        <v>918</v>
      </c>
    </row>
    <row r="477" spans="2:2" x14ac:dyDescent="0.3">
      <c r="B477" t="s">
        <v>1060</v>
      </c>
    </row>
    <row r="478" spans="2:2" x14ac:dyDescent="0.3">
      <c r="B478" t="s">
        <v>949</v>
      </c>
    </row>
    <row r="479" spans="2:2" x14ac:dyDescent="0.3">
      <c r="B479" t="s">
        <v>945</v>
      </c>
    </row>
    <row r="480" spans="2:2" x14ac:dyDescent="0.3">
      <c r="B480" t="s">
        <v>1061</v>
      </c>
    </row>
    <row r="481" spans="2:2" x14ac:dyDescent="0.3">
      <c r="B481" t="s">
        <v>1062</v>
      </c>
    </row>
    <row r="482" spans="2:2" x14ac:dyDescent="0.3">
      <c r="B482" t="s">
        <v>1063</v>
      </c>
    </row>
    <row r="483" spans="2:2" x14ac:dyDescent="0.3">
      <c r="B483" t="s">
        <v>945</v>
      </c>
    </row>
    <row r="484" spans="2:2" x14ac:dyDescent="0.3">
      <c r="B484" t="s">
        <v>917</v>
      </c>
    </row>
    <row r="485" spans="2:2" x14ac:dyDescent="0.3">
      <c r="B485" t="s">
        <v>918</v>
      </c>
    </row>
    <row r="486" spans="2:2" x14ac:dyDescent="0.3">
      <c r="B486" t="s">
        <v>1064</v>
      </c>
    </row>
    <row r="487" spans="2:2" x14ac:dyDescent="0.3">
      <c r="B487" t="s">
        <v>1065</v>
      </c>
    </row>
    <row r="488" spans="2:2" x14ac:dyDescent="0.3">
      <c r="B488" t="s">
        <v>935</v>
      </c>
    </row>
    <row r="489" spans="2:2" x14ac:dyDescent="0.3">
      <c r="B489" t="s">
        <v>1061</v>
      </c>
    </row>
    <row r="490" spans="2:2" x14ac:dyDescent="0.3">
      <c r="B490" t="s">
        <v>918</v>
      </c>
    </row>
    <row r="491" spans="2:2" x14ac:dyDescent="0.3">
      <c r="B491" t="s">
        <v>918</v>
      </c>
    </row>
    <row r="492" spans="2:2" x14ac:dyDescent="0.3">
      <c r="B492" t="s">
        <v>918</v>
      </c>
    </row>
    <row r="493" spans="2:2" x14ac:dyDescent="0.3">
      <c r="B493" t="s">
        <v>918</v>
      </c>
    </row>
    <row r="494" spans="2:2" x14ac:dyDescent="0.3">
      <c r="B494" t="s">
        <v>1066</v>
      </c>
    </row>
    <row r="495" spans="2:2" x14ac:dyDescent="0.3">
      <c r="B495" t="s">
        <v>983</v>
      </c>
    </row>
    <row r="496" spans="2:2" x14ac:dyDescent="0.3">
      <c r="B496" t="s">
        <v>942</v>
      </c>
    </row>
    <row r="497" spans="2:2" x14ac:dyDescent="0.3">
      <c r="B497" t="s">
        <v>1067</v>
      </c>
    </row>
    <row r="498" spans="2:2" x14ac:dyDescent="0.3">
      <c r="B498" t="s">
        <v>1068</v>
      </c>
    </row>
    <row r="499" spans="2:2" x14ac:dyDescent="0.3">
      <c r="B499" t="s">
        <v>1069</v>
      </c>
    </row>
    <row r="500" spans="2:2" x14ac:dyDescent="0.3">
      <c r="B500" t="s">
        <v>945</v>
      </c>
    </row>
    <row r="501" spans="2:2" x14ac:dyDescent="0.3">
      <c r="B501" t="s">
        <v>917</v>
      </c>
    </row>
    <row r="502" spans="2:2" x14ac:dyDescent="0.3">
      <c r="B502" t="s">
        <v>918</v>
      </c>
    </row>
    <row r="503" spans="2:2" x14ac:dyDescent="0.3">
      <c r="B503" t="s">
        <v>1070</v>
      </c>
    </row>
    <row r="504" spans="2:2" x14ac:dyDescent="0.3">
      <c r="B504" t="s">
        <v>1071</v>
      </c>
    </row>
    <row r="505" spans="2:2" x14ac:dyDescent="0.3">
      <c r="B505" t="s">
        <v>1034</v>
      </c>
    </row>
    <row r="506" spans="2:2" x14ac:dyDescent="0.3">
      <c r="B506" t="s">
        <v>1067</v>
      </c>
    </row>
    <row r="507" spans="2:2" x14ac:dyDescent="0.3">
      <c r="B507" t="s">
        <v>1072</v>
      </c>
    </row>
    <row r="508" spans="2:2" x14ac:dyDescent="0.3">
      <c r="B508" t="s">
        <v>903</v>
      </c>
    </row>
    <row r="509" spans="2:2" x14ac:dyDescent="0.3">
      <c r="B509" t="s">
        <v>945</v>
      </c>
    </row>
    <row r="510" spans="2:2" x14ac:dyDescent="0.3">
      <c r="B510" t="s">
        <v>939</v>
      </c>
    </row>
    <row r="511" spans="2:2" x14ac:dyDescent="0.3">
      <c r="B511" t="s">
        <v>1073</v>
      </c>
    </row>
    <row r="512" spans="2:2" x14ac:dyDescent="0.3">
      <c r="B512" t="s">
        <v>1074</v>
      </c>
    </row>
    <row r="513" spans="2:2" x14ac:dyDescent="0.3">
      <c r="B513" t="s">
        <v>935</v>
      </c>
    </row>
    <row r="514" spans="2:2" x14ac:dyDescent="0.3">
      <c r="B514" t="s">
        <v>939</v>
      </c>
    </row>
    <row r="515" spans="2:2" x14ac:dyDescent="0.3">
      <c r="B515" t="s">
        <v>918</v>
      </c>
    </row>
    <row r="516" spans="2:2" x14ac:dyDescent="0.3">
      <c r="B516" t="s">
        <v>1075</v>
      </c>
    </row>
    <row r="517" spans="2:2" x14ac:dyDescent="0.3">
      <c r="B517" t="s">
        <v>1076</v>
      </c>
    </row>
    <row r="518" spans="2:2" x14ac:dyDescent="0.3">
      <c r="B518" t="s">
        <v>945</v>
      </c>
    </row>
    <row r="519" spans="2:2" x14ac:dyDescent="0.3">
      <c r="B519" t="s">
        <v>917</v>
      </c>
    </row>
    <row r="520" spans="2:2" x14ac:dyDescent="0.3">
      <c r="B520" t="s">
        <v>918</v>
      </c>
    </row>
    <row r="521" spans="2:2" x14ac:dyDescent="0.3">
      <c r="B521" t="s">
        <v>918</v>
      </c>
    </row>
    <row r="522" spans="2:2" x14ac:dyDescent="0.3">
      <c r="B522" t="s">
        <v>1077</v>
      </c>
    </row>
    <row r="523" spans="2:2" x14ac:dyDescent="0.3">
      <c r="B523" t="s">
        <v>992</v>
      </c>
    </row>
    <row r="524" spans="2:2" x14ac:dyDescent="0.3">
      <c r="B524" t="s">
        <v>1078</v>
      </c>
    </row>
    <row r="525" spans="2:2" x14ac:dyDescent="0.3">
      <c r="B525" t="s">
        <v>1079</v>
      </c>
    </row>
    <row r="526" spans="2:2" x14ac:dyDescent="0.3">
      <c r="B526" t="s">
        <v>1080</v>
      </c>
    </row>
    <row r="527" spans="2:2" x14ac:dyDescent="0.3">
      <c r="B527" t="s">
        <v>1081</v>
      </c>
    </row>
    <row r="528" spans="2:2" x14ac:dyDescent="0.3">
      <c r="B528" t="s">
        <v>945</v>
      </c>
    </row>
    <row r="529" spans="2:2" x14ac:dyDescent="0.3">
      <c r="B529" t="s">
        <v>913</v>
      </c>
    </row>
    <row r="530" spans="2:2" x14ac:dyDescent="0.3">
      <c r="B530" t="s">
        <v>1082</v>
      </c>
    </row>
    <row r="531" spans="2:2" x14ac:dyDescent="0.3">
      <c r="B531" t="s">
        <v>932</v>
      </c>
    </row>
    <row r="532" spans="2:2" x14ac:dyDescent="0.3">
      <c r="B532" t="s">
        <v>1083</v>
      </c>
    </row>
    <row r="533" spans="2:2" x14ac:dyDescent="0.3">
      <c r="B533" t="s">
        <v>934</v>
      </c>
    </row>
    <row r="534" spans="2:2" x14ac:dyDescent="0.3">
      <c r="B534" t="s">
        <v>945</v>
      </c>
    </row>
    <row r="535" spans="2:2" x14ac:dyDescent="0.3">
      <c r="B535" t="s">
        <v>917</v>
      </c>
    </row>
    <row r="536" spans="2:2" x14ac:dyDescent="0.3">
      <c r="B536" t="s">
        <v>918</v>
      </c>
    </row>
    <row r="537" spans="2:2" x14ac:dyDescent="0.3">
      <c r="B537" t="s">
        <v>1084</v>
      </c>
    </row>
    <row r="538" spans="2:2" x14ac:dyDescent="0.3">
      <c r="B538" t="s">
        <v>938</v>
      </c>
    </row>
    <row r="539" spans="2:2" x14ac:dyDescent="0.3">
      <c r="B539" t="s">
        <v>1083</v>
      </c>
    </row>
    <row r="540" spans="2:2" x14ac:dyDescent="0.3">
      <c r="B540" t="s">
        <v>934</v>
      </c>
    </row>
    <row r="541" spans="2:2" x14ac:dyDescent="0.3">
      <c r="B541" t="s">
        <v>935</v>
      </c>
    </row>
    <row r="542" spans="2:2" x14ac:dyDescent="0.3">
      <c r="B542" t="s">
        <v>913</v>
      </c>
    </row>
    <row r="543" spans="2:2" x14ac:dyDescent="0.3">
      <c r="B543" t="s">
        <v>918</v>
      </c>
    </row>
    <row r="544" spans="2:2" x14ac:dyDescent="0.3">
      <c r="B544" t="s">
        <v>918</v>
      </c>
    </row>
    <row r="545" spans="2:2" x14ac:dyDescent="0.3">
      <c r="B545" t="s">
        <v>1085</v>
      </c>
    </row>
    <row r="546" spans="2:2" x14ac:dyDescent="0.3">
      <c r="B546" t="s">
        <v>1086</v>
      </c>
    </row>
    <row r="547" spans="2:2" x14ac:dyDescent="0.3">
      <c r="B547" t="s">
        <v>945</v>
      </c>
    </row>
    <row r="548" spans="2:2" x14ac:dyDescent="0.3">
      <c r="B548" t="s">
        <v>1087</v>
      </c>
    </row>
    <row r="549" spans="2:2" x14ac:dyDescent="0.3">
      <c r="B549" t="s">
        <v>1088</v>
      </c>
    </row>
    <row r="550" spans="2:2" x14ac:dyDescent="0.3">
      <c r="B550" t="s">
        <v>1089</v>
      </c>
    </row>
    <row r="551" spans="2:2" x14ac:dyDescent="0.3">
      <c r="B551" t="s">
        <v>945</v>
      </c>
    </row>
    <row r="552" spans="2:2" x14ac:dyDescent="0.3">
      <c r="B552" t="s">
        <v>909</v>
      </c>
    </row>
    <row r="553" spans="2:2" x14ac:dyDescent="0.3">
      <c r="B553" t="s">
        <v>1090</v>
      </c>
    </row>
    <row r="554" spans="2:2" x14ac:dyDescent="0.3">
      <c r="B554" t="s">
        <v>1091</v>
      </c>
    </row>
    <row r="555" spans="2:2" x14ac:dyDescent="0.3">
      <c r="B555" t="s">
        <v>935</v>
      </c>
    </row>
    <row r="556" spans="2:2" x14ac:dyDescent="0.3">
      <c r="B556" t="s">
        <v>909</v>
      </c>
    </row>
    <row r="557" spans="2:2" x14ac:dyDescent="0.3">
      <c r="B557" t="s">
        <v>918</v>
      </c>
    </row>
    <row r="558" spans="2:2" x14ac:dyDescent="0.3">
      <c r="B558" t="s">
        <v>1092</v>
      </c>
    </row>
    <row r="559" spans="2:2" x14ac:dyDescent="0.3">
      <c r="B559" t="s">
        <v>1093</v>
      </c>
    </row>
    <row r="560" spans="2:2" x14ac:dyDescent="0.3">
      <c r="B560" t="s">
        <v>945</v>
      </c>
    </row>
    <row r="561" spans="2:2" x14ac:dyDescent="0.3">
      <c r="B561" t="s">
        <v>917</v>
      </c>
    </row>
    <row r="562" spans="2:2" x14ac:dyDescent="0.3">
      <c r="B562" t="s">
        <v>918</v>
      </c>
    </row>
    <row r="563" spans="2:2" x14ac:dyDescent="0.3">
      <c r="B563" t="s">
        <v>918</v>
      </c>
    </row>
    <row r="564" spans="2:2" x14ac:dyDescent="0.3">
      <c r="B564" t="s">
        <v>1094</v>
      </c>
    </row>
    <row r="565" spans="2:2" x14ac:dyDescent="0.3">
      <c r="B565" t="s">
        <v>1095</v>
      </c>
    </row>
    <row r="566" spans="2:2" x14ac:dyDescent="0.3">
      <c r="B566" t="s">
        <v>935</v>
      </c>
    </row>
    <row r="567" spans="2:2" x14ac:dyDescent="0.3">
      <c r="B567" t="s">
        <v>1096</v>
      </c>
    </row>
    <row r="568" spans="2:2" x14ac:dyDescent="0.3">
      <c r="B568" t="s">
        <v>918</v>
      </c>
    </row>
    <row r="569" spans="2:2" x14ac:dyDescent="0.3">
      <c r="B569" t="s">
        <v>918</v>
      </c>
    </row>
    <row r="570" spans="2:2" x14ac:dyDescent="0.3">
      <c r="B570" t="s">
        <v>918</v>
      </c>
    </row>
    <row r="571" spans="2:2" x14ac:dyDescent="0.3">
      <c r="B571" t="s">
        <v>918</v>
      </c>
    </row>
    <row r="572" spans="2:2" x14ac:dyDescent="0.3">
      <c r="B572" t="s">
        <v>918</v>
      </c>
    </row>
    <row r="573" spans="2:2" x14ac:dyDescent="0.3">
      <c r="B573" t="s">
        <v>918</v>
      </c>
    </row>
    <row r="574" spans="2:2" x14ac:dyDescent="0.3">
      <c r="B574" t="s">
        <v>918</v>
      </c>
    </row>
    <row r="575" spans="2:2" x14ac:dyDescent="0.3">
      <c r="B575" t="s">
        <v>1097</v>
      </c>
    </row>
    <row r="576" spans="2:2" x14ac:dyDescent="0.3">
      <c r="B576" t="s">
        <v>619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FullTree'!$B$10:$B$10" display="Fully Grown Tree Rules (Using Training Data)"/>
    <hyperlink ref="D4" location="'CT_Output'!$B$10:$B$10" display="Inputs"/>
    <hyperlink ref="F4" location="'CT_Output'!$B$111:$B$111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LiftChart'!$B$10:$B$10" display="Training: Charts"/>
    <hyperlink ref="H5" location="'CT_TrainingScore'!$B$10:$B$10" display="Training: Classification Summary"/>
    <hyperlink ref="J5" location="'CT_TrainingScore'!$B$34:$B$34" display="Training: Classification Details"/>
    <hyperlink ref="B6" location="'CT_ValidationLiftChart'!$B$10:$B$10" display="Validation: Charts"/>
    <hyperlink ref="D6" location="'CT_ValidationScore'!$B$10:$B$10" display="Validation: Classification Summary"/>
    <hyperlink ref="F6" location="'CT_ValidationScore'!$B$34:$B$34" display="Validation: Classification Detail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02"/>
  <sheetViews>
    <sheetView showGridLines="0" workbookViewId="0"/>
  </sheetViews>
  <sheetFormatPr defaultRowHeight="14.4" x14ac:dyDescent="0.3"/>
  <cols>
    <col min="3" max="3" width="10.5546875" customWidth="1"/>
    <col min="4" max="4" width="10.6640625" customWidth="1"/>
    <col min="5" max="5" width="10.21875" customWidth="1"/>
    <col min="14" max="14" width="15.88671875" bestFit="1" customWidth="1"/>
  </cols>
  <sheetData>
    <row r="1" spans="2:100" ht="18" x14ac:dyDescent="0.35">
      <c r="B1" s="3" t="s">
        <v>861</v>
      </c>
      <c r="N1" t="s">
        <v>869</v>
      </c>
      <c r="CV1" s="9" t="s">
        <v>862</v>
      </c>
    </row>
    <row r="3" spans="2:10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00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00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100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100" ht="18" x14ac:dyDescent="0.35">
      <c r="B10" s="4" t="s">
        <v>15</v>
      </c>
    </row>
    <row r="12" spans="2:100" ht="15.6" x14ac:dyDescent="0.3">
      <c r="C12" s="10" t="s">
        <v>16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17</v>
      </c>
      <c r="D13" s="14"/>
      <c r="E13" s="14"/>
      <c r="F13" s="15"/>
      <c r="G13" s="19" t="s">
        <v>18</v>
      </c>
      <c r="H13" s="20"/>
      <c r="I13" s="20"/>
      <c r="J13" s="20"/>
      <c r="K13" s="21"/>
    </row>
    <row r="14" spans="2:100" x14ac:dyDescent="0.3">
      <c r="C14" s="13" t="s">
        <v>19</v>
      </c>
      <c r="D14" s="14"/>
      <c r="E14" s="14"/>
      <c r="F14" s="15"/>
      <c r="G14" s="19" t="s">
        <v>20</v>
      </c>
      <c r="H14" s="20"/>
      <c r="I14" s="20"/>
      <c r="J14" s="20"/>
      <c r="K14" s="21"/>
    </row>
    <row r="15" spans="2:100" x14ac:dyDescent="0.3">
      <c r="C15" s="13" t="s">
        <v>721</v>
      </c>
      <c r="D15" s="14"/>
      <c r="E15" s="14"/>
      <c r="F15" s="15"/>
      <c r="G15" s="19" t="s">
        <v>722</v>
      </c>
      <c r="H15" s="20"/>
      <c r="I15" s="20"/>
      <c r="J15" s="20"/>
      <c r="K15" s="21"/>
    </row>
    <row r="16" spans="2:100" x14ac:dyDescent="0.3">
      <c r="C16" s="13" t="s">
        <v>723</v>
      </c>
      <c r="D16" s="14"/>
      <c r="E16" s="14"/>
      <c r="F16" s="15"/>
      <c r="G16" s="19">
        <v>12345</v>
      </c>
      <c r="H16" s="20"/>
      <c r="I16" s="20"/>
      <c r="J16" s="20"/>
      <c r="K16" s="21"/>
    </row>
    <row r="17" spans="3:11" x14ac:dyDescent="0.3">
      <c r="C17" s="13" t="s">
        <v>724</v>
      </c>
      <c r="D17" s="14"/>
      <c r="E17" s="14"/>
      <c r="F17" s="15"/>
      <c r="G17" s="19">
        <v>300</v>
      </c>
      <c r="H17" s="20"/>
      <c r="I17" s="20"/>
      <c r="J17" s="20"/>
      <c r="K17" s="21"/>
    </row>
    <row r="18" spans="3:11" x14ac:dyDescent="0.3">
      <c r="C18" s="13" t="s">
        <v>725</v>
      </c>
      <c r="D18" s="14"/>
      <c r="E18" s="14"/>
      <c r="F18" s="15"/>
      <c r="G18" s="19">
        <v>100</v>
      </c>
      <c r="H18" s="20"/>
      <c r="I18" s="20"/>
      <c r="J18" s="20"/>
      <c r="K18" s="21"/>
    </row>
    <row r="19" spans="3:11" x14ac:dyDescent="0.3">
      <c r="C19" s="13" t="s">
        <v>726</v>
      </c>
      <c r="D19" s="14"/>
      <c r="E19" s="14"/>
      <c r="F19" s="15"/>
      <c r="G19" s="19">
        <v>100</v>
      </c>
      <c r="H19" s="20"/>
      <c r="I19" s="20"/>
      <c r="J19" s="20"/>
      <c r="K19" s="21"/>
    </row>
    <row r="21" spans="3:11" ht="15.6" x14ac:dyDescent="0.3">
      <c r="C21" s="10" t="s">
        <v>21</v>
      </c>
      <c r="D21" s="11"/>
      <c r="E21" s="11"/>
      <c r="F21" s="11"/>
      <c r="G21" s="11"/>
      <c r="H21" s="11"/>
      <c r="I21" s="11"/>
      <c r="J21" s="12"/>
    </row>
    <row r="22" spans="3:11" x14ac:dyDescent="0.3">
      <c r="C22" s="13" t="s">
        <v>727</v>
      </c>
      <c r="D22" s="15"/>
      <c r="E22" s="19">
        <v>7</v>
      </c>
      <c r="F22" s="20"/>
      <c r="G22" s="20"/>
      <c r="H22" s="20"/>
      <c r="I22" s="20"/>
      <c r="J22" s="21"/>
    </row>
    <row r="23" spans="3:11" x14ac:dyDescent="0.3">
      <c r="C23" s="13" t="s">
        <v>728</v>
      </c>
      <c r="D23" s="15"/>
      <c r="E23" s="7" t="s">
        <v>1</v>
      </c>
      <c r="F23" s="7" t="s">
        <v>2</v>
      </c>
      <c r="G23" s="7" t="s">
        <v>4</v>
      </c>
      <c r="H23" s="7" t="s">
        <v>23</v>
      </c>
      <c r="I23" s="7" t="s">
        <v>6</v>
      </c>
      <c r="J23" s="7" t="s">
        <v>7</v>
      </c>
    </row>
    <row r="24" spans="3:11" x14ac:dyDescent="0.3">
      <c r="C24" s="13" t="s">
        <v>729</v>
      </c>
      <c r="D24" s="15"/>
      <c r="E24" s="7" t="s">
        <v>3</v>
      </c>
      <c r="F24" s="7"/>
      <c r="G24" s="7"/>
      <c r="H24" s="7"/>
      <c r="I24" s="7"/>
      <c r="J24" s="7"/>
    </row>
    <row r="25" spans="3:11" x14ac:dyDescent="0.3">
      <c r="C25" s="13" t="s">
        <v>730</v>
      </c>
      <c r="D25" s="15"/>
      <c r="E25" s="16" t="s">
        <v>796</v>
      </c>
      <c r="F25" s="17"/>
      <c r="G25" s="17"/>
      <c r="H25" s="17"/>
      <c r="I25" s="17"/>
      <c r="J25" s="18"/>
    </row>
    <row r="27" spans="3:11" ht="15.6" x14ac:dyDescent="0.3">
      <c r="C27" s="10" t="s">
        <v>731</v>
      </c>
      <c r="D27" s="11"/>
      <c r="E27" s="11"/>
      <c r="F27" s="11"/>
      <c r="G27" s="11"/>
      <c r="H27" s="11"/>
      <c r="I27" s="12"/>
    </row>
    <row r="28" spans="3:11" x14ac:dyDescent="0.3">
      <c r="C28" s="13" t="s">
        <v>732</v>
      </c>
      <c r="D28" s="14"/>
      <c r="E28" s="15"/>
      <c r="F28" s="19" t="b">
        <v>1</v>
      </c>
      <c r="G28" s="20"/>
      <c r="H28" s="20"/>
      <c r="I28" s="21"/>
    </row>
    <row r="29" spans="3:11" x14ac:dyDescent="0.3">
      <c r="C29" s="13" t="s">
        <v>733</v>
      </c>
      <c r="D29" s="14"/>
      <c r="E29" s="15"/>
      <c r="F29" s="19" t="s">
        <v>734</v>
      </c>
      <c r="G29" s="20"/>
      <c r="H29" s="20"/>
      <c r="I29" s="21"/>
    </row>
    <row r="30" spans="3:11" x14ac:dyDescent="0.3">
      <c r="C30" s="13" t="s">
        <v>735</v>
      </c>
      <c r="D30" s="14"/>
      <c r="E30" s="15"/>
      <c r="F30" s="19">
        <v>0.01</v>
      </c>
      <c r="G30" s="20"/>
      <c r="H30" s="20"/>
      <c r="I30" s="21"/>
    </row>
    <row r="32" spans="3:11" ht="15.6" x14ac:dyDescent="0.3">
      <c r="C32" s="10" t="s">
        <v>736</v>
      </c>
      <c r="D32" s="11"/>
      <c r="E32" s="11"/>
      <c r="F32" s="11"/>
      <c r="G32" s="11"/>
      <c r="H32" s="11"/>
      <c r="I32" s="12"/>
    </row>
    <row r="33" spans="3:9" x14ac:dyDescent="0.3">
      <c r="C33" s="13" t="s">
        <v>738</v>
      </c>
      <c r="D33" s="14"/>
      <c r="E33" s="15"/>
      <c r="F33" s="19" t="b">
        <v>1</v>
      </c>
      <c r="G33" s="20"/>
      <c r="H33" s="20"/>
      <c r="I33" s="21"/>
    </row>
    <row r="35" spans="3:9" ht="15.6" x14ac:dyDescent="0.3">
      <c r="C35" s="10" t="s">
        <v>863</v>
      </c>
      <c r="D35" s="11"/>
      <c r="E35" s="11"/>
      <c r="F35" s="11"/>
      <c r="G35" s="11"/>
      <c r="H35" s="11"/>
      <c r="I35" s="12"/>
    </row>
    <row r="36" spans="3:9" x14ac:dyDescent="0.3">
      <c r="C36" s="13" t="s">
        <v>864</v>
      </c>
      <c r="D36" s="14"/>
      <c r="E36" s="15"/>
      <c r="F36" s="19">
        <v>50</v>
      </c>
      <c r="G36" s="20"/>
      <c r="H36" s="20"/>
      <c r="I36" s="21"/>
    </row>
    <row r="37" spans="3:9" x14ac:dyDescent="0.3">
      <c r="C37" s="13" t="s">
        <v>846</v>
      </c>
      <c r="D37" s="14"/>
      <c r="E37" s="15"/>
      <c r="F37" s="19" t="s">
        <v>847</v>
      </c>
      <c r="G37" s="20"/>
      <c r="H37" s="20"/>
      <c r="I37" s="21"/>
    </row>
    <row r="39" spans="3:9" ht="15.6" x14ac:dyDescent="0.3">
      <c r="C39" s="10" t="s">
        <v>865</v>
      </c>
      <c r="D39" s="11"/>
      <c r="E39" s="11"/>
      <c r="F39" s="11"/>
      <c r="G39" s="11"/>
      <c r="H39" s="11"/>
      <c r="I39" s="12"/>
    </row>
    <row r="40" spans="3:9" x14ac:dyDescent="0.3">
      <c r="C40" s="13" t="s">
        <v>848</v>
      </c>
      <c r="D40" s="14"/>
      <c r="E40" s="15"/>
      <c r="F40" s="19">
        <v>2</v>
      </c>
      <c r="G40" s="20"/>
      <c r="H40" s="20"/>
      <c r="I40" s="21"/>
    </row>
    <row r="41" spans="3:9" x14ac:dyDescent="0.3">
      <c r="C41" s="13" t="s">
        <v>840</v>
      </c>
      <c r="D41" s="14"/>
      <c r="E41" s="15"/>
      <c r="F41" s="19">
        <v>1</v>
      </c>
      <c r="G41" s="20"/>
      <c r="H41" s="20"/>
      <c r="I41" s="21"/>
    </row>
    <row r="42" spans="3:9" x14ac:dyDescent="0.3">
      <c r="C42" s="13" t="s">
        <v>841</v>
      </c>
      <c r="D42" s="14"/>
      <c r="E42" s="15"/>
      <c r="F42" s="19">
        <v>0.5</v>
      </c>
      <c r="G42" s="20"/>
      <c r="H42" s="20"/>
      <c r="I42" s="21"/>
    </row>
    <row r="44" spans="3:9" ht="15.6" x14ac:dyDescent="0.3">
      <c r="C44" s="10" t="s">
        <v>739</v>
      </c>
      <c r="D44" s="11"/>
      <c r="E44" s="11"/>
      <c r="F44" s="11"/>
      <c r="G44" s="11"/>
      <c r="H44" s="11"/>
      <c r="I44" s="12"/>
    </row>
    <row r="45" spans="3:9" x14ac:dyDescent="0.3">
      <c r="C45" s="13" t="s">
        <v>740</v>
      </c>
      <c r="D45" s="14"/>
      <c r="E45" s="15"/>
      <c r="F45" s="19" t="b">
        <v>0</v>
      </c>
      <c r="G45" s="20"/>
      <c r="H45" s="20"/>
      <c r="I45" s="21"/>
    </row>
    <row r="46" spans="3:9" x14ac:dyDescent="0.3">
      <c r="C46" s="13" t="s">
        <v>741</v>
      </c>
      <c r="D46" s="14"/>
      <c r="E46" s="15"/>
      <c r="F46" s="19" t="b">
        <v>0</v>
      </c>
      <c r="G46" s="20"/>
      <c r="H46" s="20"/>
      <c r="I46" s="21"/>
    </row>
    <row r="47" spans="3:9" x14ac:dyDescent="0.3">
      <c r="C47" s="13" t="s">
        <v>742</v>
      </c>
      <c r="D47" s="14"/>
      <c r="E47" s="15"/>
      <c r="F47" s="19" t="b">
        <v>0</v>
      </c>
      <c r="G47" s="20"/>
      <c r="H47" s="20"/>
      <c r="I47" s="21"/>
    </row>
    <row r="49" spans="2:7" ht="15.6" x14ac:dyDescent="0.3">
      <c r="C49" s="10" t="s">
        <v>747</v>
      </c>
      <c r="D49" s="11"/>
      <c r="E49" s="11"/>
      <c r="F49" s="11"/>
      <c r="G49" s="12"/>
    </row>
    <row r="50" spans="2:7" x14ac:dyDescent="0.3">
      <c r="C50" s="16" t="s">
        <v>748</v>
      </c>
      <c r="D50" s="17"/>
      <c r="E50" s="17"/>
      <c r="F50" s="17"/>
      <c r="G50" s="18"/>
    </row>
    <row r="51" spans="2:7" x14ac:dyDescent="0.3">
      <c r="C51" s="16" t="s">
        <v>749</v>
      </c>
      <c r="D51" s="17"/>
      <c r="E51" s="17"/>
      <c r="F51" s="17"/>
      <c r="G51" s="18"/>
    </row>
    <row r="52" spans="2:7" x14ac:dyDescent="0.3">
      <c r="C52" s="16" t="s">
        <v>750</v>
      </c>
      <c r="D52" s="17"/>
      <c r="E52" s="17"/>
      <c r="F52" s="17"/>
      <c r="G52" s="18"/>
    </row>
    <row r="53" spans="2:7" x14ac:dyDescent="0.3">
      <c r="C53" s="16" t="s">
        <v>751</v>
      </c>
      <c r="D53" s="17"/>
      <c r="E53" s="17"/>
      <c r="F53" s="17"/>
      <c r="G53" s="18"/>
    </row>
    <row r="54" spans="2:7" x14ac:dyDescent="0.3">
      <c r="C54" s="16" t="s">
        <v>752</v>
      </c>
      <c r="D54" s="17"/>
      <c r="E54" s="17"/>
      <c r="F54" s="17"/>
      <c r="G54" s="18"/>
    </row>
    <row r="55" spans="2:7" x14ac:dyDescent="0.3">
      <c r="C55" s="16" t="s">
        <v>753</v>
      </c>
      <c r="D55" s="17"/>
      <c r="E55" s="17"/>
      <c r="F55" s="17"/>
      <c r="G55" s="18"/>
    </row>
    <row r="56" spans="2:7" x14ac:dyDescent="0.3">
      <c r="C56" s="16" t="s">
        <v>754</v>
      </c>
      <c r="D56" s="17"/>
      <c r="E56" s="17"/>
      <c r="F56" s="17"/>
      <c r="G56" s="18"/>
    </row>
    <row r="57" spans="2:7" x14ac:dyDescent="0.3">
      <c r="C57" s="16" t="s">
        <v>755</v>
      </c>
      <c r="D57" s="17"/>
      <c r="E57" s="17"/>
      <c r="F57" s="17"/>
      <c r="G57" s="18"/>
    </row>
    <row r="58" spans="2:7" x14ac:dyDescent="0.3">
      <c r="C58" s="16" t="s">
        <v>756</v>
      </c>
      <c r="D58" s="17"/>
      <c r="E58" s="17"/>
      <c r="F58" s="17"/>
      <c r="G58" s="18"/>
    </row>
    <row r="61" spans="2:7" ht="18" x14ac:dyDescent="0.35">
      <c r="B61" s="4" t="s">
        <v>623</v>
      </c>
    </row>
    <row r="63" spans="2:7" x14ac:dyDescent="0.3">
      <c r="C63" s="6" t="s">
        <v>687</v>
      </c>
      <c r="D63" s="1" t="s">
        <v>688</v>
      </c>
    </row>
    <row r="64" spans="2:7" x14ac:dyDescent="0.3">
      <c r="C64" s="6" t="s">
        <v>866</v>
      </c>
      <c r="D64" s="5">
        <v>5</v>
      </c>
    </row>
    <row r="65" spans="2:5" x14ac:dyDescent="0.3">
      <c r="C65" s="6" t="s">
        <v>757</v>
      </c>
      <c r="D65" s="5">
        <v>288</v>
      </c>
    </row>
    <row r="66" spans="2:5" x14ac:dyDescent="0.3">
      <c r="C66" s="6" t="s">
        <v>867</v>
      </c>
      <c r="D66" s="5">
        <v>147.21424091038887</v>
      </c>
    </row>
    <row r="67" spans="2:5" x14ac:dyDescent="0.3">
      <c r="C67" s="6" t="s">
        <v>868</v>
      </c>
      <c r="D67" s="5">
        <v>0.64592240247300303</v>
      </c>
    </row>
    <row r="69" spans="2:5" ht="18" x14ac:dyDescent="0.35">
      <c r="B69" s="4" t="s">
        <v>624</v>
      </c>
    </row>
    <row r="71" spans="2:5" x14ac:dyDescent="0.3">
      <c r="C71" s="6" t="s">
        <v>761</v>
      </c>
      <c r="D71" s="1" t="s">
        <v>762</v>
      </c>
      <c r="E71" s="1" t="s">
        <v>763</v>
      </c>
    </row>
    <row r="72" spans="2:5" x14ac:dyDescent="0.3">
      <c r="C72" s="6" t="s">
        <v>764</v>
      </c>
      <c r="D72" s="5">
        <v>17.320508075688775</v>
      </c>
      <c r="E72" s="5" t="b">
        <v>1</v>
      </c>
    </row>
    <row r="73" spans="2:5" x14ac:dyDescent="0.3">
      <c r="C73" s="6" t="s">
        <v>1</v>
      </c>
      <c r="D73" s="5">
        <v>2.6510311688601513</v>
      </c>
      <c r="E73" s="5" t="b">
        <v>1</v>
      </c>
    </row>
    <row r="74" spans="2:5" x14ac:dyDescent="0.3">
      <c r="C74" s="6" t="s">
        <v>2</v>
      </c>
      <c r="D74" s="5">
        <v>1.9364375696606995</v>
      </c>
      <c r="E74" s="5" t="b">
        <v>1</v>
      </c>
    </row>
    <row r="75" spans="2:5" x14ac:dyDescent="0.3">
      <c r="C75" s="6" t="s">
        <v>4</v>
      </c>
      <c r="D75" s="5">
        <v>2.5259771189108426</v>
      </c>
      <c r="E75" s="5" t="b">
        <v>1</v>
      </c>
    </row>
    <row r="76" spans="2:5" x14ac:dyDescent="0.3">
      <c r="C76" s="6" t="s">
        <v>23</v>
      </c>
      <c r="D76" s="5">
        <v>3.6769037695324553</v>
      </c>
      <c r="E76" s="5" t="b">
        <v>1</v>
      </c>
    </row>
    <row r="77" spans="2:5" x14ac:dyDescent="0.3">
      <c r="C77" s="6" t="s">
        <v>6</v>
      </c>
      <c r="D77" s="5">
        <v>1.605633231833077</v>
      </c>
      <c r="E77" s="5" t="b">
        <v>1</v>
      </c>
    </row>
    <row r="78" spans="2:5" x14ac:dyDescent="0.3">
      <c r="C78" s="6" t="s">
        <v>7</v>
      </c>
      <c r="D78" s="5">
        <v>8.4068270164449714</v>
      </c>
      <c r="E78" s="5" t="b">
        <v>1</v>
      </c>
    </row>
    <row r="79" spans="2:5" x14ac:dyDescent="0.3">
      <c r="C79" s="6" t="s">
        <v>25</v>
      </c>
      <c r="D79" s="5">
        <v>6.6389205962400263E-15</v>
      </c>
      <c r="E79" s="5" t="b">
        <v>0</v>
      </c>
    </row>
    <row r="80" spans="2:5" x14ac:dyDescent="0.3">
      <c r="C80" s="6" t="s">
        <v>26</v>
      </c>
      <c r="D80" s="5">
        <v>6.3624170172223034</v>
      </c>
      <c r="E80" s="5" t="b">
        <v>1</v>
      </c>
    </row>
    <row r="81" spans="2:5" x14ac:dyDescent="0.3">
      <c r="C81" s="6" t="s">
        <v>27</v>
      </c>
      <c r="D81" s="5">
        <v>8.1906595158615616</v>
      </c>
      <c r="E81" s="5" t="b">
        <v>1</v>
      </c>
    </row>
    <row r="82" spans="2:5" x14ac:dyDescent="0.3">
      <c r="C82" s="6" t="s">
        <v>28</v>
      </c>
      <c r="D82" s="5">
        <v>5.5644927830923434</v>
      </c>
      <c r="E82" s="5" t="b">
        <v>1</v>
      </c>
    </row>
    <row r="83" spans="2:5" x14ac:dyDescent="0.3">
      <c r="C83" s="6" t="s">
        <v>29</v>
      </c>
      <c r="D83" s="5">
        <v>3.1075566771627963</v>
      </c>
      <c r="E83" s="5" t="b">
        <v>1</v>
      </c>
    </row>
    <row r="86" spans="2:5" x14ac:dyDescent="0.3">
      <c r="C86" s="6" t="s">
        <v>766</v>
      </c>
      <c r="D86" s="5">
        <v>1.1537536839377805E-12</v>
      </c>
    </row>
    <row r="88" spans="2:5" ht="18" x14ac:dyDescent="0.35">
      <c r="B88" s="4" t="s">
        <v>625</v>
      </c>
    </row>
    <row r="90" spans="2:5" x14ac:dyDescent="0.3">
      <c r="C90" s="6" t="s">
        <v>761</v>
      </c>
      <c r="D90" s="1" t="s">
        <v>767</v>
      </c>
    </row>
    <row r="91" spans="2:5" x14ac:dyDescent="0.3">
      <c r="C91" s="6" t="s">
        <v>764</v>
      </c>
      <c r="D91" s="5">
        <v>-12.455492211049357</v>
      </c>
    </row>
    <row r="92" spans="2:5" x14ac:dyDescent="0.3">
      <c r="C92" s="6" t="s">
        <v>1</v>
      </c>
      <c r="D92" s="5">
        <v>3.0172598302481686</v>
      </c>
    </row>
    <row r="93" spans="2:5" x14ac:dyDescent="0.3">
      <c r="C93" s="6" t="s">
        <v>2</v>
      </c>
      <c r="D93" s="5">
        <v>2.2506759539582459</v>
      </c>
    </row>
    <row r="94" spans="2:5" x14ac:dyDescent="0.3">
      <c r="C94" s="6" t="s">
        <v>4</v>
      </c>
      <c r="D94" s="5">
        <v>3.1762341273946126</v>
      </c>
    </row>
    <row r="95" spans="2:5" x14ac:dyDescent="0.3">
      <c r="C95" s="6" t="s">
        <v>23</v>
      </c>
      <c r="D95" s="5">
        <v>1.1392305379819345</v>
      </c>
    </row>
    <row r="96" spans="2:5" x14ac:dyDescent="0.3">
      <c r="C96" s="6" t="s">
        <v>6</v>
      </c>
      <c r="D96" s="5">
        <v>10.811871060880224</v>
      </c>
    </row>
    <row r="97" spans="3:4" x14ac:dyDescent="0.3">
      <c r="C97" s="6" t="s">
        <v>7</v>
      </c>
      <c r="D97" s="5">
        <v>1.4178104278879025</v>
      </c>
    </row>
    <row r="98" spans="3:4" x14ac:dyDescent="0.3">
      <c r="C98" s="24" t="s">
        <v>25</v>
      </c>
      <c r="D98" s="23">
        <v>0</v>
      </c>
    </row>
    <row r="99" spans="3:4" x14ac:dyDescent="0.3">
      <c r="C99" s="6" t="s">
        <v>26</v>
      </c>
      <c r="D99" s="5">
        <v>-0.27443889564727542</v>
      </c>
    </row>
    <row r="100" spans="3:4" x14ac:dyDescent="0.3">
      <c r="C100" s="6" t="s">
        <v>27</v>
      </c>
      <c r="D100" s="5">
        <v>0.30369459769899759</v>
      </c>
    </row>
    <row r="101" spans="3:4" x14ac:dyDescent="0.3">
      <c r="C101" s="6" t="s">
        <v>28</v>
      </c>
      <c r="D101" s="5">
        <v>0.14046813212492273</v>
      </c>
    </row>
    <row r="102" spans="3:4" x14ac:dyDescent="0.3">
      <c r="C102" s="6" t="s">
        <v>29</v>
      </c>
      <c r="D102" s="5">
        <v>-0.13352794485491618</v>
      </c>
    </row>
  </sheetData>
  <mergeCells count="78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55:G55"/>
    <mergeCell ref="C56:G56"/>
    <mergeCell ref="C57:G57"/>
    <mergeCell ref="C58:G58"/>
    <mergeCell ref="B4:C4"/>
    <mergeCell ref="D4:E4"/>
    <mergeCell ref="F4:G4"/>
    <mergeCell ref="B6:C6"/>
    <mergeCell ref="D6:E6"/>
    <mergeCell ref="F6:G6"/>
    <mergeCell ref="C49:G49"/>
    <mergeCell ref="C50:G50"/>
    <mergeCell ref="C51:G51"/>
    <mergeCell ref="C52:G52"/>
    <mergeCell ref="C53:G53"/>
    <mergeCell ref="C54:G54"/>
    <mergeCell ref="C44:I44"/>
    <mergeCell ref="C45:E45"/>
    <mergeCell ref="C46:E46"/>
    <mergeCell ref="C47:E47"/>
    <mergeCell ref="F45:I45"/>
    <mergeCell ref="F46:I46"/>
    <mergeCell ref="F47:I47"/>
    <mergeCell ref="C39:I39"/>
    <mergeCell ref="C40:E40"/>
    <mergeCell ref="C41:E41"/>
    <mergeCell ref="C42:E42"/>
    <mergeCell ref="F40:I40"/>
    <mergeCell ref="F41:I41"/>
    <mergeCell ref="F42:I42"/>
    <mergeCell ref="C32:I32"/>
    <mergeCell ref="C33:E33"/>
    <mergeCell ref="F33:I33"/>
    <mergeCell ref="C35:I35"/>
    <mergeCell ref="C36:E36"/>
    <mergeCell ref="C37:E37"/>
    <mergeCell ref="F36:I36"/>
    <mergeCell ref="F37:I37"/>
    <mergeCell ref="C27:I27"/>
    <mergeCell ref="C28:E28"/>
    <mergeCell ref="C29:E29"/>
    <mergeCell ref="C30:E30"/>
    <mergeCell ref="F28:I28"/>
    <mergeCell ref="F29:I29"/>
    <mergeCell ref="F30:I30"/>
    <mergeCell ref="C21:J21"/>
    <mergeCell ref="C22:D22"/>
    <mergeCell ref="C23:D23"/>
    <mergeCell ref="C24:D24"/>
    <mergeCell ref="C25:D25"/>
    <mergeCell ref="E22:J22"/>
    <mergeCell ref="E25:J25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6"/>
  <sheetViews>
    <sheetView showGridLines="0" workbookViewId="0"/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860</v>
      </c>
      <c r="N1" t="s">
        <v>869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17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17" ht="18" x14ac:dyDescent="0.35">
      <c r="B10" s="4" t="s">
        <v>809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136</v>
      </c>
      <c r="E14" s="5">
        <v>17</v>
      </c>
    </row>
    <row r="15" spans="2:17" x14ac:dyDescent="0.3">
      <c r="C15" s="6">
        <v>1</v>
      </c>
      <c r="D15" s="5">
        <v>21</v>
      </c>
      <c r="E15" s="5">
        <v>126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153</v>
      </c>
      <c r="E19">
        <f>SUM($D$14:$E$14) - $D$14</f>
        <v>17</v>
      </c>
      <c r="F19">
        <f>IF($D$19=0,"Undefined",$E$19*100 / $D$19)</f>
        <v>11.111111111111111</v>
      </c>
    </row>
    <row r="20" spans="3:6" x14ac:dyDescent="0.3">
      <c r="C20" s="6">
        <v>1</v>
      </c>
      <c r="D20">
        <f>SUM($D$15:$E$15)</f>
        <v>147</v>
      </c>
      <c r="E20">
        <f>SUM($D$15:$E$15) - $E$15</f>
        <v>21</v>
      </c>
      <c r="F20">
        <f>IF($D$20=0,"Undefined",$E$20*100 / $D$20)</f>
        <v>14.285714285714286</v>
      </c>
    </row>
    <row r="21" spans="3:6" x14ac:dyDescent="0.3">
      <c r="C21" s="6" t="s">
        <v>832</v>
      </c>
      <c r="D21">
        <f>SUM($D$19:$D$20)</f>
        <v>300</v>
      </c>
      <c r="E21">
        <f>SUM($E$19:$E$20)</f>
        <v>38</v>
      </c>
      <c r="F21">
        <f>IF($D$21=0,"Undefined",$E$21*100 / $D$21)</f>
        <v>12.666666666666666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262</v>
      </c>
    </row>
    <row r="26" spans="3:6" x14ac:dyDescent="0.3">
      <c r="C26" t="s">
        <v>835</v>
      </c>
      <c r="D26">
        <v>87.333333333333329</v>
      </c>
    </row>
    <row r="27" spans="3:6" x14ac:dyDescent="0.3">
      <c r="C27" t="s">
        <v>836</v>
      </c>
      <c r="D27">
        <v>0.88888888888888884</v>
      </c>
    </row>
    <row r="28" spans="3:6" x14ac:dyDescent="0.3">
      <c r="C28" t="s">
        <v>837</v>
      </c>
      <c r="D28">
        <v>0.8571428571428571</v>
      </c>
    </row>
    <row r="29" spans="3:6" x14ac:dyDescent="0.3">
      <c r="C29" t="s">
        <v>838</v>
      </c>
      <c r="D29">
        <v>0.88111888111888115</v>
      </c>
    </row>
    <row r="30" spans="3:6" x14ac:dyDescent="0.3">
      <c r="C30" t="s">
        <v>839</v>
      </c>
      <c r="D30">
        <v>0.86896551724137927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810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844</v>
      </c>
      <c r="G36" s="1" t="s">
        <v>843</v>
      </c>
    </row>
    <row r="37" spans="2:7" x14ac:dyDescent="0.3">
      <c r="C37" s="6" t="s">
        <v>30</v>
      </c>
      <c r="D37" s="5">
        <v>1</v>
      </c>
      <c r="E37" s="5">
        <v>1</v>
      </c>
      <c r="F37" s="5">
        <v>0.99959909274562375</v>
      </c>
      <c r="G37" s="5">
        <v>4.0090725437624819E-4</v>
      </c>
    </row>
    <row r="38" spans="2:7" x14ac:dyDescent="0.3">
      <c r="C38" s="6" t="s">
        <v>34</v>
      </c>
      <c r="D38" s="5">
        <v>0</v>
      </c>
      <c r="E38" s="5">
        <v>0</v>
      </c>
      <c r="F38" s="5">
        <v>1.7446122384268053E-2</v>
      </c>
      <c r="G38" s="5">
        <v>0.98255387761573199</v>
      </c>
    </row>
    <row r="39" spans="2:7" x14ac:dyDescent="0.3">
      <c r="C39" s="6" t="s">
        <v>37</v>
      </c>
      <c r="D39" s="5">
        <v>0</v>
      </c>
      <c r="E39" s="5">
        <v>0</v>
      </c>
      <c r="F39" s="5">
        <v>1.0268821275192469E-2</v>
      </c>
      <c r="G39" s="5">
        <v>0.98973117872480754</v>
      </c>
    </row>
    <row r="40" spans="2:7" x14ac:dyDescent="0.3">
      <c r="C40" s="24" t="s">
        <v>40</v>
      </c>
      <c r="D40" s="23">
        <v>0</v>
      </c>
      <c r="E40" s="23">
        <v>1</v>
      </c>
      <c r="F40" s="23">
        <v>0.72653801072084301</v>
      </c>
      <c r="G40" s="23">
        <v>0.27346198927915699</v>
      </c>
    </row>
    <row r="41" spans="2:7" x14ac:dyDescent="0.3">
      <c r="C41" s="6" t="s">
        <v>41</v>
      </c>
      <c r="D41" s="5">
        <v>1</v>
      </c>
      <c r="E41" s="5">
        <v>1</v>
      </c>
      <c r="F41" s="5">
        <v>0.98164128167711329</v>
      </c>
      <c r="G41" s="5">
        <v>1.8358718322886713E-2</v>
      </c>
    </row>
    <row r="42" spans="2:7" x14ac:dyDescent="0.3">
      <c r="C42" s="6" t="s">
        <v>44</v>
      </c>
      <c r="D42" s="5">
        <v>0</v>
      </c>
      <c r="E42" s="5">
        <v>0</v>
      </c>
      <c r="F42" s="5">
        <v>0.21469301791849504</v>
      </c>
      <c r="G42" s="5">
        <v>0.78530698208150496</v>
      </c>
    </row>
    <row r="43" spans="2:7" x14ac:dyDescent="0.3">
      <c r="C43" s="6" t="s">
        <v>45</v>
      </c>
      <c r="D43" s="5">
        <v>0</v>
      </c>
      <c r="E43" s="5">
        <v>0</v>
      </c>
      <c r="F43" s="5">
        <v>0.12643452363843008</v>
      </c>
      <c r="G43" s="5">
        <v>0.87356547636156989</v>
      </c>
    </row>
    <row r="44" spans="2:7" x14ac:dyDescent="0.3">
      <c r="C44" s="6" t="s">
        <v>47</v>
      </c>
      <c r="D44" s="5">
        <v>0</v>
      </c>
      <c r="E44" s="5">
        <v>0</v>
      </c>
      <c r="F44" s="5">
        <v>0.33686998341470381</v>
      </c>
      <c r="G44" s="5">
        <v>0.66313001658529624</v>
      </c>
    </row>
    <row r="45" spans="2:7" x14ac:dyDescent="0.3">
      <c r="C45" s="6" t="s">
        <v>49</v>
      </c>
      <c r="D45" s="5">
        <v>0</v>
      </c>
      <c r="E45" s="5">
        <v>0</v>
      </c>
      <c r="F45" s="5">
        <v>0.11987682621526077</v>
      </c>
      <c r="G45" s="5">
        <v>0.88012317378473925</v>
      </c>
    </row>
    <row r="46" spans="2:7" x14ac:dyDescent="0.3">
      <c r="C46" s="6" t="s">
        <v>50</v>
      </c>
      <c r="D46" s="5">
        <v>0</v>
      </c>
      <c r="E46" s="5">
        <v>0</v>
      </c>
      <c r="F46" s="5">
        <v>7.9898196491219917E-2</v>
      </c>
      <c r="G46" s="5">
        <v>0.92010180350878013</v>
      </c>
    </row>
    <row r="47" spans="2:7" x14ac:dyDescent="0.3">
      <c r="C47" s="6" t="s">
        <v>51</v>
      </c>
      <c r="D47" s="5">
        <v>0</v>
      </c>
      <c r="E47" s="5">
        <v>0</v>
      </c>
      <c r="F47" s="5">
        <v>0.29000647505516358</v>
      </c>
      <c r="G47" s="5">
        <v>0.70999352494483636</v>
      </c>
    </row>
    <row r="48" spans="2:7" x14ac:dyDescent="0.3">
      <c r="C48" s="6" t="s">
        <v>52</v>
      </c>
      <c r="D48" s="5">
        <v>1</v>
      </c>
      <c r="E48" s="5">
        <v>1</v>
      </c>
      <c r="F48" s="5">
        <v>0.99894593139863164</v>
      </c>
      <c r="G48" s="5">
        <v>1.0540686013683631E-3</v>
      </c>
    </row>
    <row r="49" spans="3:7" x14ac:dyDescent="0.3">
      <c r="C49" s="6" t="s">
        <v>54</v>
      </c>
      <c r="D49" s="5">
        <v>1</v>
      </c>
      <c r="E49" s="5">
        <v>1</v>
      </c>
      <c r="F49" s="5">
        <v>0.99939850683114562</v>
      </c>
      <c r="G49" s="5">
        <v>6.0149316885438342E-4</v>
      </c>
    </row>
    <row r="50" spans="3:7" x14ac:dyDescent="0.3">
      <c r="C50" s="6" t="s">
        <v>55</v>
      </c>
      <c r="D50" s="5">
        <v>1</v>
      </c>
      <c r="E50" s="5">
        <v>1</v>
      </c>
      <c r="F50" s="5">
        <v>0.99955343414686826</v>
      </c>
      <c r="G50" s="5">
        <v>4.465658531317418E-4</v>
      </c>
    </row>
    <row r="51" spans="3:7" x14ac:dyDescent="0.3">
      <c r="C51" s="6" t="s">
        <v>57</v>
      </c>
      <c r="D51" s="5">
        <v>0</v>
      </c>
      <c r="E51" s="5">
        <v>0</v>
      </c>
      <c r="F51" s="5">
        <v>8.7809225128985993E-4</v>
      </c>
      <c r="G51" s="5">
        <v>0.99912190774871013</v>
      </c>
    </row>
    <row r="52" spans="3:7" x14ac:dyDescent="0.3">
      <c r="C52" s="6" t="s">
        <v>58</v>
      </c>
      <c r="D52" s="5">
        <v>0</v>
      </c>
      <c r="E52" s="5">
        <v>0</v>
      </c>
      <c r="F52" s="5">
        <v>7.228799673014408E-5</v>
      </c>
      <c r="G52" s="5">
        <v>0.99992771200326991</v>
      </c>
    </row>
    <row r="53" spans="3:7" x14ac:dyDescent="0.3">
      <c r="C53" s="6" t="s">
        <v>61</v>
      </c>
      <c r="D53" s="5">
        <v>1</v>
      </c>
      <c r="E53" s="5">
        <v>1</v>
      </c>
      <c r="F53" s="5">
        <v>0.71111753109943765</v>
      </c>
      <c r="G53" s="5">
        <v>0.28888246890056235</v>
      </c>
    </row>
    <row r="54" spans="3:7" x14ac:dyDescent="0.3">
      <c r="C54" s="6" t="s">
        <v>62</v>
      </c>
      <c r="D54" s="5">
        <v>1</v>
      </c>
      <c r="E54" s="5">
        <v>1</v>
      </c>
      <c r="F54" s="5">
        <v>0.99703808101022673</v>
      </c>
      <c r="G54" s="5">
        <v>2.9619189897732712E-3</v>
      </c>
    </row>
    <row r="55" spans="3:7" x14ac:dyDescent="0.3">
      <c r="C55" s="6" t="s">
        <v>64</v>
      </c>
      <c r="D55" s="5">
        <v>1</v>
      </c>
      <c r="E55" s="5">
        <v>1</v>
      </c>
      <c r="F55" s="5">
        <v>0.9990674986451612</v>
      </c>
      <c r="G55" s="5">
        <v>9.3250135483879948E-4</v>
      </c>
    </row>
    <row r="56" spans="3:7" x14ac:dyDescent="0.3">
      <c r="C56" s="6" t="s">
        <v>66</v>
      </c>
      <c r="D56" s="5">
        <v>0</v>
      </c>
      <c r="E56" s="5">
        <v>0</v>
      </c>
      <c r="F56" s="5">
        <v>0.10300162138346952</v>
      </c>
      <c r="G56" s="5">
        <v>0.89699837861653053</v>
      </c>
    </row>
    <row r="57" spans="3:7" x14ac:dyDescent="0.3">
      <c r="C57" s="6" t="s">
        <v>71</v>
      </c>
      <c r="D57" s="5">
        <v>0</v>
      </c>
      <c r="E57" s="5">
        <v>0</v>
      </c>
      <c r="F57" s="5">
        <v>0.10512984624456803</v>
      </c>
      <c r="G57" s="5">
        <v>0.894870153755432</v>
      </c>
    </row>
    <row r="58" spans="3:7" x14ac:dyDescent="0.3">
      <c r="C58" s="6" t="s">
        <v>74</v>
      </c>
      <c r="D58" s="5">
        <v>1</v>
      </c>
      <c r="E58" s="5">
        <v>1</v>
      </c>
      <c r="F58" s="5">
        <v>0.99577688326781166</v>
      </c>
      <c r="G58" s="5">
        <v>4.2231167321883367E-3</v>
      </c>
    </row>
    <row r="59" spans="3:7" x14ac:dyDescent="0.3">
      <c r="C59" s="6" t="s">
        <v>76</v>
      </c>
      <c r="D59" s="5">
        <v>1</v>
      </c>
      <c r="E59" s="5">
        <v>1</v>
      </c>
      <c r="F59" s="5">
        <v>0.99483945319617184</v>
      </c>
      <c r="G59" s="5">
        <v>5.1605468038281588E-3</v>
      </c>
    </row>
    <row r="60" spans="3:7" x14ac:dyDescent="0.3">
      <c r="C60" s="6" t="s">
        <v>77</v>
      </c>
      <c r="D60" s="5">
        <v>1</v>
      </c>
      <c r="E60" s="5">
        <v>1</v>
      </c>
      <c r="F60" s="5">
        <v>0.99832816671727664</v>
      </c>
      <c r="G60" s="5">
        <v>1.6718332827233562E-3</v>
      </c>
    </row>
    <row r="61" spans="3:7" x14ac:dyDescent="0.3">
      <c r="C61" s="6" t="s">
        <v>78</v>
      </c>
      <c r="D61" s="5">
        <v>1</v>
      </c>
      <c r="E61" s="5">
        <v>1</v>
      </c>
      <c r="F61" s="5">
        <v>0.94883536365836707</v>
      </c>
      <c r="G61" s="5">
        <v>5.116463634163293E-2</v>
      </c>
    </row>
    <row r="62" spans="3:7" x14ac:dyDescent="0.3">
      <c r="C62" s="24" t="s">
        <v>83</v>
      </c>
      <c r="D62" s="23">
        <v>0</v>
      </c>
      <c r="E62" s="23">
        <v>1</v>
      </c>
      <c r="F62" s="23">
        <v>0.53802338284619367</v>
      </c>
      <c r="G62" s="23">
        <v>0.46197661715380633</v>
      </c>
    </row>
    <row r="63" spans="3:7" x14ac:dyDescent="0.3">
      <c r="C63" s="6" t="s">
        <v>85</v>
      </c>
      <c r="D63" s="5">
        <v>0</v>
      </c>
      <c r="E63" s="5">
        <v>0</v>
      </c>
      <c r="F63" s="5">
        <v>1.64450785143045E-2</v>
      </c>
      <c r="G63" s="5">
        <v>0.98355492148569545</v>
      </c>
    </row>
    <row r="64" spans="3:7" x14ac:dyDescent="0.3">
      <c r="C64" s="6" t="s">
        <v>86</v>
      </c>
      <c r="D64" s="5">
        <v>0</v>
      </c>
      <c r="E64" s="5">
        <v>0</v>
      </c>
      <c r="F64" s="5">
        <v>1.9152926409709669E-3</v>
      </c>
      <c r="G64" s="5">
        <v>0.99808470735902899</v>
      </c>
    </row>
    <row r="65" spans="3:7" x14ac:dyDescent="0.3">
      <c r="C65" s="6" t="s">
        <v>88</v>
      </c>
      <c r="D65" s="5">
        <v>0</v>
      </c>
      <c r="E65" s="5">
        <v>0</v>
      </c>
      <c r="F65" s="5">
        <v>3.4374994641350677E-4</v>
      </c>
      <c r="G65" s="5">
        <v>0.99965625005358649</v>
      </c>
    </row>
    <row r="66" spans="3:7" x14ac:dyDescent="0.3">
      <c r="C66" s="6" t="s">
        <v>89</v>
      </c>
      <c r="D66" s="5">
        <v>0</v>
      </c>
      <c r="E66" s="5">
        <v>0</v>
      </c>
      <c r="F66" s="5">
        <v>1.6316353721526761E-2</v>
      </c>
      <c r="G66" s="5">
        <v>0.98368364627847327</v>
      </c>
    </row>
    <row r="67" spans="3:7" x14ac:dyDescent="0.3">
      <c r="C67" s="6" t="s">
        <v>90</v>
      </c>
      <c r="D67" s="5">
        <v>0</v>
      </c>
      <c r="E67" s="5">
        <v>0</v>
      </c>
      <c r="F67" s="5">
        <v>1.5222440511055802E-2</v>
      </c>
      <c r="G67" s="5">
        <v>0.98477755948894419</v>
      </c>
    </row>
    <row r="68" spans="3:7" x14ac:dyDescent="0.3">
      <c r="C68" s="6" t="s">
        <v>91</v>
      </c>
      <c r="D68" s="5">
        <v>0</v>
      </c>
      <c r="E68" s="5">
        <v>0</v>
      </c>
      <c r="F68" s="5">
        <v>7.6513635637891333E-2</v>
      </c>
      <c r="G68" s="5">
        <v>0.92348636436210862</v>
      </c>
    </row>
    <row r="69" spans="3:7" x14ac:dyDescent="0.3">
      <c r="C69" s="24" t="s">
        <v>94</v>
      </c>
      <c r="D69" s="23">
        <v>0</v>
      </c>
      <c r="E69" s="23">
        <v>1</v>
      </c>
      <c r="F69" s="23">
        <v>0.62365533495723025</v>
      </c>
      <c r="G69" s="23">
        <v>0.37634466504276975</v>
      </c>
    </row>
    <row r="70" spans="3:7" x14ac:dyDescent="0.3">
      <c r="C70" s="24" t="s">
        <v>95</v>
      </c>
      <c r="D70" s="23">
        <v>0</v>
      </c>
      <c r="E70" s="23">
        <v>1</v>
      </c>
      <c r="F70" s="23">
        <v>0.83054861975816729</v>
      </c>
      <c r="G70" s="23">
        <v>0.16945138024183271</v>
      </c>
    </row>
    <row r="71" spans="3:7" x14ac:dyDescent="0.3">
      <c r="C71" s="24" t="s">
        <v>97</v>
      </c>
      <c r="D71" s="23">
        <v>0</v>
      </c>
      <c r="E71" s="23">
        <v>1</v>
      </c>
      <c r="F71" s="23">
        <v>0.65412410942968047</v>
      </c>
      <c r="G71" s="23">
        <v>0.34587589057031953</v>
      </c>
    </row>
    <row r="72" spans="3:7" x14ac:dyDescent="0.3">
      <c r="C72" s="6" t="s">
        <v>102</v>
      </c>
      <c r="D72" s="5">
        <v>1</v>
      </c>
      <c r="E72" s="5">
        <v>1</v>
      </c>
      <c r="F72" s="5">
        <v>0.99714167965626554</v>
      </c>
      <c r="G72" s="5">
        <v>2.8583203437344551E-3</v>
      </c>
    </row>
    <row r="73" spans="3:7" x14ac:dyDescent="0.3">
      <c r="C73" s="24" t="s">
        <v>105</v>
      </c>
      <c r="D73" s="23">
        <v>0</v>
      </c>
      <c r="E73" s="23">
        <v>1</v>
      </c>
      <c r="F73" s="23">
        <v>0.65911747810363563</v>
      </c>
      <c r="G73" s="23">
        <v>0.34088252189636437</v>
      </c>
    </row>
    <row r="74" spans="3:7" x14ac:dyDescent="0.3">
      <c r="C74" s="6" t="s">
        <v>107</v>
      </c>
      <c r="D74" s="5">
        <v>0</v>
      </c>
      <c r="E74" s="5">
        <v>0</v>
      </c>
      <c r="F74" s="5">
        <v>1.0004291018775008E-2</v>
      </c>
      <c r="G74" s="5">
        <v>0.98999570898122502</v>
      </c>
    </row>
    <row r="75" spans="3:7" x14ac:dyDescent="0.3">
      <c r="C75" s="6" t="s">
        <v>109</v>
      </c>
      <c r="D75" s="5">
        <v>0</v>
      </c>
      <c r="E75" s="5">
        <v>0</v>
      </c>
      <c r="F75" s="5">
        <v>8.0393277906047161E-5</v>
      </c>
      <c r="G75" s="5">
        <v>0.9999196067220939</v>
      </c>
    </row>
    <row r="76" spans="3:7" x14ac:dyDescent="0.3">
      <c r="C76" s="6" t="s">
        <v>110</v>
      </c>
      <c r="D76" s="5">
        <v>0</v>
      </c>
      <c r="E76" s="5">
        <v>0</v>
      </c>
      <c r="F76" s="5">
        <v>6.3574683380834815E-2</v>
      </c>
      <c r="G76" s="5">
        <v>0.93642531661916517</v>
      </c>
    </row>
    <row r="77" spans="3:7" x14ac:dyDescent="0.3">
      <c r="C77" s="6" t="s">
        <v>111</v>
      </c>
      <c r="D77" s="5">
        <v>1</v>
      </c>
      <c r="E77" s="5">
        <v>1</v>
      </c>
      <c r="F77" s="5">
        <v>0.99971796227849785</v>
      </c>
      <c r="G77" s="5">
        <v>2.8203772150214856E-4</v>
      </c>
    </row>
    <row r="78" spans="3:7" x14ac:dyDescent="0.3">
      <c r="C78" s="6" t="s">
        <v>112</v>
      </c>
      <c r="D78" s="5">
        <v>1</v>
      </c>
      <c r="E78" s="5">
        <v>1</v>
      </c>
      <c r="F78" s="5">
        <v>0.99154862137109456</v>
      </c>
      <c r="G78" s="5">
        <v>8.4513786289054371E-3</v>
      </c>
    </row>
    <row r="79" spans="3:7" x14ac:dyDescent="0.3">
      <c r="C79" s="6" t="s">
        <v>113</v>
      </c>
      <c r="D79" s="5">
        <v>1</v>
      </c>
      <c r="E79" s="5">
        <v>1</v>
      </c>
      <c r="F79" s="5">
        <v>0.99323053530462524</v>
      </c>
      <c r="G79" s="5">
        <v>6.7694646953747606E-3</v>
      </c>
    </row>
    <row r="80" spans="3:7" x14ac:dyDescent="0.3">
      <c r="C80" s="6" t="s">
        <v>117</v>
      </c>
      <c r="D80" s="5">
        <v>0</v>
      </c>
      <c r="E80" s="5">
        <v>0</v>
      </c>
      <c r="F80" s="5">
        <v>0.10930181865678103</v>
      </c>
      <c r="G80" s="5">
        <v>0.89069818134321899</v>
      </c>
    </row>
    <row r="81" spans="3:7" x14ac:dyDescent="0.3">
      <c r="C81" s="6" t="s">
        <v>118</v>
      </c>
      <c r="D81" s="5">
        <v>0</v>
      </c>
      <c r="E81" s="5">
        <v>0</v>
      </c>
      <c r="F81" s="5">
        <v>0.23504433033431821</v>
      </c>
      <c r="G81" s="5">
        <v>0.76495566966568185</v>
      </c>
    </row>
    <row r="82" spans="3:7" x14ac:dyDescent="0.3">
      <c r="C82" s="6" t="s">
        <v>120</v>
      </c>
      <c r="D82" s="5">
        <v>0</v>
      </c>
      <c r="E82" s="5">
        <v>0</v>
      </c>
      <c r="F82" s="5">
        <v>0.21195758601320469</v>
      </c>
      <c r="G82" s="5">
        <v>0.78804241398679531</v>
      </c>
    </row>
    <row r="83" spans="3:7" x14ac:dyDescent="0.3">
      <c r="C83" s="6" t="s">
        <v>121</v>
      </c>
      <c r="D83" s="5">
        <v>0</v>
      </c>
      <c r="E83" s="5">
        <v>0</v>
      </c>
      <c r="F83" s="5">
        <v>1.39485124791446E-2</v>
      </c>
      <c r="G83" s="5">
        <v>0.98605148752085536</v>
      </c>
    </row>
    <row r="84" spans="3:7" x14ac:dyDescent="0.3">
      <c r="C84" s="6" t="s">
        <v>124</v>
      </c>
      <c r="D84" s="5">
        <v>0</v>
      </c>
      <c r="E84" s="5">
        <v>0</v>
      </c>
      <c r="F84" s="5">
        <v>1.4860919409333531E-3</v>
      </c>
      <c r="G84" s="5">
        <v>0.9985139080590667</v>
      </c>
    </row>
    <row r="85" spans="3:7" x14ac:dyDescent="0.3">
      <c r="C85" s="6" t="s">
        <v>126</v>
      </c>
      <c r="D85" s="5">
        <v>0</v>
      </c>
      <c r="E85" s="5">
        <v>0</v>
      </c>
      <c r="F85" s="5">
        <v>8.9986344124506554E-3</v>
      </c>
      <c r="G85" s="5">
        <v>0.99100136558754937</v>
      </c>
    </row>
    <row r="86" spans="3:7" x14ac:dyDescent="0.3">
      <c r="C86" s="6" t="s">
        <v>127</v>
      </c>
      <c r="D86" s="5">
        <v>1</v>
      </c>
      <c r="E86" s="5">
        <v>1</v>
      </c>
      <c r="F86" s="5">
        <v>0.99203291849375486</v>
      </c>
      <c r="G86" s="5">
        <v>7.9670815062451439E-3</v>
      </c>
    </row>
    <row r="87" spans="3:7" x14ac:dyDescent="0.3">
      <c r="C87" s="6" t="s">
        <v>129</v>
      </c>
      <c r="D87" s="5">
        <v>1</v>
      </c>
      <c r="E87" s="5">
        <v>1</v>
      </c>
      <c r="F87" s="5">
        <v>0.97065287469853223</v>
      </c>
      <c r="G87" s="5">
        <v>2.9347125301467769E-2</v>
      </c>
    </row>
    <row r="88" spans="3:7" x14ac:dyDescent="0.3">
      <c r="C88" s="24" t="s">
        <v>135</v>
      </c>
      <c r="D88" s="23">
        <v>0</v>
      </c>
      <c r="E88" s="23">
        <v>1</v>
      </c>
      <c r="F88" s="23">
        <v>0.93252983684490454</v>
      </c>
      <c r="G88" s="23">
        <v>6.7470163155095464E-2</v>
      </c>
    </row>
    <row r="89" spans="3:7" x14ac:dyDescent="0.3">
      <c r="C89" s="6" t="s">
        <v>137</v>
      </c>
      <c r="D89" s="5">
        <v>1</v>
      </c>
      <c r="E89" s="5">
        <v>1</v>
      </c>
      <c r="F89" s="5">
        <v>0.99824635313478149</v>
      </c>
      <c r="G89" s="5">
        <v>1.7536468652185055E-3</v>
      </c>
    </row>
    <row r="90" spans="3:7" x14ac:dyDescent="0.3">
      <c r="C90" s="6" t="s">
        <v>138</v>
      </c>
      <c r="D90" s="5">
        <v>1</v>
      </c>
      <c r="E90" s="5">
        <v>1</v>
      </c>
      <c r="F90" s="5">
        <v>0.99866002653398012</v>
      </c>
      <c r="G90" s="5">
        <v>1.3399734660198837E-3</v>
      </c>
    </row>
    <row r="91" spans="3:7" x14ac:dyDescent="0.3">
      <c r="C91" s="6" t="s">
        <v>139</v>
      </c>
      <c r="D91" s="5">
        <v>0</v>
      </c>
      <c r="E91" s="5">
        <v>0</v>
      </c>
      <c r="F91" s="5">
        <v>0.41819845440092446</v>
      </c>
      <c r="G91" s="5">
        <v>0.58180154559907549</v>
      </c>
    </row>
    <row r="92" spans="3:7" x14ac:dyDescent="0.3">
      <c r="C92" s="24" t="s">
        <v>141</v>
      </c>
      <c r="D92" s="23">
        <v>0</v>
      </c>
      <c r="E92" s="23">
        <v>1</v>
      </c>
      <c r="F92" s="23">
        <v>0.89948727092004921</v>
      </c>
      <c r="G92" s="23">
        <v>0.10051272907995079</v>
      </c>
    </row>
    <row r="93" spans="3:7" x14ac:dyDescent="0.3">
      <c r="C93" s="6" t="s">
        <v>142</v>
      </c>
      <c r="D93" s="5">
        <v>0</v>
      </c>
      <c r="E93" s="5">
        <v>0</v>
      </c>
      <c r="F93" s="5">
        <v>0.32244246309795366</v>
      </c>
      <c r="G93" s="5">
        <v>0.67755753690204634</v>
      </c>
    </row>
    <row r="94" spans="3:7" x14ac:dyDescent="0.3">
      <c r="C94" s="6" t="s">
        <v>143</v>
      </c>
      <c r="D94" s="5">
        <v>0</v>
      </c>
      <c r="E94" s="5">
        <v>0</v>
      </c>
      <c r="F94" s="5">
        <v>0.46100163330696436</v>
      </c>
      <c r="G94" s="5">
        <v>0.53899836669303558</v>
      </c>
    </row>
    <row r="95" spans="3:7" x14ac:dyDescent="0.3">
      <c r="C95" s="6" t="s">
        <v>144</v>
      </c>
      <c r="D95" s="5">
        <v>0</v>
      </c>
      <c r="E95" s="5">
        <v>0</v>
      </c>
      <c r="F95" s="5">
        <v>0.48611257541041031</v>
      </c>
      <c r="G95" s="5">
        <v>0.51388742458958969</v>
      </c>
    </row>
    <row r="96" spans="3:7" x14ac:dyDescent="0.3">
      <c r="C96" s="6" t="s">
        <v>147</v>
      </c>
      <c r="D96" s="5">
        <v>0</v>
      </c>
      <c r="E96" s="5">
        <v>0</v>
      </c>
      <c r="F96" s="5">
        <v>4.2714122981618921E-4</v>
      </c>
      <c r="G96" s="5">
        <v>0.99957285877018376</v>
      </c>
    </row>
    <row r="97" spans="3:7" x14ac:dyDescent="0.3">
      <c r="C97" s="6" t="s">
        <v>148</v>
      </c>
      <c r="D97" s="5">
        <v>0</v>
      </c>
      <c r="E97" s="5">
        <v>0</v>
      </c>
      <c r="F97" s="5">
        <v>4.2164179217447982E-4</v>
      </c>
      <c r="G97" s="5">
        <v>0.99957835820782548</v>
      </c>
    </row>
    <row r="98" spans="3:7" x14ac:dyDescent="0.3">
      <c r="C98" s="24" t="s">
        <v>149</v>
      </c>
      <c r="D98" s="23">
        <v>0</v>
      </c>
      <c r="E98" s="23">
        <v>1</v>
      </c>
      <c r="F98" s="23">
        <v>0.81872063332268974</v>
      </c>
      <c r="G98" s="23">
        <v>0.18127936667731026</v>
      </c>
    </row>
    <row r="99" spans="3:7" x14ac:dyDescent="0.3">
      <c r="C99" s="6" t="s">
        <v>151</v>
      </c>
      <c r="D99" s="5">
        <v>1</v>
      </c>
      <c r="E99" s="5">
        <v>1</v>
      </c>
      <c r="F99" s="5">
        <v>0.99894164967226151</v>
      </c>
      <c r="G99" s="5">
        <v>1.0583503277384887E-3</v>
      </c>
    </row>
    <row r="100" spans="3:7" x14ac:dyDescent="0.3">
      <c r="C100" s="6" t="s">
        <v>152</v>
      </c>
      <c r="D100" s="5">
        <v>0</v>
      </c>
      <c r="E100" s="5">
        <v>0</v>
      </c>
      <c r="F100" s="5">
        <v>2.591591278898429E-2</v>
      </c>
      <c r="G100" s="5">
        <v>0.97408408721101569</v>
      </c>
    </row>
    <row r="101" spans="3:7" x14ac:dyDescent="0.3">
      <c r="C101" s="6" t="s">
        <v>157</v>
      </c>
      <c r="D101" s="5">
        <v>1</v>
      </c>
      <c r="E101" s="5">
        <v>1</v>
      </c>
      <c r="F101" s="5">
        <v>0.6960299821538668</v>
      </c>
      <c r="G101" s="5">
        <v>0.3039700178461332</v>
      </c>
    </row>
    <row r="102" spans="3:7" x14ac:dyDescent="0.3">
      <c r="C102" s="6" t="s">
        <v>158</v>
      </c>
      <c r="D102" s="5">
        <v>1</v>
      </c>
      <c r="E102" s="5">
        <v>1</v>
      </c>
      <c r="F102" s="5">
        <v>0.97571343080375228</v>
      </c>
      <c r="G102" s="5">
        <v>2.428656919624772E-2</v>
      </c>
    </row>
    <row r="103" spans="3:7" x14ac:dyDescent="0.3">
      <c r="C103" s="24" t="s">
        <v>161</v>
      </c>
      <c r="D103" s="23">
        <v>1</v>
      </c>
      <c r="E103" s="23">
        <v>0</v>
      </c>
      <c r="F103" s="23">
        <v>0.48674117363013014</v>
      </c>
      <c r="G103" s="23">
        <v>0.51325882636986986</v>
      </c>
    </row>
    <row r="104" spans="3:7" x14ac:dyDescent="0.3">
      <c r="C104" s="6" t="s">
        <v>162</v>
      </c>
      <c r="D104" s="5">
        <v>0</v>
      </c>
      <c r="E104" s="5">
        <v>0</v>
      </c>
      <c r="F104" s="5">
        <v>0.18609213076822165</v>
      </c>
      <c r="G104" s="5">
        <v>0.81390786923177838</v>
      </c>
    </row>
    <row r="105" spans="3:7" x14ac:dyDescent="0.3">
      <c r="C105" s="6" t="s">
        <v>163</v>
      </c>
      <c r="D105" s="5">
        <v>1</v>
      </c>
      <c r="E105" s="5">
        <v>1</v>
      </c>
      <c r="F105" s="5">
        <v>0.79929247893645461</v>
      </c>
      <c r="G105" s="5">
        <v>0.20070752106354539</v>
      </c>
    </row>
    <row r="106" spans="3:7" x14ac:dyDescent="0.3">
      <c r="C106" s="6" t="s">
        <v>165</v>
      </c>
      <c r="D106" s="5">
        <v>1</v>
      </c>
      <c r="E106" s="5">
        <v>1</v>
      </c>
      <c r="F106" s="5">
        <v>0.84424656112124263</v>
      </c>
      <c r="G106" s="5">
        <v>0.15575343887875737</v>
      </c>
    </row>
    <row r="107" spans="3:7" x14ac:dyDescent="0.3">
      <c r="C107" s="6" t="s">
        <v>170</v>
      </c>
      <c r="D107" s="5">
        <v>1</v>
      </c>
      <c r="E107" s="5">
        <v>1</v>
      </c>
      <c r="F107" s="5">
        <v>0.97601381526028852</v>
      </c>
      <c r="G107" s="5">
        <v>2.398618473971148E-2</v>
      </c>
    </row>
    <row r="108" spans="3:7" x14ac:dyDescent="0.3">
      <c r="C108" s="6" t="s">
        <v>171</v>
      </c>
      <c r="D108" s="5">
        <v>1</v>
      </c>
      <c r="E108" s="5">
        <v>1</v>
      </c>
      <c r="F108" s="5">
        <v>0.99699202464964076</v>
      </c>
      <c r="G108" s="5">
        <v>3.0079753503592377E-3</v>
      </c>
    </row>
    <row r="109" spans="3:7" x14ac:dyDescent="0.3">
      <c r="C109" s="6" t="s">
        <v>172</v>
      </c>
      <c r="D109" s="5">
        <v>1</v>
      </c>
      <c r="E109" s="5">
        <v>1</v>
      </c>
      <c r="F109" s="5">
        <v>0.99604521941634194</v>
      </c>
      <c r="G109" s="5">
        <v>3.9547805836580574E-3</v>
      </c>
    </row>
    <row r="110" spans="3:7" x14ac:dyDescent="0.3">
      <c r="C110" s="24" t="s">
        <v>175</v>
      </c>
      <c r="D110" s="23">
        <v>1</v>
      </c>
      <c r="E110" s="23">
        <v>0</v>
      </c>
      <c r="F110" s="23">
        <v>0.47299933026240476</v>
      </c>
      <c r="G110" s="23">
        <v>0.5270006697375953</v>
      </c>
    </row>
    <row r="111" spans="3:7" x14ac:dyDescent="0.3">
      <c r="C111" s="6" t="s">
        <v>177</v>
      </c>
      <c r="D111" s="5">
        <v>1</v>
      </c>
      <c r="E111" s="5">
        <v>1</v>
      </c>
      <c r="F111" s="5">
        <v>0.97051492960492025</v>
      </c>
      <c r="G111" s="5">
        <v>2.9485070395079749E-2</v>
      </c>
    </row>
    <row r="112" spans="3:7" x14ac:dyDescent="0.3">
      <c r="C112" s="24" t="s">
        <v>179</v>
      </c>
      <c r="D112" s="23">
        <v>1</v>
      </c>
      <c r="E112" s="23">
        <v>0</v>
      </c>
      <c r="F112" s="23">
        <v>0.22787668490815474</v>
      </c>
      <c r="G112" s="23">
        <v>0.77212331509184529</v>
      </c>
    </row>
    <row r="113" spans="3:7" x14ac:dyDescent="0.3">
      <c r="C113" s="6" t="s">
        <v>182</v>
      </c>
      <c r="D113" s="5">
        <v>1</v>
      </c>
      <c r="E113" s="5">
        <v>1</v>
      </c>
      <c r="F113" s="5">
        <v>0.98970702146667111</v>
      </c>
      <c r="G113" s="5">
        <v>1.0292978533328889E-2</v>
      </c>
    </row>
    <row r="114" spans="3:7" x14ac:dyDescent="0.3">
      <c r="C114" s="24" t="s">
        <v>185</v>
      </c>
      <c r="D114" s="23">
        <v>1</v>
      </c>
      <c r="E114" s="23">
        <v>0</v>
      </c>
      <c r="F114" s="23">
        <v>0.3505715053430124</v>
      </c>
      <c r="G114" s="23">
        <v>0.6494284946569876</v>
      </c>
    </row>
    <row r="115" spans="3:7" x14ac:dyDescent="0.3">
      <c r="C115" s="6" t="s">
        <v>186</v>
      </c>
      <c r="D115" s="5">
        <v>0</v>
      </c>
      <c r="E115" s="5">
        <v>0</v>
      </c>
      <c r="F115" s="5">
        <v>5.1305663025076331E-2</v>
      </c>
      <c r="G115" s="5">
        <v>0.94869433697492367</v>
      </c>
    </row>
    <row r="116" spans="3:7" x14ac:dyDescent="0.3">
      <c r="C116" s="6" t="s">
        <v>188</v>
      </c>
      <c r="D116" s="5">
        <v>0</v>
      </c>
      <c r="E116" s="5">
        <v>0</v>
      </c>
      <c r="F116" s="5">
        <v>9.3771847474804042E-3</v>
      </c>
      <c r="G116" s="5">
        <v>0.99062281525251961</v>
      </c>
    </row>
    <row r="117" spans="3:7" x14ac:dyDescent="0.3">
      <c r="C117" s="6" t="s">
        <v>190</v>
      </c>
      <c r="D117" s="5">
        <v>0</v>
      </c>
      <c r="E117" s="5">
        <v>0</v>
      </c>
      <c r="F117" s="5">
        <v>3.6719848344591707E-3</v>
      </c>
      <c r="G117" s="5">
        <v>0.99632801516554081</v>
      </c>
    </row>
    <row r="118" spans="3:7" x14ac:dyDescent="0.3">
      <c r="C118" s="6" t="s">
        <v>193</v>
      </c>
      <c r="D118" s="5">
        <v>0</v>
      </c>
      <c r="E118" s="5">
        <v>0</v>
      </c>
      <c r="F118" s="5">
        <v>0.33236462339176392</v>
      </c>
      <c r="G118" s="5">
        <v>0.66763537660823613</v>
      </c>
    </row>
    <row r="119" spans="3:7" x14ac:dyDescent="0.3">
      <c r="C119" s="6" t="s">
        <v>195</v>
      </c>
      <c r="D119" s="5">
        <v>1</v>
      </c>
      <c r="E119" s="5">
        <v>1</v>
      </c>
      <c r="F119" s="5">
        <v>0.88906580290500115</v>
      </c>
      <c r="G119" s="5">
        <v>0.11093419709499885</v>
      </c>
    </row>
    <row r="120" spans="3:7" x14ac:dyDescent="0.3">
      <c r="C120" s="6" t="s">
        <v>196</v>
      </c>
      <c r="D120" s="5">
        <v>0</v>
      </c>
      <c r="E120" s="5">
        <v>0</v>
      </c>
      <c r="F120" s="5">
        <v>0.11067193366493074</v>
      </c>
      <c r="G120" s="5">
        <v>0.88932806633506922</v>
      </c>
    </row>
    <row r="121" spans="3:7" x14ac:dyDescent="0.3">
      <c r="C121" s="6" t="s">
        <v>198</v>
      </c>
      <c r="D121" s="5">
        <v>0</v>
      </c>
      <c r="E121" s="5">
        <v>0</v>
      </c>
      <c r="F121" s="5">
        <v>3.8895474592244247E-3</v>
      </c>
      <c r="G121" s="5">
        <v>0.99611045254077557</v>
      </c>
    </row>
    <row r="122" spans="3:7" x14ac:dyDescent="0.3">
      <c r="C122" s="6" t="s">
        <v>200</v>
      </c>
      <c r="D122" s="5">
        <v>0</v>
      </c>
      <c r="E122" s="5">
        <v>0</v>
      </c>
      <c r="F122" s="5">
        <v>4.8230683662564035E-2</v>
      </c>
      <c r="G122" s="5">
        <v>0.951769316337436</v>
      </c>
    </row>
    <row r="123" spans="3:7" x14ac:dyDescent="0.3">
      <c r="C123" s="6" t="s">
        <v>203</v>
      </c>
      <c r="D123" s="5">
        <v>1</v>
      </c>
      <c r="E123" s="5">
        <v>1</v>
      </c>
      <c r="F123" s="5">
        <v>0.99103893643474983</v>
      </c>
      <c r="G123" s="5">
        <v>8.9610635652501713E-3</v>
      </c>
    </row>
    <row r="124" spans="3:7" x14ac:dyDescent="0.3">
      <c r="C124" s="6" t="s">
        <v>208</v>
      </c>
      <c r="D124" s="5">
        <v>0</v>
      </c>
      <c r="E124" s="5">
        <v>0</v>
      </c>
      <c r="F124" s="5">
        <v>3.6482169190456014E-2</v>
      </c>
      <c r="G124" s="5">
        <v>0.96351783080954401</v>
      </c>
    </row>
    <row r="125" spans="3:7" x14ac:dyDescent="0.3">
      <c r="C125" s="6" t="s">
        <v>210</v>
      </c>
      <c r="D125" s="5">
        <v>0</v>
      </c>
      <c r="E125" s="5">
        <v>0</v>
      </c>
      <c r="F125" s="5">
        <v>3.8887047244296639E-2</v>
      </c>
      <c r="G125" s="5">
        <v>0.96111295275570341</v>
      </c>
    </row>
    <row r="126" spans="3:7" x14ac:dyDescent="0.3">
      <c r="C126" s="6" t="s">
        <v>211</v>
      </c>
      <c r="D126" s="5">
        <v>0</v>
      </c>
      <c r="E126" s="5">
        <v>0</v>
      </c>
      <c r="F126" s="5">
        <v>3.6894514583377197E-2</v>
      </c>
      <c r="G126" s="5">
        <v>0.96310548541662278</v>
      </c>
    </row>
    <row r="127" spans="3:7" x14ac:dyDescent="0.3">
      <c r="C127" s="6" t="s">
        <v>214</v>
      </c>
      <c r="D127" s="5">
        <v>0</v>
      </c>
      <c r="E127" s="5">
        <v>0</v>
      </c>
      <c r="F127" s="5">
        <v>6.8827512625587284E-2</v>
      </c>
      <c r="G127" s="5">
        <v>0.93117248737441272</v>
      </c>
    </row>
    <row r="128" spans="3:7" x14ac:dyDescent="0.3">
      <c r="C128" s="6" t="s">
        <v>215</v>
      </c>
      <c r="D128" s="5">
        <v>1</v>
      </c>
      <c r="E128" s="5">
        <v>1</v>
      </c>
      <c r="F128" s="5">
        <v>0.99276067347843855</v>
      </c>
      <c r="G128" s="5">
        <v>7.2393265215614511E-3</v>
      </c>
    </row>
    <row r="129" spans="3:7" x14ac:dyDescent="0.3">
      <c r="C129" s="6" t="s">
        <v>216</v>
      </c>
      <c r="D129" s="5">
        <v>1</v>
      </c>
      <c r="E129" s="5">
        <v>1</v>
      </c>
      <c r="F129" s="5">
        <v>0.78149335502961514</v>
      </c>
      <c r="G129" s="5">
        <v>0.21850664497038486</v>
      </c>
    </row>
    <row r="130" spans="3:7" x14ac:dyDescent="0.3">
      <c r="C130" s="6" t="s">
        <v>217</v>
      </c>
      <c r="D130" s="5">
        <v>1</v>
      </c>
      <c r="E130" s="5">
        <v>1</v>
      </c>
      <c r="F130" s="5">
        <v>0.99835139779231385</v>
      </c>
      <c r="G130" s="5">
        <v>1.6486022076861451E-3</v>
      </c>
    </row>
    <row r="131" spans="3:7" x14ac:dyDescent="0.3">
      <c r="C131" s="6" t="s">
        <v>218</v>
      </c>
      <c r="D131" s="5">
        <v>1</v>
      </c>
      <c r="E131" s="5">
        <v>1</v>
      </c>
      <c r="F131" s="5">
        <v>0.99647060689728717</v>
      </c>
      <c r="G131" s="5">
        <v>3.52939310271283E-3</v>
      </c>
    </row>
    <row r="132" spans="3:7" x14ac:dyDescent="0.3">
      <c r="C132" s="6" t="s">
        <v>219</v>
      </c>
      <c r="D132" s="5">
        <v>1</v>
      </c>
      <c r="E132" s="5">
        <v>1</v>
      </c>
      <c r="F132" s="5">
        <v>0.99197484809100467</v>
      </c>
      <c r="G132" s="5">
        <v>8.0251519089953316E-3</v>
      </c>
    </row>
    <row r="133" spans="3:7" x14ac:dyDescent="0.3">
      <c r="C133" s="6" t="s">
        <v>221</v>
      </c>
      <c r="D133" s="5">
        <v>1</v>
      </c>
      <c r="E133" s="5">
        <v>1</v>
      </c>
      <c r="F133" s="5">
        <v>0.96938006523568188</v>
      </c>
      <c r="G133" s="5">
        <v>3.0619934764318124E-2</v>
      </c>
    </row>
    <row r="134" spans="3:7" x14ac:dyDescent="0.3">
      <c r="C134" s="6" t="s">
        <v>222</v>
      </c>
      <c r="D134" s="5">
        <v>1</v>
      </c>
      <c r="E134" s="5">
        <v>1</v>
      </c>
      <c r="F134" s="5">
        <v>0.97557046343989906</v>
      </c>
      <c r="G134" s="5">
        <v>2.442953656010094E-2</v>
      </c>
    </row>
    <row r="135" spans="3:7" x14ac:dyDescent="0.3">
      <c r="C135" s="24" t="s">
        <v>225</v>
      </c>
      <c r="D135" s="23">
        <v>1</v>
      </c>
      <c r="E135" s="23">
        <v>0</v>
      </c>
      <c r="F135" s="23">
        <v>0.3269597084429739</v>
      </c>
      <c r="G135" s="23">
        <v>0.67304029155702616</v>
      </c>
    </row>
    <row r="136" spans="3:7" x14ac:dyDescent="0.3">
      <c r="C136" s="24" t="s">
        <v>229</v>
      </c>
      <c r="D136" s="23">
        <v>0</v>
      </c>
      <c r="E136" s="23">
        <v>1</v>
      </c>
      <c r="F136" s="23">
        <v>0.62206896244975263</v>
      </c>
      <c r="G136" s="23">
        <v>0.37793103755024737</v>
      </c>
    </row>
    <row r="137" spans="3:7" x14ac:dyDescent="0.3">
      <c r="C137" s="24" t="s">
        <v>230</v>
      </c>
      <c r="D137" s="23">
        <v>1</v>
      </c>
      <c r="E137" s="23">
        <v>0</v>
      </c>
      <c r="F137" s="23">
        <v>0.41861486618554344</v>
      </c>
      <c r="G137" s="23">
        <v>0.58138513381445656</v>
      </c>
    </row>
    <row r="138" spans="3:7" x14ac:dyDescent="0.3">
      <c r="C138" s="24" t="s">
        <v>231</v>
      </c>
      <c r="D138" s="23">
        <v>0</v>
      </c>
      <c r="E138" s="23">
        <v>1</v>
      </c>
      <c r="F138" s="23">
        <v>0.5110756420974143</v>
      </c>
      <c r="G138" s="23">
        <v>0.4889243579025857</v>
      </c>
    </row>
    <row r="139" spans="3:7" x14ac:dyDescent="0.3">
      <c r="C139" s="6" t="s">
        <v>234</v>
      </c>
      <c r="D139" s="5">
        <v>0</v>
      </c>
      <c r="E139" s="5">
        <v>0</v>
      </c>
      <c r="F139" s="5">
        <v>0.16377199530216388</v>
      </c>
      <c r="G139" s="5">
        <v>0.83622800469783609</v>
      </c>
    </row>
    <row r="140" spans="3:7" x14ac:dyDescent="0.3">
      <c r="C140" s="6" t="s">
        <v>238</v>
      </c>
      <c r="D140" s="5">
        <v>0</v>
      </c>
      <c r="E140" s="5">
        <v>0</v>
      </c>
      <c r="F140" s="5">
        <v>2.3698376209675878E-2</v>
      </c>
      <c r="G140" s="5">
        <v>0.97630162379032415</v>
      </c>
    </row>
    <row r="141" spans="3:7" x14ac:dyDescent="0.3">
      <c r="C141" s="6" t="s">
        <v>239</v>
      </c>
      <c r="D141" s="5">
        <v>0</v>
      </c>
      <c r="E141" s="5">
        <v>0</v>
      </c>
      <c r="F141" s="5">
        <v>0.16601702342842203</v>
      </c>
      <c r="G141" s="5">
        <v>0.83398297657157794</v>
      </c>
    </row>
    <row r="142" spans="3:7" x14ac:dyDescent="0.3">
      <c r="C142" s="6" t="s">
        <v>240</v>
      </c>
      <c r="D142" s="5">
        <v>1</v>
      </c>
      <c r="E142" s="5">
        <v>1</v>
      </c>
      <c r="F142" s="5">
        <v>0.98339793920888108</v>
      </c>
      <c r="G142" s="5">
        <v>1.6602060791118922E-2</v>
      </c>
    </row>
    <row r="143" spans="3:7" x14ac:dyDescent="0.3">
      <c r="C143" s="6" t="s">
        <v>241</v>
      </c>
      <c r="D143" s="5">
        <v>1</v>
      </c>
      <c r="E143" s="5">
        <v>1</v>
      </c>
      <c r="F143" s="5">
        <v>0.99393405107220578</v>
      </c>
      <c r="G143" s="5">
        <v>6.065948927794218E-3</v>
      </c>
    </row>
    <row r="144" spans="3:7" x14ac:dyDescent="0.3">
      <c r="C144" s="6" t="s">
        <v>244</v>
      </c>
      <c r="D144" s="5">
        <v>1</v>
      </c>
      <c r="E144" s="5">
        <v>1</v>
      </c>
      <c r="F144" s="5">
        <v>0.99878699949441074</v>
      </c>
      <c r="G144" s="5">
        <v>1.2130005055892568E-3</v>
      </c>
    </row>
    <row r="145" spans="3:7" x14ac:dyDescent="0.3">
      <c r="C145" s="6" t="s">
        <v>246</v>
      </c>
      <c r="D145" s="5">
        <v>1</v>
      </c>
      <c r="E145" s="5">
        <v>1</v>
      </c>
      <c r="F145" s="5">
        <v>0.99372934678567015</v>
      </c>
      <c r="G145" s="5">
        <v>6.2706532143298466E-3</v>
      </c>
    </row>
    <row r="146" spans="3:7" x14ac:dyDescent="0.3">
      <c r="C146" s="6" t="s">
        <v>248</v>
      </c>
      <c r="D146" s="5">
        <v>1</v>
      </c>
      <c r="E146" s="5">
        <v>1</v>
      </c>
      <c r="F146" s="5">
        <v>0.92683274603349886</v>
      </c>
      <c r="G146" s="5">
        <v>7.3167253966501145E-2</v>
      </c>
    </row>
    <row r="147" spans="3:7" x14ac:dyDescent="0.3">
      <c r="C147" s="24" t="s">
        <v>249</v>
      </c>
      <c r="D147" s="23">
        <v>1</v>
      </c>
      <c r="E147" s="23">
        <v>0</v>
      </c>
      <c r="F147" s="23">
        <v>0.19322458839098866</v>
      </c>
      <c r="G147" s="23">
        <v>0.80677541160901134</v>
      </c>
    </row>
    <row r="148" spans="3:7" x14ac:dyDescent="0.3">
      <c r="C148" s="6" t="s">
        <v>259</v>
      </c>
      <c r="D148" s="5">
        <v>1</v>
      </c>
      <c r="E148" s="5">
        <v>1</v>
      </c>
      <c r="F148" s="5">
        <v>0.93201536854516986</v>
      </c>
      <c r="G148" s="5">
        <v>6.7984631454830136E-2</v>
      </c>
    </row>
    <row r="149" spans="3:7" x14ac:dyDescent="0.3">
      <c r="C149" s="24" t="s">
        <v>261</v>
      </c>
      <c r="D149" s="23">
        <v>1</v>
      </c>
      <c r="E149" s="23">
        <v>0</v>
      </c>
      <c r="F149" s="23">
        <v>0.48610143029189057</v>
      </c>
      <c r="G149" s="23">
        <v>0.51389856970810943</v>
      </c>
    </row>
    <row r="150" spans="3:7" x14ac:dyDescent="0.3">
      <c r="C150" s="6" t="s">
        <v>263</v>
      </c>
      <c r="D150" s="5">
        <v>0</v>
      </c>
      <c r="E150" s="5">
        <v>0</v>
      </c>
      <c r="F150" s="5">
        <v>7.9238746973032698E-3</v>
      </c>
      <c r="G150" s="5">
        <v>0.99207612530269673</v>
      </c>
    </row>
    <row r="151" spans="3:7" x14ac:dyDescent="0.3">
      <c r="C151" s="6" t="s">
        <v>268</v>
      </c>
      <c r="D151" s="5">
        <v>0</v>
      </c>
      <c r="E151" s="5">
        <v>0</v>
      </c>
      <c r="F151" s="5">
        <v>5.1636275858226839E-2</v>
      </c>
      <c r="G151" s="5">
        <v>0.94836372414177317</v>
      </c>
    </row>
    <row r="152" spans="3:7" x14ac:dyDescent="0.3">
      <c r="C152" s="6" t="s">
        <v>269</v>
      </c>
      <c r="D152" s="5">
        <v>0</v>
      </c>
      <c r="E152" s="5">
        <v>0</v>
      </c>
      <c r="F152" s="5">
        <v>1.2243224944609129E-3</v>
      </c>
      <c r="G152" s="5">
        <v>0.99877567750553908</v>
      </c>
    </row>
    <row r="153" spans="3:7" x14ac:dyDescent="0.3">
      <c r="C153" s="6" t="s">
        <v>270</v>
      </c>
      <c r="D153" s="5">
        <v>0</v>
      </c>
      <c r="E153" s="5">
        <v>0</v>
      </c>
      <c r="F153" s="5">
        <v>1.5492154361347868E-3</v>
      </c>
      <c r="G153" s="5">
        <v>0.99845078456386527</v>
      </c>
    </row>
    <row r="154" spans="3:7" x14ac:dyDescent="0.3">
      <c r="C154" s="6" t="s">
        <v>271</v>
      </c>
      <c r="D154" s="5">
        <v>0</v>
      </c>
      <c r="E154" s="5">
        <v>0</v>
      </c>
      <c r="F154" s="5">
        <v>1.8908909183973668E-2</v>
      </c>
      <c r="G154" s="5">
        <v>0.9810910908160263</v>
      </c>
    </row>
    <row r="155" spans="3:7" x14ac:dyDescent="0.3">
      <c r="C155" s="6" t="s">
        <v>273</v>
      </c>
      <c r="D155" s="5">
        <v>1</v>
      </c>
      <c r="E155" s="5">
        <v>1</v>
      </c>
      <c r="F155" s="5">
        <v>0.9729580426652622</v>
      </c>
      <c r="G155" s="5">
        <v>2.7041957334737798E-2</v>
      </c>
    </row>
    <row r="156" spans="3:7" x14ac:dyDescent="0.3">
      <c r="C156" s="6" t="s">
        <v>275</v>
      </c>
      <c r="D156" s="5">
        <v>1</v>
      </c>
      <c r="E156" s="5">
        <v>1</v>
      </c>
      <c r="F156" s="5">
        <v>0.9696030393296261</v>
      </c>
      <c r="G156" s="5">
        <v>3.0396960670373896E-2</v>
      </c>
    </row>
    <row r="157" spans="3:7" x14ac:dyDescent="0.3">
      <c r="C157" s="6" t="s">
        <v>278</v>
      </c>
      <c r="D157" s="5">
        <v>1</v>
      </c>
      <c r="E157" s="5">
        <v>1</v>
      </c>
      <c r="F157" s="5">
        <v>0.94724834622431842</v>
      </c>
      <c r="G157" s="5">
        <v>5.2751653775681584E-2</v>
      </c>
    </row>
    <row r="158" spans="3:7" x14ac:dyDescent="0.3">
      <c r="C158" s="6" t="s">
        <v>279</v>
      </c>
      <c r="D158" s="5">
        <v>1</v>
      </c>
      <c r="E158" s="5">
        <v>1</v>
      </c>
      <c r="F158" s="5">
        <v>0.93382046836504229</v>
      </c>
      <c r="G158" s="5">
        <v>6.6179531634957711E-2</v>
      </c>
    </row>
    <row r="159" spans="3:7" x14ac:dyDescent="0.3">
      <c r="C159" s="6" t="s">
        <v>283</v>
      </c>
      <c r="D159" s="5">
        <v>1</v>
      </c>
      <c r="E159" s="5">
        <v>1</v>
      </c>
      <c r="F159" s="5">
        <v>0.99948203046276141</v>
      </c>
      <c r="G159" s="5">
        <v>5.1796953723859396E-4</v>
      </c>
    </row>
    <row r="160" spans="3:7" x14ac:dyDescent="0.3">
      <c r="C160" s="24" t="s">
        <v>285</v>
      </c>
      <c r="D160" s="23">
        <v>1</v>
      </c>
      <c r="E160" s="23">
        <v>0</v>
      </c>
      <c r="F160" s="23">
        <v>0.2871731491344387</v>
      </c>
      <c r="G160" s="23">
        <v>0.7128268508655613</v>
      </c>
    </row>
    <row r="161" spans="3:7" x14ac:dyDescent="0.3">
      <c r="C161" s="6" t="s">
        <v>290</v>
      </c>
      <c r="D161" s="5">
        <v>1</v>
      </c>
      <c r="E161" s="5">
        <v>1</v>
      </c>
      <c r="F161" s="5">
        <v>0.98819335746513737</v>
      </c>
      <c r="G161" s="5">
        <v>1.1806642534862632E-2</v>
      </c>
    </row>
    <row r="162" spans="3:7" x14ac:dyDescent="0.3">
      <c r="C162" s="6" t="s">
        <v>291</v>
      </c>
      <c r="D162" s="5">
        <v>0</v>
      </c>
      <c r="E162" s="5">
        <v>0</v>
      </c>
      <c r="F162" s="5">
        <v>7.9738043265912883E-2</v>
      </c>
      <c r="G162" s="5">
        <v>0.92026195673408706</v>
      </c>
    </row>
    <row r="163" spans="3:7" x14ac:dyDescent="0.3">
      <c r="C163" s="6" t="s">
        <v>292</v>
      </c>
      <c r="D163" s="5">
        <v>0</v>
      </c>
      <c r="E163" s="5">
        <v>0</v>
      </c>
      <c r="F163" s="5">
        <v>0.14209992593279655</v>
      </c>
      <c r="G163" s="5">
        <v>0.85790007406720348</v>
      </c>
    </row>
    <row r="164" spans="3:7" x14ac:dyDescent="0.3">
      <c r="C164" s="24" t="s">
        <v>293</v>
      </c>
      <c r="D164" s="23">
        <v>0</v>
      </c>
      <c r="E164" s="23">
        <v>1</v>
      </c>
      <c r="F164" s="23">
        <v>0.7665402595676345</v>
      </c>
      <c r="G164" s="23">
        <v>0.2334597404323655</v>
      </c>
    </row>
    <row r="165" spans="3:7" x14ac:dyDescent="0.3">
      <c r="C165" s="6" t="s">
        <v>295</v>
      </c>
      <c r="D165" s="5">
        <v>0</v>
      </c>
      <c r="E165" s="5">
        <v>0</v>
      </c>
      <c r="F165" s="5">
        <v>0.15573282068543434</v>
      </c>
      <c r="G165" s="5">
        <v>0.84426717931456563</v>
      </c>
    </row>
    <row r="166" spans="3:7" x14ac:dyDescent="0.3">
      <c r="C166" s="6" t="s">
        <v>296</v>
      </c>
      <c r="D166" s="5">
        <v>0</v>
      </c>
      <c r="E166" s="5">
        <v>0</v>
      </c>
      <c r="F166" s="5">
        <v>3.5907399283406742E-2</v>
      </c>
      <c r="G166" s="5">
        <v>0.96409260071659331</v>
      </c>
    </row>
    <row r="167" spans="3:7" x14ac:dyDescent="0.3">
      <c r="C167" s="6" t="s">
        <v>298</v>
      </c>
      <c r="D167" s="5">
        <v>1</v>
      </c>
      <c r="E167" s="5">
        <v>1</v>
      </c>
      <c r="F167" s="5">
        <v>0.97764194840879748</v>
      </c>
      <c r="G167" s="5">
        <v>2.2358051591202521E-2</v>
      </c>
    </row>
    <row r="168" spans="3:7" x14ac:dyDescent="0.3">
      <c r="C168" s="24" t="s">
        <v>299</v>
      </c>
      <c r="D168" s="23">
        <v>1</v>
      </c>
      <c r="E168" s="23">
        <v>0</v>
      </c>
      <c r="F168" s="23">
        <v>0.35938347213775779</v>
      </c>
      <c r="G168" s="23">
        <v>0.64061652786224221</v>
      </c>
    </row>
    <row r="169" spans="3:7" x14ac:dyDescent="0.3">
      <c r="C169" s="6" t="s">
        <v>301</v>
      </c>
      <c r="D169" s="5">
        <v>0</v>
      </c>
      <c r="E169" s="5">
        <v>0</v>
      </c>
      <c r="F169" s="5">
        <v>6.0772051932135769E-4</v>
      </c>
      <c r="G169" s="5">
        <v>0.99939227948067866</v>
      </c>
    </row>
    <row r="170" spans="3:7" x14ac:dyDescent="0.3">
      <c r="C170" s="6" t="s">
        <v>303</v>
      </c>
      <c r="D170" s="5">
        <v>0</v>
      </c>
      <c r="E170" s="5">
        <v>0</v>
      </c>
      <c r="F170" s="5">
        <v>8.7858338449545263E-3</v>
      </c>
      <c r="G170" s="5">
        <v>0.99121416615504543</v>
      </c>
    </row>
    <row r="171" spans="3:7" x14ac:dyDescent="0.3">
      <c r="C171" s="6" t="s">
        <v>306</v>
      </c>
      <c r="D171" s="5">
        <v>1</v>
      </c>
      <c r="E171" s="5">
        <v>1</v>
      </c>
      <c r="F171" s="5">
        <v>0.99826702243036824</v>
      </c>
      <c r="G171" s="5">
        <v>1.7329775696317551E-3</v>
      </c>
    </row>
    <row r="172" spans="3:7" x14ac:dyDescent="0.3">
      <c r="C172" s="6" t="s">
        <v>307</v>
      </c>
      <c r="D172" s="5">
        <v>0</v>
      </c>
      <c r="E172" s="5">
        <v>0</v>
      </c>
      <c r="F172" s="5">
        <v>0.11968014292921295</v>
      </c>
      <c r="G172" s="5">
        <v>0.88031985707078708</v>
      </c>
    </row>
    <row r="173" spans="3:7" x14ac:dyDescent="0.3">
      <c r="C173" s="6" t="s">
        <v>309</v>
      </c>
      <c r="D173" s="5">
        <v>0</v>
      </c>
      <c r="E173" s="5">
        <v>0</v>
      </c>
      <c r="F173" s="5">
        <v>0.13995149883418237</v>
      </c>
      <c r="G173" s="5">
        <v>0.86004850116581766</v>
      </c>
    </row>
    <row r="174" spans="3:7" x14ac:dyDescent="0.3">
      <c r="C174" s="6" t="s">
        <v>311</v>
      </c>
      <c r="D174" s="5">
        <v>1</v>
      </c>
      <c r="E174" s="5">
        <v>1</v>
      </c>
      <c r="F174" s="5">
        <v>0.97906040546001494</v>
      </c>
      <c r="G174" s="5">
        <v>2.0939594539985062E-2</v>
      </c>
    </row>
    <row r="175" spans="3:7" x14ac:dyDescent="0.3">
      <c r="C175" s="6" t="s">
        <v>316</v>
      </c>
      <c r="D175" s="5">
        <v>1</v>
      </c>
      <c r="E175" s="5">
        <v>1</v>
      </c>
      <c r="F175" s="5">
        <v>0.99676538982016238</v>
      </c>
      <c r="G175" s="5">
        <v>3.2346101798376159E-3</v>
      </c>
    </row>
    <row r="176" spans="3:7" x14ac:dyDescent="0.3">
      <c r="C176" s="6" t="s">
        <v>318</v>
      </c>
      <c r="D176" s="5">
        <v>1</v>
      </c>
      <c r="E176" s="5">
        <v>1</v>
      </c>
      <c r="F176" s="5">
        <v>0.90419066968982309</v>
      </c>
      <c r="G176" s="5">
        <v>9.580933031017691E-2</v>
      </c>
    </row>
    <row r="177" spans="3:7" x14ac:dyDescent="0.3">
      <c r="C177" s="6" t="s">
        <v>321</v>
      </c>
      <c r="D177" s="5">
        <v>0</v>
      </c>
      <c r="E177" s="5">
        <v>0</v>
      </c>
      <c r="F177" s="5">
        <v>1.0820453621880825E-3</v>
      </c>
      <c r="G177" s="5">
        <v>0.99891795463781197</v>
      </c>
    </row>
    <row r="178" spans="3:7" x14ac:dyDescent="0.3">
      <c r="C178" s="6" t="s">
        <v>323</v>
      </c>
      <c r="D178" s="5">
        <v>0</v>
      </c>
      <c r="E178" s="5">
        <v>0</v>
      </c>
      <c r="F178" s="5">
        <v>0.14075917581791986</v>
      </c>
      <c r="G178" s="5">
        <v>0.85924082418208014</v>
      </c>
    </row>
    <row r="179" spans="3:7" x14ac:dyDescent="0.3">
      <c r="C179" s="24" t="s">
        <v>326</v>
      </c>
      <c r="D179" s="23">
        <v>1</v>
      </c>
      <c r="E179" s="23">
        <v>0</v>
      </c>
      <c r="F179" s="23">
        <v>0.3938217673145995</v>
      </c>
      <c r="G179" s="23">
        <v>0.6061782326854005</v>
      </c>
    </row>
    <row r="180" spans="3:7" x14ac:dyDescent="0.3">
      <c r="C180" s="6" t="s">
        <v>327</v>
      </c>
      <c r="D180" s="5">
        <v>1</v>
      </c>
      <c r="E180" s="5">
        <v>1</v>
      </c>
      <c r="F180" s="5">
        <v>0.96890572444570533</v>
      </c>
      <c r="G180" s="5">
        <v>3.109427555429467E-2</v>
      </c>
    </row>
    <row r="181" spans="3:7" x14ac:dyDescent="0.3">
      <c r="C181" s="6" t="s">
        <v>329</v>
      </c>
      <c r="D181" s="5">
        <v>0</v>
      </c>
      <c r="E181" s="5">
        <v>0</v>
      </c>
      <c r="F181" s="5">
        <v>0.31076991105141749</v>
      </c>
      <c r="G181" s="5">
        <v>0.68923008894858251</v>
      </c>
    </row>
    <row r="182" spans="3:7" x14ac:dyDescent="0.3">
      <c r="C182" s="6" t="s">
        <v>331</v>
      </c>
      <c r="D182" s="5">
        <v>0</v>
      </c>
      <c r="E182" s="5">
        <v>0</v>
      </c>
      <c r="F182" s="5">
        <v>0.26853509656473068</v>
      </c>
      <c r="G182" s="5">
        <v>0.73146490343526938</v>
      </c>
    </row>
    <row r="183" spans="3:7" x14ac:dyDescent="0.3">
      <c r="C183" s="6" t="s">
        <v>332</v>
      </c>
      <c r="D183" s="5">
        <v>0</v>
      </c>
      <c r="E183" s="5">
        <v>0</v>
      </c>
      <c r="F183" s="5">
        <v>0.40969660664556845</v>
      </c>
      <c r="G183" s="5">
        <v>0.59030339335443149</v>
      </c>
    </row>
    <row r="184" spans="3:7" x14ac:dyDescent="0.3">
      <c r="C184" s="6" t="s">
        <v>337</v>
      </c>
      <c r="D184" s="5">
        <v>1</v>
      </c>
      <c r="E184" s="5">
        <v>1</v>
      </c>
      <c r="F184" s="5">
        <v>0.97805674327243997</v>
      </c>
      <c r="G184" s="5">
        <v>2.1943256727560034E-2</v>
      </c>
    </row>
    <row r="185" spans="3:7" x14ac:dyDescent="0.3">
      <c r="C185" s="6" t="s">
        <v>340</v>
      </c>
      <c r="D185" s="5">
        <v>1</v>
      </c>
      <c r="E185" s="5">
        <v>1</v>
      </c>
      <c r="F185" s="5">
        <v>0.76344203083248929</v>
      </c>
      <c r="G185" s="5">
        <v>0.23655796916751071</v>
      </c>
    </row>
    <row r="186" spans="3:7" x14ac:dyDescent="0.3">
      <c r="C186" s="6" t="s">
        <v>344</v>
      </c>
      <c r="D186" s="5">
        <v>0</v>
      </c>
      <c r="E186" s="5">
        <v>0</v>
      </c>
      <c r="F186" s="5">
        <v>2.6068616143510349E-2</v>
      </c>
      <c r="G186" s="5">
        <v>0.9739313838564897</v>
      </c>
    </row>
    <row r="187" spans="3:7" x14ac:dyDescent="0.3">
      <c r="C187" s="6" t="s">
        <v>345</v>
      </c>
      <c r="D187" s="5">
        <v>0</v>
      </c>
      <c r="E187" s="5">
        <v>0</v>
      </c>
      <c r="F187" s="5">
        <v>1.202065993071303E-2</v>
      </c>
      <c r="G187" s="5">
        <v>0.987979340069287</v>
      </c>
    </row>
    <row r="188" spans="3:7" x14ac:dyDescent="0.3">
      <c r="C188" s="6" t="s">
        <v>346</v>
      </c>
      <c r="D188" s="5">
        <v>0</v>
      </c>
      <c r="E188" s="5">
        <v>0</v>
      </c>
      <c r="F188" s="5">
        <v>8.5471357378285966E-4</v>
      </c>
      <c r="G188" s="5">
        <v>0.99914528642621714</v>
      </c>
    </row>
    <row r="189" spans="3:7" x14ac:dyDescent="0.3">
      <c r="C189" s="6" t="s">
        <v>349</v>
      </c>
      <c r="D189" s="5">
        <v>1</v>
      </c>
      <c r="E189" s="5">
        <v>1</v>
      </c>
      <c r="F189" s="5">
        <v>0.90303588877658392</v>
      </c>
      <c r="G189" s="5">
        <v>9.6964111223416083E-2</v>
      </c>
    </row>
    <row r="190" spans="3:7" x14ac:dyDescent="0.3">
      <c r="C190" s="6" t="s">
        <v>350</v>
      </c>
      <c r="D190" s="5">
        <v>1</v>
      </c>
      <c r="E190" s="5">
        <v>1</v>
      </c>
      <c r="F190" s="5">
        <v>0.75006388792914647</v>
      </c>
      <c r="G190" s="5">
        <v>0.24993611207085353</v>
      </c>
    </row>
    <row r="191" spans="3:7" x14ac:dyDescent="0.3">
      <c r="C191" s="6" t="s">
        <v>351</v>
      </c>
      <c r="D191" s="5">
        <v>1</v>
      </c>
      <c r="E191" s="5">
        <v>1</v>
      </c>
      <c r="F191" s="5">
        <v>0.7740470937796049</v>
      </c>
      <c r="G191" s="5">
        <v>0.2259529062203951</v>
      </c>
    </row>
    <row r="192" spans="3:7" x14ac:dyDescent="0.3">
      <c r="C192" s="6" t="s">
        <v>352</v>
      </c>
      <c r="D192" s="5">
        <v>0</v>
      </c>
      <c r="E192" s="5">
        <v>0</v>
      </c>
      <c r="F192" s="5">
        <v>5.6217025326111496E-2</v>
      </c>
      <c r="G192" s="5">
        <v>0.9437829746738885</v>
      </c>
    </row>
    <row r="193" spans="3:7" x14ac:dyDescent="0.3">
      <c r="C193" s="6" t="s">
        <v>353</v>
      </c>
      <c r="D193" s="5">
        <v>0</v>
      </c>
      <c r="E193" s="5">
        <v>0</v>
      </c>
      <c r="F193" s="5">
        <v>7.3823240856682191E-3</v>
      </c>
      <c r="G193" s="5">
        <v>0.99261767591433181</v>
      </c>
    </row>
    <row r="194" spans="3:7" x14ac:dyDescent="0.3">
      <c r="C194" s="6" t="s">
        <v>354</v>
      </c>
      <c r="D194" s="5">
        <v>0</v>
      </c>
      <c r="E194" s="5">
        <v>0</v>
      </c>
      <c r="F194" s="5">
        <v>9.5989261259664824E-2</v>
      </c>
      <c r="G194" s="5">
        <v>0.90401073874033522</v>
      </c>
    </row>
    <row r="195" spans="3:7" x14ac:dyDescent="0.3">
      <c r="C195" s="6" t="s">
        <v>356</v>
      </c>
      <c r="D195" s="5">
        <v>0</v>
      </c>
      <c r="E195" s="5">
        <v>0</v>
      </c>
      <c r="F195" s="5">
        <v>3.8760744149283943E-3</v>
      </c>
      <c r="G195" s="5">
        <v>0.99612392558507157</v>
      </c>
    </row>
    <row r="196" spans="3:7" x14ac:dyDescent="0.3">
      <c r="C196" s="6" t="s">
        <v>358</v>
      </c>
      <c r="D196" s="5">
        <v>1</v>
      </c>
      <c r="E196" s="5">
        <v>1</v>
      </c>
      <c r="F196" s="5">
        <v>0.94200814851798398</v>
      </c>
      <c r="G196" s="5">
        <v>5.7991851482016021E-2</v>
      </c>
    </row>
    <row r="197" spans="3:7" x14ac:dyDescent="0.3">
      <c r="C197" s="24" t="s">
        <v>361</v>
      </c>
      <c r="D197" s="23">
        <v>1</v>
      </c>
      <c r="E197" s="23">
        <v>0</v>
      </c>
      <c r="F197" s="23">
        <v>7.7948198874506075E-2</v>
      </c>
      <c r="G197" s="23">
        <v>0.9220518011254939</v>
      </c>
    </row>
    <row r="198" spans="3:7" x14ac:dyDescent="0.3">
      <c r="C198" s="24" t="s">
        <v>363</v>
      </c>
      <c r="D198" s="23">
        <v>0</v>
      </c>
      <c r="E198" s="23">
        <v>1</v>
      </c>
      <c r="F198" s="23">
        <v>0.67492571935383028</v>
      </c>
      <c r="G198" s="23">
        <v>0.32507428064616972</v>
      </c>
    </row>
    <row r="199" spans="3:7" x14ac:dyDescent="0.3">
      <c r="C199" s="6" t="s">
        <v>365</v>
      </c>
      <c r="D199" s="5">
        <v>1</v>
      </c>
      <c r="E199" s="5">
        <v>1</v>
      </c>
      <c r="F199" s="5">
        <v>0.98586154437758933</v>
      </c>
      <c r="G199" s="5">
        <v>1.4138455622410673E-2</v>
      </c>
    </row>
    <row r="200" spans="3:7" x14ac:dyDescent="0.3">
      <c r="C200" s="6" t="s">
        <v>367</v>
      </c>
      <c r="D200" s="5">
        <v>1</v>
      </c>
      <c r="E200" s="5">
        <v>1</v>
      </c>
      <c r="F200" s="5">
        <v>0.99921627221806353</v>
      </c>
      <c r="G200" s="5">
        <v>7.8372778193647186E-4</v>
      </c>
    </row>
    <row r="201" spans="3:7" x14ac:dyDescent="0.3">
      <c r="C201" s="6" t="s">
        <v>369</v>
      </c>
      <c r="D201" s="5">
        <v>1</v>
      </c>
      <c r="E201" s="5">
        <v>1</v>
      </c>
      <c r="F201" s="5">
        <v>0.8134520819428942</v>
      </c>
      <c r="G201" s="5">
        <v>0.1865479180571058</v>
      </c>
    </row>
    <row r="202" spans="3:7" x14ac:dyDescent="0.3">
      <c r="C202" s="6" t="s">
        <v>371</v>
      </c>
      <c r="D202" s="5">
        <v>1</v>
      </c>
      <c r="E202" s="5">
        <v>1</v>
      </c>
      <c r="F202" s="5">
        <v>0.92278301857651157</v>
      </c>
      <c r="G202" s="5">
        <v>7.7216981423488429E-2</v>
      </c>
    </row>
    <row r="203" spans="3:7" x14ac:dyDescent="0.3">
      <c r="C203" s="6" t="s">
        <v>372</v>
      </c>
      <c r="D203" s="5">
        <v>0</v>
      </c>
      <c r="E203" s="5">
        <v>0</v>
      </c>
      <c r="F203" s="5">
        <v>6.425758135080524E-2</v>
      </c>
      <c r="G203" s="5">
        <v>0.93574241864919472</v>
      </c>
    </row>
    <row r="204" spans="3:7" x14ac:dyDescent="0.3">
      <c r="C204" s="6" t="s">
        <v>375</v>
      </c>
      <c r="D204" s="5">
        <v>0</v>
      </c>
      <c r="E204" s="5">
        <v>0</v>
      </c>
      <c r="F204" s="5">
        <v>5.7873197083466415E-4</v>
      </c>
      <c r="G204" s="5">
        <v>0.99942126802916531</v>
      </c>
    </row>
    <row r="205" spans="3:7" x14ac:dyDescent="0.3">
      <c r="C205" s="6" t="s">
        <v>377</v>
      </c>
      <c r="D205" s="5">
        <v>0</v>
      </c>
      <c r="E205" s="5">
        <v>0</v>
      </c>
      <c r="F205" s="5">
        <v>5.571407813040334E-5</v>
      </c>
      <c r="G205" s="5">
        <v>0.99994428592186957</v>
      </c>
    </row>
    <row r="206" spans="3:7" x14ac:dyDescent="0.3">
      <c r="C206" s="6" t="s">
        <v>378</v>
      </c>
      <c r="D206" s="5">
        <v>0</v>
      </c>
      <c r="E206" s="5">
        <v>0</v>
      </c>
      <c r="F206" s="5">
        <v>2.1277300935816385E-4</v>
      </c>
      <c r="G206" s="5">
        <v>0.99978722699064182</v>
      </c>
    </row>
    <row r="207" spans="3:7" x14ac:dyDescent="0.3">
      <c r="C207" s="24" t="s">
        <v>380</v>
      </c>
      <c r="D207" s="23">
        <v>1</v>
      </c>
      <c r="E207" s="23">
        <v>0</v>
      </c>
      <c r="F207" s="23">
        <v>0.41147044718955877</v>
      </c>
      <c r="G207" s="23">
        <v>0.58852955281044128</v>
      </c>
    </row>
    <row r="208" spans="3:7" x14ac:dyDescent="0.3">
      <c r="C208" s="6" t="s">
        <v>384</v>
      </c>
      <c r="D208" s="5">
        <v>0</v>
      </c>
      <c r="E208" s="5">
        <v>0</v>
      </c>
      <c r="F208" s="5">
        <v>9.4947705599755534E-4</v>
      </c>
      <c r="G208" s="5">
        <v>0.99905052294400243</v>
      </c>
    </row>
    <row r="209" spans="3:7" x14ac:dyDescent="0.3">
      <c r="C209" s="24" t="s">
        <v>385</v>
      </c>
      <c r="D209" s="23">
        <v>1</v>
      </c>
      <c r="E209" s="23">
        <v>0</v>
      </c>
      <c r="F209" s="23">
        <v>2.2240717188502675E-2</v>
      </c>
      <c r="G209" s="23">
        <v>0.97775928281149738</v>
      </c>
    </row>
    <row r="210" spans="3:7" x14ac:dyDescent="0.3">
      <c r="C210" s="6" t="s">
        <v>386</v>
      </c>
      <c r="D210" s="5">
        <v>1</v>
      </c>
      <c r="E210" s="5">
        <v>1</v>
      </c>
      <c r="F210" s="5">
        <v>0.93324077238259473</v>
      </c>
      <c r="G210" s="5">
        <v>6.675922761740527E-2</v>
      </c>
    </row>
    <row r="211" spans="3:7" x14ac:dyDescent="0.3">
      <c r="C211" s="6" t="s">
        <v>392</v>
      </c>
      <c r="D211" s="5">
        <v>1</v>
      </c>
      <c r="E211" s="5">
        <v>1</v>
      </c>
      <c r="F211" s="5">
        <v>0.99761003088020284</v>
      </c>
      <c r="G211" s="5">
        <v>2.389969119797164E-3</v>
      </c>
    </row>
    <row r="212" spans="3:7" x14ac:dyDescent="0.3">
      <c r="C212" s="6" t="s">
        <v>395</v>
      </c>
      <c r="D212" s="5">
        <v>1</v>
      </c>
      <c r="E212" s="5">
        <v>1</v>
      </c>
      <c r="F212" s="5">
        <v>0.99308953158175706</v>
      </c>
      <c r="G212" s="5">
        <v>6.9104684182429432E-3</v>
      </c>
    </row>
    <row r="213" spans="3:7" x14ac:dyDescent="0.3">
      <c r="C213" s="6" t="s">
        <v>398</v>
      </c>
      <c r="D213" s="5">
        <v>0</v>
      </c>
      <c r="E213" s="5">
        <v>0</v>
      </c>
      <c r="F213" s="5">
        <v>8.6916814775597816E-4</v>
      </c>
      <c r="G213" s="5">
        <v>0.99913083185224405</v>
      </c>
    </row>
    <row r="214" spans="3:7" x14ac:dyDescent="0.3">
      <c r="C214" s="6" t="s">
        <v>400</v>
      </c>
      <c r="D214" s="5">
        <v>0</v>
      </c>
      <c r="E214" s="5">
        <v>0</v>
      </c>
      <c r="F214" s="5">
        <v>1.9576534557362985E-2</v>
      </c>
      <c r="G214" s="5">
        <v>0.98042346544263703</v>
      </c>
    </row>
    <row r="215" spans="3:7" x14ac:dyDescent="0.3">
      <c r="C215" s="6" t="s">
        <v>401</v>
      </c>
      <c r="D215" s="5">
        <v>1</v>
      </c>
      <c r="E215" s="5">
        <v>1</v>
      </c>
      <c r="F215" s="5">
        <v>0.97881806747638833</v>
      </c>
      <c r="G215" s="5">
        <v>2.1181932523611668E-2</v>
      </c>
    </row>
    <row r="216" spans="3:7" x14ac:dyDescent="0.3">
      <c r="C216" s="6" t="s">
        <v>402</v>
      </c>
      <c r="D216" s="5">
        <v>1</v>
      </c>
      <c r="E216" s="5">
        <v>1</v>
      </c>
      <c r="F216" s="5">
        <v>0.9994969795191847</v>
      </c>
      <c r="G216" s="5">
        <v>5.0302048081529716E-4</v>
      </c>
    </row>
    <row r="217" spans="3:7" x14ac:dyDescent="0.3">
      <c r="C217" s="6" t="s">
        <v>404</v>
      </c>
      <c r="D217" s="5">
        <v>0</v>
      </c>
      <c r="E217" s="5">
        <v>0</v>
      </c>
      <c r="F217" s="5">
        <v>2.6845367296905393E-3</v>
      </c>
      <c r="G217" s="5">
        <v>0.99731546327030951</v>
      </c>
    </row>
    <row r="218" spans="3:7" x14ac:dyDescent="0.3">
      <c r="C218" s="6" t="s">
        <v>405</v>
      </c>
      <c r="D218" s="5">
        <v>0</v>
      </c>
      <c r="E218" s="5">
        <v>0</v>
      </c>
      <c r="F218" s="5">
        <v>1.0402193941361957E-3</v>
      </c>
      <c r="G218" s="5">
        <v>0.99895978060586377</v>
      </c>
    </row>
    <row r="219" spans="3:7" x14ac:dyDescent="0.3">
      <c r="C219" s="6" t="s">
        <v>406</v>
      </c>
      <c r="D219" s="5">
        <v>0</v>
      </c>
      <c r="E219" s="5">
        <v>0</v>
      </c>
      <c r="F219" s="5">
        <v>2.624542667543594E-4</v>
      </c>
      <c r="G219" s="5">
        <v>0.99973754573324569</v>
      </c>
    </row>
    <row r="220" spans="3:7" x14ac:dyDescent="0.3">
      <c r="C220" s="6" t="s">
        <v>409</v>
      </c>
      <c r="D220" s="5">
        <v>0</v>
      </c>
      <c r="E220" s="5">
        <v>0</v>
      </c>
      <c r="F220" s="5">
        <v>0.15426724090939192</v>
      </c>
      <c r="G220" s="5">
        <v>0.84573275909060808</v>
      </c>
    </row>
    <row r="221" spans="3:7" x14ac:dyDescent="0.3">
      <c r="C221" s="6" t="s">
        <v>410</v>
      </c>
      <c r="D221" s="5">
        <v>1</v>
      </c>
      <c r="E221" s="5">
        <v>1</v>
      </c>
      <c r="F221" s="5">
        <v>0.89844547313521428</v>
      </c>
      <c r="G221" s="5">
        <v>0.10155452686478572</v>
      </c>
    </row>
    <row r="222" spans="3:7" x14ac:dyDescent="0.3">
      <c r="C222" s="6" t="s">
        <v>413</v>
      </c>
      <c r="D222" s="5">
        <v>0</v>
      </c>
      <c r="E222" s="5">
        <v>0</v>
      </c>
      <c r="F222" s="5">
        <v>3.1339034539330304E-2</v>
      </c>
      <c r="G222" s="5">
        <v>0.96866096546066971</v>
      </c>
    </row>
    <row r="223" spans="3:7" x14ac:dyDescent="0.3">
      <c r="C223" s="6" t="s">
        <v>415</v>
      </c>
      <c r="D223" s="5">
        <v>1</v>
      </c>
      <c r="E223" s="5">
        <v>1</v>
      </c>
      <c r="F223" s="5">
        <v>0.99979244897781683</v>
      </c>
      <c r="G223" s="5">
        <v>2.0755102218317223E-4</v>
      </c>
    </row>
    <row r="224" spans="3:7" x14ac:dyDescent="0.3">
      <c r="C224" s="6" t="s">
        <v>416</v>
      </c>
      <c r="D224" s="5">
        <v>0</v>
      </c>
      <c r="E224" s="5">
        <v>0</v>
      </c>
      <c r="F224" s="5">
        <v>5.1871201172500473E-3</v>
      </c>
      <c r="G224" s="5">
        <v>0.99481287988274991</v>
      </c>
    </row>
    <row r="225" spans="3:7" x14ac:dyDescent="0.3">
      <c r="C225" s="6" t="s">
        <v>419</v>
      </c>
      <c r="D225" s="5">
        <v>1</v>
      </c>
      <c r="E225" s="5">
        <v>1</v>
      </c>
      <c r="F225" s="5">
        <v>0.72642999243824469</v>
      </c>
      <c r="G225" s="5">
        <v>0.27357000756175531</v>
      </c>
    </row>
    <row r="226" spans="3:7" x14ac:dyDescent="0.3">
      <c r="C226" s="6" t="s">
        <v>422</v>
      </c>
      <c r="D226" s="5">
        <v>1</v>
      </c>
      <c r="E226" s="5">
        <v>1</v>
      </c>
      <c r="F226" s="5">
        <v>0.98427997897517161</v>
      </c>
      <c r="G226" s="5">
        <v>1.572002102482839E-2</v>
      </c>
    </row>
    <row r="227" spans="3:7" x14ac:dyDescent="0.3">
      <c r="C227" s="6" t="s">
        <v>425</v>
      </c>
      <c r="D227" s="5">
        <v>1</v>
      </c>
      <c r="E227" s="5">
        <v>1</v>
      </c>
      <c r="F227" s="5">
        <v>0.96587584986491637</v>
      </c>
      <c r="G227" s="5">
        <v>3.4124150135083631E-2</v>
      </c>
    </row>
    <row r="228" spans="3:7" x14ac:dyDescent="0.3">
      <c r="C228" s="6" t="s">
        <v>426</v>
      </c>
      <c r="D228" s="5">
        <v>1</v>
      </c>
      <c r="E228" s="5">
        <v>1</v>
      </c>
      <c r="F228" s="5">
        <v>0.95316019647298533</v>
      </c>
      <c r="G228" s="5">
        <v>4.6839803527014667E-2</v>
      </c>
    </row>
    <row r="229" spans="3:7" x14ac:dyDescent="0.3">
      <c r="C229" s="6" t="s">
        <v>427</v>
      </c>
      <c r="D229" s="5">
        <v>1</v>
      </c>
      <c r="E229" s="5">
        <v>1</v>
      </c>
      <c r="F229" s="5">
        <v>0.99902438712461206</v>
      </c>
      <c r="G229" s="5">
        <v>9.7561287538794339E-4</v>
      </c>
    </row>
    <row r="230" spans="3:7" x14ac:dyDescent="0.3">
      <c r="C230" s="6" t="s">
        <v>428</v>
      </c>
      <c r="D230" s="5">
        <v>0</v>
      </c>
      <c r="E230" s="5">
        <v>0</v>
      </c>
      <c r="F230" s="5">
        <v>0.473999592176097</v>
      </c>
      <c r="G230" s="5">
        <v>0.526000407823903</v>
      </c>
    </row>
    <row r="231" spans="3:7" x14ac:dyDescent="0.3">
      <c r="C231" s="6" t="s">
        <v>429</v>
      </c>
      <c r="D231" s="5">
        <v>1</v>
      </c>
      <c r="E231" s="5">
        <v>1</v>
      </c>
      <c r="F231" s="5">
        <v>0.99958558716899493</v>
      </c>
      <c r="G231" s="5">
        <v>4.144128310050732E-4</v>
      </c>
    </row>
    <row r="232" spans="3:7" x14ac:dyDescent="0.3">
      <c r="C232" s="6" t="s">
        <v>431</v>
      </c>
      <c r="D232" s="5">
        <v>0</v>
      </c>
      <c r="E232" s="5">
        <v>0</v>
      </c>
      <c r="F232" s="5">
        <v>7.15170800970822E-2</v>
      </c>
      <c r="G232" s="5">
        <v>0.92848291990291776</v>
      </c>
    </row>
    <row r="233" spans="3:7" x14ac:dyDescent="0.3">
      <c r="C233" s="6" t="s">
        <v>433</v>
      </c>
      <c r="D233" s="5">
        <v>1</v>
      </c>
      <c r="E233" s="5">
        <v>1</v>
      </c>
      <c r="F233" s="5">
        <v>0.99385341710727371</v>
      </c>
      <c r="G233" s="5">
        <v>6.1465828927262933E-3</v>
      </c>
    </row>
    <row r="234" spans="3:7" x14ac:dyDescent="0.3">
      <c r="C234" s="6" t="s">
        <v>437</v>
      </c>
      <c r="D234" s="5">
        <v>0</v>
      </c>
      <c r="E234" s="5">
        <v>0</v>
      </c>
      <c r="F234" s="5">
        <v>2.9219939195570342E-2</v>
      </c>
      <c r="G234" s="5">
        <v>0.97078006080442969</v>
      </c>
    </row>
    <row r="235" spans="3:7" x14ac:dyDescent="0.3">
      <c r="C235" s="6" t="s">
        <v>438</v>
      </c>
      <c r="D235" s="5">
        <v>0</v>
      </c>
      <c r="E235" s="5">
        <v>0</v>
      </c>
      <c r="F235" s="5">
        <v>7.681745074409458E-3</v>
      </c>
      <c r="G235" s="5">
        <v>0.99231825492559056</v>
      </c>
    </row>
    <row r="236" spans="3:7" x14ac:dyDescent="0.3">
      <c r="C236" s="6" t="s">
        <v>441</v>
      </c>
      <c r="D236" s="5">
        <v>0</v>
      </c>
      <c r="E236" s="5">
        <v>0</v>
      </c>
      <c r="F236" s="5">
        <v>5.9102822665528737E-3</v>
      </c>
      <c r="G236" s="5">
        <v>0.99408971773344712</v>
      </c>
    </row>
    <row r="237" spans="3:7" x14ac:dyDescent="0.3">
      <c r="C237" s="6" t="s">
        <v>442</v>
      </c>
      <c r="D237" s="5">
        <v>0</v>
      </c>
      <c r="E237" s="5">
        <v>0</v>
      </c>
      <c r="F237" s="5">
        <v>3.3790667086573488E-2</v>
      </c>
      <c r="G237" s="5">
        <v>0.96620933291342648</v>
      </c>
    </row>
    <row r="238" spans="3:7" x14ac:dyDescent="0.3">
      <c r="C238" s="6" t="s">
        <v>443</v>
      </c>
      <c r="D238" s="5">
        <v>0</v>
      </c>
      <c r="E238" s="5">
        <v>0</v>
      </c>
      <c r="F238" s="5">
        <v>7.701198092749402E-2</v>
      </c>
      <c r="G238" s="5">
        <v>0.92298801907250594</v>
      </c>
    </row>
    <row r="239" spans="3:7" x14ac:dyDescent="0.3">
      <c r="C239" s="24" t="s">
        <v>444</v>
      </c>
      <c r="D239" s="23">
        <v>0</v>
      </c>
      <c r="E239" s="23">
        <v>1</v>
      </c>
      <c r="F239" s="23">
        <v>0.67225363761307044</v>
      </c>
      <c r="G239" s="23">
        <v>0.32774636238692956</v>
      </c>
    </row>
    <row r="240" spans="3:7" x14ac:dyDescent="0.3">
      <c r="C240" s="6" t="s">
        <v>445</v>
      </c>
      <c r="D240" s="5">
        <v>1</v>
      </c>
      <c r="E240" s="5">
        <v>1</v>
      </c>
      <c r="F240" s="5">
        <v>0.93702162145481371</v>
      </c>
      <c r="G240" s="5">
        <v>6.2978378545186287E-2</v>
      </c>
    </row>
    <row r="241" spans="3:7" x14ac:dyDescent="0.3">
      <c r="C241" s="6" t="s">
        <v>447</v>
      </c>
      <c r="D241" s="5">
        <v>0</v>
      </c>
      <c r="E241" s="5">
        <v>0</v>
      </c>
      <c r="F241" s="5">
        <v>1.3506640535940055E-2</v>
      </c>
      <c r="G241" s="5">
        <v>0.98649335946405992</v>
      </c>
    </row>
    <row r="242" spans="3:7" x14ac:dyDescent="0.3">
      <c r="C242" s="6" t="s">
        <v>449</v>
      </c>
      <c r="D242" s="5">
        <v>0</v>
      </c>
      <c r="E242" s="5">
        <v>0</v>
      </c>
      <c r="F242" s="5">
        <v>2.300067258587073E-2</v>
      </c>
      <c r="G242" s="5">
        <v>0.97699932741412931</v>
      </c>
    </row>
    <row r="243" spans="3:7" x14ac:dyDescent="0.3">
      <c r="C243" s="6" t="s">
        <v>456</v>
      </c>
      <c r="D243" s="5">
        <v>0</v>
      </c>
      <c r="E243" s="5">
        <v>0</v>
      </c>
      <c r="F243" s="5">
        <v>0.32916586589332658</v>
      </c>
      <c r="G243" s="5">
        <v>0.67083413410667347</v>
      </c>
    </row>
    <row r="244" spans="3:7" x14ac:dyDescent="0.3">
      <c r="C244" s="6" t="s">
        <v>458</v>
      </c>
      <c r="D244" s="5">
        <v>0</v>
      </c>
      <c r="E244" s="5">
        <v>0</v>
      </c>
      <c r="F244" s="5">
        <v>0.16454047633022867</v>
      </c>
      <c r="G244" s="5">
        <v>0.83545952366977128</v>
      </c>
    </row>
    <row r="245" spans="3:7" x14ac:dyDescent="0.3">
      <c r="C245" s="24" t="s">
        <v>460</v>
      </c>
      <c r="D245" s="23">
        <v>1</v>
      </c>
      <c r="E245" s="23">
        <v>0</v>
      </c>
      <c r="F245" s="23">
        <v>0.32685373934960638</v>
      </c>
      <c r="G245" s="23">
        <v>0.67314626065039362</v>
      </c>
    </row>
    <row r="246" spans="3:7" x14ac:dyDescent="0.3">
      <c r="C246" s="6" t="s">
        <v>461</v>
      </c>
      <c r="D246" s="5">
        <v>1</v>
      </c>
      <c r="E246" s="5">
        <v>1</v>
      </c>
      <c r="F246" s="5">
        <v>0.85465275716940525</v>
      </c>
      <c r="G246" s="5">
        <v>0.14534724283059475</v>
      </c>
    </row>
    <row r="247" spans="3:7" x14ac:dyDescent="0.3">
      <c r="C247" s="6" t="s">
        <v>462</v>
      </c>
      <c r="D247" s="5">
        <v>1</v>
      </c>
      <c r="E247" s="5">
        <v>1</v>
      </c>
      <c r="F247" s="5">
        <v>0.99263860526350345</v>
      </c>
      <c r="G247" s="5">
        <v>7.3613947364965515E-3</v>
      </c>
    </row>
    <row r="248" spans="3:7" x14ac:dyDescent="0.3">
      <c r="C248" s="24" t="s">
        <v>463</v>
      </c>
      <c r="D248" s="23">
        <v>0</v>
      </c>
      <c r="E248" s="23">
        <v>1</v>
      </c>
      <c r="F248" s="23">
        <v>0.61123697806450794</v>
      </c>
      <c r="G248" s="23">
        <v>0.38876302193549206</v>
      </c>
    </row>
    <row r="249" spans="3:7" x14ac:dyDescent="0.3">
      <c r="C249" s="6" t="s">
        <v>465</v>
      </c>
      <c r="D249" s="5">
        <v>0</v>
      </c>
      <c r="E249" s="5">
        <v>0</v>
      </c>
      <c r="F249" s="5">
        <v>4.7067727210782697E-3</v>
      </c>
      <c r="G249" s="5">
        <v>0.99529322727892178</v>
      </c>
    </row>
    <row r="250" spans="3:7" x14ac:dyDescent="0.3">
      <c r="C250" s="6" t="s">
        <v>466</v>
      </c>
      <c r="D250" s="5">
        <v>0</v>
      </c>
      <c r="E250" s="5">
        <v>0</v>
      </c>
      <c r="F250" s="5">
        <v>3.6937604070788875E-3</v>
      </c>
      <c r="G250" s="5">
        <v>0.99630623959292108</v>
      </c>
    </row>
    <row r="251" spans="3:7" x14ac:dyDescent="0.3">
      <c r="C251" s="6" t="s">
        <v>470</v>
      </c>
      <c r="D251" s="5">
        <v>0</v>
      </c>
      <c r="E251" s="5">
        <v>0</v>
      </c>
      <c r="F251" s="5">
        <v>2.4776066810852648E-3</v>
      </c>
      <c r="G251" s="5">
        <v>0.99752239331891479</v>
      </c>
    </row>
    <row r="252" spans="3:7" x14ac:dyDescent="0.3">
      <c r="C252" s="6" t="s">
        <v>472</v>
      </c>
      <c r="D252" s="5">
        <v>1</v>
      </c>
      <c r="E252" s="5">
        <v>1</v>
      </c>
      <c r="F252" s="5">
        <v>0.99858841879142868</v>
      </c>
      <c r="G252" s="5">
        <v>1.411581208571322E-3</v>
      </c>
    </row>
    <row r="253" spans="3:7" x14ac:dyDescent="0.3">
      <c r="C253" s="6" t="s">
        <v>473</v>
      </c>
      <c r="D253" s="5">
        <v>1</v>
      </c>
      <c r="E253" s="5">
        <v>1</v>
      </c>
      <c r="F253" s="5">
        <v>0.98944850589929312</v>
      </c>
      <c r="G253" s="5">
        <v>1.0551494100706882E-2</v>
      </c>
    </row>
    <row r="254" spans="3:7" x14ac:dyDescent="0.3">
      <c r="C254" s="6" t="s">
        <v>474</v>
      </c>
      <c r="D254" s="5">
        <v>1</v>
      </c>
      <c r="E254" s="5">
        <v>1</v>
      </c>
      <c r="F254" s="5">
        <v>0.99102317967640963</v>
      </c>
      <c r="G254" s="5">
        <v>8.9768203235903732E-3</v>
      </c>
    </row>
    <row r="255" spans="3:7" x14ac:dyDescent="0.3">
      <c r="C255" s="6" t="s">
        <v>475</v>
      </c>
      <c r="D255" s="5">
        <v>1</v>
      </c>
      <c r="E255" s="5">
        <v>1</v>
      </c>
      <c r="F255" s="5">
        <v>0.99320427803856359</v>
      </c>
      <c r="G255" s="5">
        <v>6.7957219614364073E-3</v>
      </c>
    </row>
    <row r="256" spans="3:7" x14ac:dyDescent="0.3">
      <c r="C256" s="6" t="s">
        <v>477</v>
      </c>
      <c r="D256" s="5">
        <v>1</v>
      </c>
      <c r="E256" s="5">
        <v>1</v>
      </c>
      <c r="F256" s="5">
        <v>0.95772883640882511</v>
      </c>
      <c r="G256" s="5">
        <v>4.2271163591174887E-2</v>
      </c>
    </row>
    <row r="257" spans="3:7" x14ac:dyDescent="0.3">
      <c r="C257" s="24" t="s">
        <v>478</v>
      </c>
      <c r="D257" s="23">
        <v>1</v>
      </c>
      <c r="E257" s="23">
        <v>0</v>
      </c>
      <c r="F257" s="23">
        <v>0.46308974376310874</v>
      </c>
      <c r="G257" s="23">
        <v>0.53691025623689126</v>
      </c>
    </row>
    <row r="258" spans="3:7" x14ac:dyDescent="0.3">
      <c r="C258" s="6" t="s">
        <v>480</v>
      </c>
      <c r="D258" s="5">
        <v>1</v>
      </c>
      <c r="E258" s="5">
        <v>1</v>
      </c>
      <c r="F258" s="5">
        <v>0.91338157132887932</v>
      </c>
      <c r="G258" s="5">
        <v>8.6618428671120684E-2</v>
      </c>
    </row>
    <row r="259" spans="3:7" x14ac:dyDescent="0.3">
      <c r="C259" s="6" t="s">
        <v>481</v>
      </c>
      <c r="D259" s="5">
        <v>1</v>
      </c>
      <c r="E259" s="5">
        <v>1</v>
      </c>
      <c r="F259" s="5">
        <v>0.99468264068399126</v>
      </c>
      <c r="G259" s="5">
        <v>5.3173593160087407E-3</v>
      </c>
    </row>
    <row r="260" spans="3:7" x14ac:dyDescent="0.3">
      <c r="C260" s="6" t="s">
        <v>482</v>
      </c>
      <c r="D260" s="5">
        <v>1</v>
      </c>
      <c r="E260" s="5">
        <v>1</v>
      </c>
      <c r="F260" s="5">
        <v>0.99913678911451864</v>
      </c>
      <c r="G260" s="5">
        <v>8.6321088548135805E-4</v>
      </c>
    </row>
    <row r="261" spans="3:7" x14ac:dyDescent="0.3">
      <c r="C261" s="6" t="s">
        <v>483</v>
      </c>
      <c r="D261" s="5">
        <v>1</v>
      </c>
      <c r="E261" s="5">
        <v>1</v>
      </c>
      <c r="F261" s="5">
        <v>0.70011535432655714</v>
      </c>
      <c r="G261" s="5">
        <v>0.29988464567344286</v>
      </c>
    </row>
    <row r="262" spans="3:7" x14ac:dyDescent="0.3">
      <c r="C262" s="6" t="s">
        <v>484</v>
      </c>
      <c r="D262" s="5">
        <v>0</v>
      </c>
      <c r="E262" s="5">
        <v>0</v>
      </c>
      <c r="F262" s="5">
        <v>2.0194566364610058E-2</v>
      </c>
      <c r="G262" s="5">
        <v>0.97980543363538997</v>
      </c>
    </row>
    <row r="263" spans="3:7" x14ac:dyDescent="0.3">
      <c r="C263" s="6" t="s">
        <v>491</v>
      </c>
      <c r="D263" s="5">
        <v>0</v>
      </c>
      <c r="E263" s="5">
        <v>0</v>
      </c>
      <c r="F263" s="5">
        <v>4.3249525717091723E-2</v>
      </c>
      <c r="G263" s="5">
        <v>0.95675047428290827</v>
      </c>
    </row>
    <row r="264" spans="3:7" x14ac:dyDescent="0.3">
      <c r="C264" s="6" t="s">
        <v>493</v>
      </c>
      <c r="D264" s="5">
        <v>0</v>
      </c>
      <c r="E264" s="5">
        <v>0</v>
      </c>
      <c r="F264" s="5">
        <v>2.2351013241284867E-2</v>
      </c>
      <c r="G264" s="5">
        <v>0.97764898675871514</v>
      </c>
    </row>
    <row r="265" spans="3:7" x14ac:dyDescent="0.3">
      <c r="C265" s="6" t="s">
        <v>494</v>
      </c>
      <c r="D265" s="5">
        <v>0</v>
      </c>
      <c r="E265" s="5">
        <v>0</v>
      </c>
      <c r="F265" s="5">
        <v>1.2482586160285667E-4</v>
      </c>
      <c r="G265" s="5">
        <v>0.9998751741383971</v>
      </c>
    </row>
    <row r="266" spans="3:7" x14ac:dyDescent="0.3">
      <c r="C266" s="6" t="s">
        <v>495</v>
      </c>
      <c r="D266" s="5">
        <v>0</v>
      </c>
      <c r="E266" s="5">
        <v>0</v>
      </c>
      <c r="F266" s="5">
        <v>3.4537008119810537E-2</v>
      </c>
      <c r="G266" s="5">
        <v>0.96546299188018947</v>
      </c>
    </row>
    <row r="267" spans="3:7" x14ac:dyDescent="0.3">
      <c r="C267" s="6" t="s">
        <v>503</v>
      </c>
      <c r="D267" s="5">
        <v>0</v>
      </c>
      <c r="E267" s="5">
        <v>0</v>
      </c>
      <c r="F267" s="5">
        <v>7.7312919071625283E-2</v>
      </c>
      <c r="G267" s="5">
        <v>0.9226870809283747</v>
      </c>
    </row>
    <row r="268" spans="3:7" x14ac:dyDescent="0.3">
      <c r="C268" s="6" t="s">
        <v>504</v>
      </c>
      <c r="D268" s="5">
        <v>0</v>
      </c>
      <c r="E268" s="5">
        <v>0</v>
      </c>
      <c r="F268" s="5">
        <v>6.3466275058161881E-2</v>
      </c>
      <c r="G268" s="5">
        <v>0.93653372494183817</v>
      </c>
    </row>
    <row r="269" spans="3:7" x14ac:dyDescent="0.3">
      <c r="C269" s="6" t="s">
        <v>506</v>
      </c>
      <c r="D269" s="5">
        <v>0</v>
      </c>
      <c r="E269" s="5">
        <v>0</v>
      </c>
      <c r="F269" s="5">
        <v>1.5067113782830694E-2</v>
      </c>
      <c r="G269" s="5">
        <v>0.98493288621716935</v>
      </c>
    </row>
    <row r="270" spans="3:7" x14ac:dyDescent="0.3">
      <c r="C270" s="6" t="s">
        <v>507</v>
      </c>
      <c r="D270" s="5">
        <v>0</v>
      </c>
      <c r="E270" s="5">
        <v>0</v>
      </c>
      <c r="F270" s="5">
        <v>4.9236628269594178E-2</v>
      </c>
      <c r="G270" s="5">
        <v>0.95076337173040582</v>
      </c>
    </row>
    <row r="271" spans="3:7" x14ac:dyDescent="0.3">
      <c r="C271" s="24" t="s">
        <v>508</v>
      </c>
      <c r="D271" s="23">
        <v>0</v>
      </c>
      <c r="E271" s="23">
        <v>1</v>
      </c>
      <c r="F271" s="23">
        <v>0.76252801597869813</v>
      </c>
      <c r="G271" s="23">
        <v>0.23747198402130187</v>
      </c>
    </row>
    <row r="272" spans="3:7" x14ac:dyDescent="0.3">
      <c r="C272" s="6" t="s">
        <v>510</v>
      </c>
      <c r="D272" s="5">
        <v>1</v>
      </c>
      <c r="E272" s="5">
        <v>1</v>
      </c>
      <c r="F272" s="5">
        <v>0.92796623514870435</v>
      </c>
      <c r="G272" s="5">
        <v>7.2033764851295645E-2</v>
      </c>
    </row>
    <row r="273" spans="3:7" x14ac:dyDescent="0.3">
      <c r="C273" s="6" t="s">
        <v>511</v>
      </c>
      <c r="D273" s="5">
        <v>1</v>
      </c>
      <c r="E273" s="5">
        <v>1</v>
      </c>
      <c r="F273" s="5">
        <v>0.55830141672981448</v>
      </c>
      <c r="G273" s="5">
        <v>0.44169858327018552</v>
      </c>
    </row>
    <row r="274" spans="3:7" x14ac:dyDescent="0.3">
      <c r="C274" s="24" t="s">
        <v>514</v>
      </c>
      <c r="D274" s="23">
        <v>1</v>
      </c>
      <c r="E274" s="23">
        <v>0</v>
      </c>
      <c r="F274" s="23">
        <v>0.17092179013429931</v>
      </c>
      <c r="G274" s="23">
        <v>0.82907820986570069</v>
      </c>
    </row>
    <row r="275" spans="3:7" x14ac:dyDescent="0.3">
      <c r="C275" s="6" t="s">
        <v>517</v>
      </c>
      <c r="D275" s="5">
        <v>1</v>
      </c>
      <c r="E275" s="5">
        <v>1</v>
      </c>
      <c r="F275" s="5">
        <v>0.94609430582436238</v>
      </c>
      <c r="G275" s="5">
        <v>5.390569417563762E-2</v>
      </c>
    </row>
    <row r="276" spans="3:7" x14ac:dyDescent="0.3">
      <c r="C276" s="6" t="s">
        <v>520</v>
      </c>
      <c r="D276" s="5">
        <v>0</v>
      </c>
      <c r="E276" s="5">
        <v>0</v>
      </c>
      <c r="F276" s="5">
        <v>8.3293374655258698E-2</v>
      </c>
      <c r="G276" s="5">
        <v>0.91670662534474134</v>
      </c>
    </row>
    <row r="277" spans="3:7" x14ac:dyDescent="0.3">
      <c r="C277" s="6" t="s">
        <v>523</v>
      </c>
      <c r="D277" s="5">
        <v>0</v>
      </c>
      <c r="E277" s="5">
        <v>0</v>
      </c>
      <c r="F277" s="5">
        <v>2.347674218763823E-2</v>
      </c>
      <c r="G277" s="5">
        <v>0.97652325781236182</v>
      </c>
    </row>
    <row r="278" spans="3:7" x14ac:dyDescent="0.3">
      <c r="C278" s="6" t="s">
        <v>524</v>
      </c>
      <c r="D278" s="5">
        <v>0</v>
      </c>
      <c r="E278" s="5">
        <v>0</v>
      </c>
      <c r="F278" s="5">
        <v>9.8481060279069235E-2</v>
      </c>
      <c r="G278" s="5">
        <v>0.90151893972093078</v>
      </c>
    </row>
    <row r="279" spans="3:7" x14ac:dyDescent="0.3">
      <c r="C279" s="6" t="s">
        <v>525</v>
      </c>
      <c r="D279" s="5">
        <v>1</v>
      </c>
      <c r="E279" s="5">
        <v>1</v>
      </c>
      <c r="F279" s="5">
        <v>0.9835254138591627</v>
      </c>
      <c r="G279" s="5">
        <v>1.64745861408373E-2</v>
      </c>
    </row>
    <row r="280" spans="3:7" x14ac:dyDescent="0.3">
      <c r="C280" s="6" t="s">
        <v>527</v>
      </c>
      <c r="D280" s="5">
        <v>1</v>
      </c>
      <c r="E280" s="5">
        <v>1</v>
      </c>
      <c r="F280" s="5">
        <v>0.99918503310368056</v>
      </c>
      <c r="G280" s="5">
        <v>8.1496689631943564E-4</v>
      </c>
    </row>
    <row r="281" spans="3:7" x14ac:dyDescent="0.3">
      <c r="C281" s="6" t="s">
        <v>70</v>
      </c>
      <c r="D281" s="5">
        <v>0</v>
      </c>
      <c r="E281" s="5">
        <v>0</v>
      </c>
      <c r="F281" s="5">
        <v>0.19551517103911845</v>
      </c>
      <c r="G281" s="5">
        <v>0.80448482896088158</v>
      </c>
    </row>
    <row r="282" spans="3:7" x14ac:dyDescent="0.3">
      <c r="C282" s="6" t="s">
        <v>100</v>
      </c>
      <c r="D282" s="5">
        <v>1</v>
      </c>
      <c r="E282" s="5">
        <v>1</v>
      </c>
      <c r="F282" s="5">
        <v>0.99956833280870805</v>
      </c>
      <c r="G282" s="5">
        <v>4.3166719129195119E-4</v>
      </c>
    </row>
    <row r="283" spans="3:7" x14ac:dyDescent="0.3">
      <c r="C283" s="6" t="s">
        <v>53</v>
      </c>
      <c r="D283" s="5">
        <v>1</v>
      </c>
      <c r="E283" s="5">
        <v>1</v>
      </c>
      <c r="F283" s="5">
        <v>0.99967040473200486</v>
      </c>
      <c r="G283" s="5">
        <v>3.2959526799514194E-4</v>
      </c>
    </row>
    <row r="284" spans="3:7" x14ac:dyDescent="0.3">
      <c r="C284" s="6" t="s">
        <v>174</v>
      </c>
      <c r="D284" s="5">
        <v>1</v>
      </c>
      <c r="E284" s="5">
        <v>1</v>
      </c>
      <c r="F284" s="5">
        <v>0.90970050288218518</v>
      </c>
      <c r="G284" s="5">
        <v>9.029949711781482E-2</v>
      </c>
    </row>
    <row r="285" spans="3:7" x14ac:dyDescent="0.3">
      <c r="C285" s="6" t="s">
        <v>420</v>
      </c>
      <c r="D285" s="5">
        <v>0</v>
      </c>
      <c r="E285" s="5">
        <v>0</v>
      </c>
      <c r="F285" s="5">
        <v>1.555422385879001E-2</v>
      </c>
      <c r="G285" s="5">
        <v>0.98444577614120998</v>
      </c>
    </row>
    <row r="286" spans="3:7" x14ac:dyDescent="0.3">
      <c r="C286" s="6" t="s">
        <v>68</v>
      </c>
      <c r="D286" s="5">
        <v>0</v>
      </c>
      <c r="E286" s="5">
        <v>0</v>
      </c>
      <c r="F286" s="5">
        <v>1.7851133334963478E-3</v>
      </c>
      <c r="G286" s="5">
        <v>0.9982148866665036</v>
      </c>
    </row>
    <row r="287" spans="3:7" x14ac:dyDescent="0.3">
      <c r="C287" s="6" t="s">
        <v>454</v>
      </c>
      <c r="D287" s="5">
        <v>1</v>
      </c>
      <c r="E287" s="5">
        <v>1</v>
      </c>
      <c r="F287" s="5">
        <v>0.99624875873057683</v>
      </c>
      <c r="G287" s="5">
        <v>3.7512412694231667E-3</v>
      </c>
    </row>
    <row r="288" spans="3:7" x14ac:dyDescent="0.3">
      <c r="C288" s="6" t="s">
        <v>333</v>
      </c>
      <c r="D288" s="5">
        <v>1</v>
      </c>
      <c r="E288" s="5">
        <v>1</v>
      </c>
      <c r="F288" s="5">
        <v>0.78945887889708555</v>
      </c>
      <c r="G288" s="5">
        <v>0.21054112110291445</v>
      </c>
    </row>
    <row r="289" spans="3:7" x14ac:dyDescent="0.3">
      <c r="C289" s="6" t="s">
        <v>197</v>
      </c>
      <c r="D289" s="5">
        <v>0</v>
      </c>
      <c r="E289" s="5">
        <v>0</v>
      </c>
      <c r="F289" s="5">
        <v>3.283327576439974E-2</v>
      </c>
      <c r="G289" s="5">
        <v>0.96716672423560024</v>
      </c>
    </row>
    <row r="290" spans="3:7" x14ac:dyDescent="0.3">
      <c r="C290" s="6" t="s">
        <v>250</v>
      </c>
      <c r="D290" s="5">
        <v>1</v>
      </c>
      <c r="E290" s="5">
        <v>1</v>
      </c>
      <c r="F290" s="5">
        <v>0.56118411285453051</v>
      </c>
      <c r="G290" s="5">
        <v>0.43881588714546949</v>
      </c>
    </row>
    <row r="291" spans="3:7" x14ac:dyDescent="0.3">
      <c r="C291" s="6" t="s">
        <v>159</v>
      </c>
      <c r="D291" s="5">
        <v>1</v>
      </c>
      <c r="E291" s="5">
        <v>1</v>
      </c>
      <c r="F291" s="5">
        <v>0.99887600810944377</v>
      </c>
      <c r="G291" s="5">
        <v>1.1239918905562307E-3</v>
      </c>
    </row>
    <row r="292" spans="3:7" x14ac:dyDescent="0.3">
      <c r="C292" s="6" t="s">
        <v>274</v>
      </c>
      <c r="D292" s="5">
        <v>0</v>
      </c>
      <c r="E292" s="5">
        <v>0</v>
      </c>
      <c r="F292" s="5">
        <v>0.14152566079635695</v>
      </c>
      <c r="G292" s="5">
        <v>0.85847433920364302</v>
      </c>
    </row>
    <row r="293" spans="3:7" x14ac:dyDescent="0.3">
      <c r="C293" s="6" t="s">
        <v>224</v>
      </c>
      <c r="D293" s="5">
        <v>1</v>
      </c>
      <c r="E293" s="5">
        <v>1</v>
      </c>
      <c r="F293" s="5">
        <v>0.56599632145476242</v>
      </c>
      <c r="G293" s="5">
        <v>0.43400367854523758</v>
      </c>
    </row>
    <row r="294" spans="3:7" x14ac:dyDescent="0.3">
      <c r="C294" s="6" t="s">
        <v>497</v>
      </c>
      <c r="D294" s="5">
        <v>1</v>
      </c>
      <c r="E294" s="5">
        <v>1</v>
      </c>
      <c r="F294" s="5">
        <v>0.7913961102455036</v>
      </c>
      <c r="G294" s="5">
        <v>0.2086038897544964</v>
      </c>
    </row>
    <row r="295" spans="3:7" x14ac:dyDescent="0.3">
      <c r="C295" s="6" t="s">
        <v>136</v>
      </c>
      <c r="D295" s="5">
        <v>1</v>
      </c>
      <c r="E295" s="5">
        <v>1</v>
      </c>
      <c r="F295" s="5">
        <v>0.99409879543660074</v>
      </c>
      <c r="G295" s="5">
        <v>5.9012045633992649E-3</v>
      </c>
    </row>
    <row r="296" spans="3:7" x14ac:dyDescent="0.3">
      <c r="C296" s="6" t="s">
        <v>464</v>
      </c>
      <c r="D296" s="5">
        <v>0</v>
      </c>
      <c r="E296" s="5">
        <v>0</v>
      </c>
      <c r="F296" s="5">
        <v>6.0069097908948432E-2</v>
      </c>
      <c r="G296" s="5">
        <v>0.93993090209105157</v>
      </c>
    </row>
    <row r="297" spans="3:7" x14ac:dyDescent="0.3">
      <c r="C297" s="6" t="s">
        <v>243</v>
      </c>
      <c r="D297" s="5">
        <v>1</v>
      </c>
      <c r="E297" s="5">
        <v>1</v>
      </c>
      <c r="F297" s="5">
        <v>0.99973561036254233</v>
      </c>
      <c r="G297" s="5">
        <v>2.6438963745767374E-4</v>
      </c>
    </row>
    <row r="298" spans="3:7" x14ac:dyDescent="0.3">
      <c r="C298" s="6" t="s">
        <v>247</v>
      </c>
      <c r="D298" s="5">
        <v>1</v>
      </c>
      <c r="E298" s="5">
        <v>1</v>
      </c>
      <c r="F298" s="5">
        <v>0.97749370955614823</v>
      </c>
      <c r="G298" s="5">
        <v>2.2506290443851773E-2</v>
      </c>
    </row>
    <row r="299" spans="3:7" x14ac:dyDescent="0.3">
      <c r="C299" s="6" t="s">
        <v>187</v>
      </c>
      <c r="D299" s="5">
        <v>0</v>
      </c>
      <c r="E299" s="5">
        <v>0</v>
      </c>
      <c r="F299" s="5">
        <v>1.4507194138325444E-2</v>
      </c>
      <c r="G299" s="5">
        <v>0.98549280586167454</v>
      </c>
    </row>
    <row r="300" spans="3:7" x14ac:dyDescent="0.3">
      <c r="C300" s="6" t="s">
        <v>359</v>
      </c>
      <c r="D300" s="5">
        <v>0</v>
      </c>
      <c r="E300" s="5">
        <v>0</v>
      </c>
      <c r="F300" s="5">
        <v>1.1439692962570012E-3</v>
      </c>
      <c r="G300" s="5">
        <v>0.99885603070374296</v>
      </c>
    </row>
    <row r="301" spans="3:7" x14ac:dyDescent="0.3">
      <c r="C301" s="6" t="s">
        <v>399</v>
      </c>
      <c r="D301" s="5">
        <v>0</v>
      </c>
      <c r="E301" s="5">
        <v>0</v>
      </c>
      <c r="F301" s="5">
        <v>1.5005124250022185E-2</v>
      </c>
      <c r="G301" s="5">
        <v>0.98499487574997779</v>
      </c>
    </row>
    <row r="302" spans="3:7" x14ac:dyDescent="0.3">
      <c r="C302" s="6" t="s">
        <v>134</v>
      </c>
      <c r="D302" s="5">
        <v>1</v>
      </c>
      <c r="E302" s="5">
        <v>1</v>
      </c>
      <c r="F302" s="5">
        <v>0.97118799868598871</v>
      </c>
      <c r="G302" s="5">
        <v>2.8812001314011293E-2</v>
      </c>
    </row>
    <row r="303" spans="3:7" x14ac:dyDescent="0.3">
      <c r="C303" s="6" t="s">
        <v>467</v>
      </c>
      <c r="D303" s="5">
        <v>0</v>
      </c>
      <c r="E303" s="5">
        <v>0</v>
      </c>
      <c r="F303" s="5">
        <v>1.5310204307001208E-2</v>
      </c>
      <c r="G303" s="5">
        <v>0.98468979569299875</v>
      </c>
    </row>
    <row r="304" spans="3:7" x14ac:dyDescent="0.3">
      <c r="C304" s="24" t="s">
        <v>366</v>
      </c>
      <c r="D304" s="23">
        <v>0</v>
      </c>
      <c r="E304" s="23">
        <v>1</v>
      </c>
      <c r="F304" s="23">
        <v>0.52382763249934905</v>
      </c>
      <c r="G304" s="23">
        <v>0.47617236750065095</v>
      </c>
    </row>
    <row r="305" spans="3:7" x14ac:dyDescent="0.3">
      <c r="C305" s="6" t="s">
        <v>476</v>
      </c>
      <c r="D305" s="5">
        <v>1</v>
      </c>
      <c r="E305" s="5">
        <v>1</v>
      </c>
      <c r="F305" s="5">
        <v>0.99960059098028387</v>
      </c>
      <c r="G305" s="5">
        <v>3.9940901971613485E-4</v>
      </c>
    </row>
    <row r="306" spans="3:7" x14ac:dyDescent="0.3">
      <c r="C306" s="24" t="s">
        <v>389</v>
      </c>
      <c r="D306" s="23">
        <v>1</v>
      </c>
      <c r="E306" s="23">
        <v>0</v>
      </c>
      <c r="F306" s="23">
        <v>5.1897072302087219E-2</v>
      </c>
      <c r="G306" s="23">
        <v>0.94810292769791282</v>
      </c>
    </row>
    <row r="307" spans="3:7" x14ac:dyDescent="0.3">
      <c r="C307" s="6" t="s">
        <v>417</v>
      </c>
      <c r="D307" s="5">
        <v>0</v>
      </c>
      <c r="E307" s="5">
        <v>0</v>
      </c>
      <c r="F307" s="5">
        <v>1.0591239691774942E-2</v>
      </c>
      <c r="G307" s="5">
        <v>0.98940876030822511</v>
      </c>
    </row>
    <row r="308" spans="3:7" x14ac:dyDescent="0.3">
      <c r="C308" s="6" t="s">
        <v>432</v>
      </c>
      <c r="D308" s="5">
        <v>1</v>
      </c>
      <c r="E308" s="5">
        <v>1</v>
      </c>
      <c r="F308" s="5">
        <v>0.94103165100767372</v>
      </c>
      <c r="G308" s="5">
        <v>5.896834899232628E-2</v>
      </c>
    </row>
    <row r="309" spans="3:7" x14ac:dyDescent="0.3">
      <c r="C309" s="6" t="s">
        <v>99</v>
      </c>
      <c r="D309" s="5">
        <v>1</v>
      </c>
      <c r="E309" s="5">
        <v>1</v>
      </c>
      <c r="F309" s="5">
        <v>0.99437980223601785</v>
      </c>
      <c r="G309" s="5">
        <v>5.6201977639821488E-3</v>
      </c>
    </row>
    <row r="310" spans="3:7" x14ac:dyDescent="0.3">
      <c r="C310" s="24" t="s">
        <v>528</v>
      </c>
      <c r="D310" s="23">
        <v>1</v>
      </c>
      <c r="E310" s="23">
        <v>0</v>
      </c>
      <c r="F310" s="23">
        <v>0.3062948048360068</v>
      </c>
      <c r="G310" s="23">
        <v>0.6937051951639932</v>
      </c>
    </row>
    <row r="311" spans="3:7" x14ac:dyDescent="0.3">
      <c r="C311" s="6" t="s">
        <v>324</v>
      </c>
      <c r="D311" s="5">
        <v>0</v>
      </c>
      <c r="E311" s="5">
        <v>0</v>
      </c>
      <c r="F311" s="5">
        <v>0.10126643019236907</v>
      </c>
      <c r="G311" s="5">
        <v>0.89873356980763097</v>
      </c>
    </row>
    <row r="312" spans="3:7" x14ac:dyDescent="0.3">
      <c r="C312" s="6" t="s">
        <v>253</v>
      </c>
      <c r="D312" s="5">
        <v>0</v>
      </c>
      <c r="E312" s="5">
        <v>0</v>
      </c>
      <c r="F312" s="5">
        <v>0.11972482360010271</v>
      </c>
      <c r="G312" s="5">
        <v>0.88027517639989727</v>
      </c>
    </row>
    <row r="313" spans="3:7" x14ac:dyDescent="0.3">
      <c r="C313" s="6" t="s">
        <v>421</v>
      </c>
      <c r="D313" s="5">
        <v>0</v>
      </c>
      <c r="E313" s="5">
        <v>0</v>
      </c>
      <c r="F313" s="5">
        <v>0.19370781648982299</v>
      </c>
      <c r="G313" s="5">
        <v>0.80629218351017706</v>
      </c>
    </row>
    <row r="314" spans="3:7" x14ac:dyDescent="0.3">
      <c r="C314" s="6" t="s">
        <v>79</v>
      </c>
      <c r="D314" s="5">
        <v>1</v>
      </c>
      <c r="E314" s="5">
        <v>1</v>
      </c>
      <c r="F314" s="5">
        <v>0.71932369509671901</v>
      </c>
      <c r="G314" s="5">
        <v>0.28067630490328099</v>
      </c>
    </row>
    <row r="315" spans="3:7" x14ac:dyDescent="0.3">
      <c r="C315" s="6" t="s">
        <v>281</v>
      </c>
      <c r="D315" s="5">
        <v>0</v>
      </c>
      <c r="E315" s="5">
        <v>0</v>
      </c>
      <c r="F315" s="5">
        <v>0.25664831209572214</v>
      </c>
      <c r="G315" s="5">
        <v>0.74335168790427786</v>
      </c>
    </row>
    <row r="316" spans="3:7" x14ac:dyDescent="0.3">
      <c r="C316" s="6" t="s">
        <v>315</v>
      </c>
      <c r="D316" s="5">
        <v>1</v>
      </c>
      <c r="E316" s="5">
        <v>1</v>
      </c>
      <c r="F316" s="5">
        <v>0.99405371264989517</v>
      </c>
      <c r="G316" s="5">
        <v>5.9462873501048286E-3</v>
      </c>
    </row>
    <row r="317" spans="3:7" x14ac:dyDescent="0.3">
      <c r="C317" s="6" t="s">
        <v>146</v>
      </c>
      <c r="D317" s="5">
        <v>0</v>
      </c>
      <c r="E317" s="5">
        <v>0</v>
      </c>
      <c r="F317" s="5">
        <v>0.21808002703221011</v>
      </c>
      <c r="G317" s="5">
        <v>0.78191997296778992</v>
      </c>
    </row>
    <row r="318" spans="3:7" x14ac:dyDescent="0.3">
      <c r="C318" s="6" t="s">
        <v>84</v>
      </c>
      <c r="D318" s="5">
        <v>0</v>
      </c>
      <c r="E318" s="5">
        <v>0</v>
      </c>
      <c r="F318" s="5">
        <v>9.8550221132437985E-2</v>
      </c>
      <c r="G318" s="5">
        <v>0.90144977886756206</v>
      </c>
    </row>
    <row r="319" spans="3:7" x14ac:dyDescent="0.3">
      <c r="C319" s="24" t="s">
        <v>286</v>
      </c>
      <c r="D319" s="23">
        <v>1</v>
      </c>
      <c r="E319" s="23">
        <v>0</v>
      </c>
      <c r="F319" s="23">
        <v>0.27218262949258448</v>
      </c>
      <c r="G319" s="23">
        <v>0.72781737050741557</v>
      </c>
    </row>
    <row r="320" spans="3:7" x14ac:dyDescent="0.3">
      <c r="C320" s="6" t="s">
        <v>289</v>
      </c>
      <c r="D320" s="5">
        <v>1</v>
      </c>
      <c r="E320" s="5">
        <v>1</v>
      </c>
      <c r="F320" s="5">
        <v>0.99893808949026053</v>
      </c>
      <c r="G320" s="5">
        <v>1.0619105097394721E-3</v>
      </c>
    </row>
    <row r="321" spans="3:7" x14ac:dyDescent="0.3">
      <c r="C321" s="6" t="s">
        <v>518</v>
      </c>
      <c r="D321" s="5">
        <v>1</v>
      </c>
      <c r="E321" s="5">
        <v>1</v>
      </c>
      <c r="F321" s="5">
        <v>0.83961024005943019</v>
      </c>
      <c r="G321" s="5">
        <v>0.16038975994056981</v>
      </c>
    </row>
    <row r="322" spans="3:7" x14ac:dyDescent="0.3">
      <c r="C322" s="6" t="s">
        <v>471</v>
      </c>
      <c r="D322" s="5">
        <v>1</v>
      </c>
      <c r="E322" s="5">
        <v>1</v>
      </c>
      <c r="F322" s="5">
        <v>0.65174269520929562</v>
      </c>
      <c r="G322" s="5">
        <v>0.34825730479070438</v>
      </c>
    </row>
    <row r="323" spans="3:7" x14ac:dyDescent="0.3">
      <c r="C323" s="6" t="s">
        <v>450</v>
      </c>
      <c r="D323" s="5">
        <v>0</v>
      </c>
      <c r="E323" s="5">
        <v>0</v>
      </c>
      <c r="F323" s="5">
        <v>6.2829846388077093E-4</v>
      </c>
      <c r="G323" s="5">
        <v>0.99937170153611921</v>
      </c>
    </row>
    <row r="324" spans="3:7" x14ac:dyDescent="0.3">
      <c r="C324" s="6" t="s">
        <v>106</v>
      </c>
      <c r="D324" s="5">
        <v>1</v>
      </c>
      <c r="E324" s="5">
        <v>1</v>
      </c>
      <c r="F324" s="5">
        <v>0.88335379877420106</v>
      </c>
      <c r="G324" s="5">
        <v>0.11664620122579894</v>
      </c>
    </row>
    <row r="325" spans="3:7" x14ac:dyDescent="0.3">
      <c r="C325" s="6" t="s">
        <v>82</v>
      </c>
      <c r="D325" s="5">
        <v>1</v>
      </c>
      <c r="E325" s="5">
        <v>1</v>
      </c>
      <c r="F325" s="5">
        <v>0.70423661298001516</v>
      </c>
      <c r="G325" s="5">
        <v>0.29576338701998484</v>
      </c>
    </row>
    <row r="326" spans="3:7" x14ac:dyDescent="0.3">
      <c r="C326" s="6" t="s">
        <v>154</v>
      </c>
      <c r="D326" s="5">
        <v>0</v>
      </c>
      <c r="E326" s="5">
        <v>0</v>
      </c>
      <c r="F326" s="5">
        <v>5.4599264348592434E-2</v>
      </c>
      <c r="G326" s="5">
        <v>0.94540073565140759</v>
      </c>
    </row>
    <row r="327" spans="3:7" x14ac:dyDescent="0.3">
      <c r="C327" s="6" t="s">
        <v>505</v>
      </c>
      <c r="D327" s="5">
        <v>0</v>
      </c>
      <c r="E327" s="5">
        <v>0</v>
      </c>
      <c r="F327" s="5">
        <v>1.0221425914515341E-2</v>
      </c>
      <c r="G327" s="5">
        <v>0.98977857408548464</v>
      </c>
    </row>
    <row r="328" spans="3:7" x14ac:dyDescent="0.3">
      <c r="C328" s="6" t="s">
        <v>237</v>
      </c>
      <c r="D328" s="5">
        <v>0</v>
      </c>
      <c r="E328" s="5">
        <v>0</v>
      </c>
      <c r="F328" s="5">
        <v>0.17038295293708075</v>
      </c>
      <c r="G328" s="5">
        <v>0.82961704706291928</v>
      </c>
    </row>
    <row r="329" spans="3:7" x14ac:dyDescent="0.3">
      <c r="C329" s="6" t="s">
        <v>183</v>
      </c>
      <c r="D329" s="5">
        <v>1</v>
      </c>
      <c r="E329" s="5">
        <v>1</v>
      </c>
      <c r="F329" s="5">
        <v>0.5695561978199758</v>
      </c>
      <c r="G329" s="5">
        <v>0.4304438021800242</v>
      </c>
    </row>
    <row r="330" spans="3:7" x14ac:dyDescent="0.3">
      <c r="C330" s="24" t="s">
        <v>251</v>
      </c>
      <c r="D330" s="23">
        <v>1</v>
      </c>
      <c r="E330" s="23">
        <v>0</v>
      </c>
      <c r="F330" s="23">
        <v>0.48180294321792394</v>
      </c>
      <c r="G330" s="23">
        <v>0.51819705678207606</v>
      </c>
    </row>
    <row r="331" spans="3:7" x14ac:dyDescent="0.3">
      <c r="C331" s="6" t="s">
        <v>455</v>
      </c>
      <c r="D331" s="5">
        <v>1</v>
      </c>
      <c r="E331" s="5">
        <v>1</v>
      </c>
      <c r="F331" s="5">
        <v>0.99867423029132885</v>
      </c>
      <c r="G331" s="5">
        <v>1.325769708671154E-3</v>
      </c>
    </row>
    <row r="332" spans="3:7" x14ac:dyDescent="0.3">
      <c r="C332" s="6" t="s">
        <v>501</v>
      </c>
      <c r="D332" s="5">
        <v>0</v>
      </c>
      <c r="E332" s="5">
        <v>0</v>
      </c>
      <c r="F332" s="5">
        <v>2.24948200520153E-2</v>
      </c>
      <c r="G332" s="5">
        <v>0.97750517994798469</v>
      </c>
    </row>
    <row r="333" spans="3:7" x14ac:dyDescent="0.3">
      <c r="C333" s="6" t="s">
        <v>31</v>
      </c>
      <c r="D333" s="5">
        <v>1</v>
      </c>
      <c r="E333" s="5">
        <v>1</v>
      </c>
      <c r="F333" s="5">
        <v>0.9534924713087225</v>
      </c>
      <c r="G333" s="5">
        <v>4.65075286912775E-2</v>
      </c>
    </row>
    <row r="334" spans="3:7" x14ac:dyDescent="0.3">
      <c r="C334" s="6" t="s">
        <v>213</v>
      </c>
      <c r="D334" s="5">
        <v>1</v>
      </c>
      <c r="E334" s="5">
        <v>1</v>
      </c>
      <c r="F334" s="5">
        <v>0.73963550085814689</v>
      </c>
      <c r="G334" s="5">
        <v>0.26036449914185311</v>
      </c>
    </row>
    <row r="335" spans="3:7" x14ac:dyDescent="0.3">
      <c r="C335" s="6" t="s">
        <v>265</v>
      </c>
      <c r="D335" s="5">
        <v>1</v>
      </c>
      <c r="E335" s="5">
        <v>1</v>
      </c>
      <c r="F335" s="5">
        <v>0.99103607605048061</v>
      </c>
      <c r="G335" s="5">
        <v>8.9639239495193923E-3</v>
      </c>
    </row>
    <row r="336" spans="3:7" x14ac:dyDescent="0.3">
      <c r="C336" s="6" t="s">
        <v>515</v>
      </c>
      <c r="D336" s="5">
        <v>0</v>
      </c>
      <c r="E336" s="5">
        <v>0</v>
      </c>
      <c r="F336" s="5">
        <v>0.12030511069107488</v>
      </c>
      <c r="G336" s="5">
        <v>0.87969488930892514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3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859</v>
      </c>
      <c r="N1" t="s">
        <v>869</v>
      </c>
      <c r="AX1" s="9" t="s">
        <v>845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888</v>
      </c>
    </row>
    <row r="4" spans="2:50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50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2.0408163265306123</v>
      </c>
    </row>
    <row r="20" spans="2:13" x14ac:dyDescent="0.3">
      <c r="C20" s="6" t="s">
        <v>656</v>
      </c>
      <c r="D20" s="5">
        <v>1</v>
      </c>
      <c r="E20" s="5">
        <v>0</v>
      </c>
      <c r="F20" s="5">
        <v>1</v>
      </c>
      <c r="G20" s="5">
        <v>1</v>
      </c>
      <c r="J20" s="6">
        <v>2</v>
      </c>
      <c r="K20" s="5">
        <v>2</v>
      </c>
      <c r="L20" s="5">
        <v>2.0408163265306123</v>
      </c>
    </row>
    <row r="21" spans="2:13" x14ac:dyDescent="0.3">
      <c r="C21" s="6" t="s">
        <v>657</v>
      </c>
      <c r="D21" s="5">
        <v>1</v>
      </c>
      <c r="E21" s="5">
        <v>0</v>
      </c>
      <c r="F21" s="5">
        <v>1</v>
      </c>
      <c r="G21" s="5">
        <v>1</v>
      </c>
      <c r="J21" s="6">
        <v>3</v>
      </c>
      <c r="K21" s="5">
        <v>3</v>
      </c>
      <c r="L21" s="5">
        <v>2.0408163265306123</v>
      </c>
    </row>
    <row r="22" spans="2:13" x14ac:dyDescent="0.3">
      <c r="C22" s="6" t="s">
        <v>658</v>
      </c>
      <c r="D22" s="5">
        <v>0.8</v>
      </c>
      <c r="E22" s="5">
        <v>0.40683810217248612</v>
      </c>
      <c r="F22" s="5">
        <v>0</v>
      </c>
      <c r="G22" s="5">
        <v>1</v>
      </c>
      <c r="J22" s="6">
        <v>4</v>
      </c>
      <c r="K22" s="5">
        <v>4</v>
      </c>
      <c r="L22" s="5">
        <v>1.6326530612244898</v>
      </c>
    </row>
    <row r="23" spans="2:13" x14ac:dyDescent="0.3">
      <c r="C23" s="6" t="s">
        <v>659</v>
      </c>
      <c r="D23" s="5">
        <v>0.56666666666666665</v>
      </c>
      <c r="E23" s="5">
        <v>0.50400693299373089</v>
      </c>
      <c r="F23" s="5">
        <v>0</v>
      </c>
      <c r="G23" s="5">
        <v>1</v>
      </c>
      <c r="J23" s="6">
        <v>5</v>
      </c>
      <c r="K23" s="5">
        <v>5</v>
      </c>
      <c r="L23" s="5">
        <v>1.1564625850340136</v>
      </c>
    </row>
    <row r="24" spans="2:13" x14ac:dyDescent="0.3">
      <c r="C24" s="6" t="s">
        <v>660</v>
      </c>
      <c r="D24" s="5">
        <v>0.4</v>
      </c>
      <c r="E24" s="5">
        <v>0.49827287912243978</v>
      </c>
      <c r="F24" s="5">
        <v>0</v>
      </c>
      <c r="G24" s="5">
        <v>1</v>
      </c>
      <c r="J24" s="6">
        <v>6</v>
      </c>
      <c r="K24" s="5">
        <v>6</v>
      </c>
      <c r="L24" s="5">
        <v>0.81632653061224492</v>
      </c>
    </row>
    <row r="25" spans="2:13" x14ac:dyDescent="0.3">
      <c r="C25" s="6" t="s">
        <v>661</v>
      </c>
      <c r="D25" s="5">
        <v>6.6666666666666666E-2</v>
      </c>
      <c r="E25" s="5">
        <v>0.25370813170246242</v>
      </c>
      <c r="F25" s="5">
        <v>0</v>
      </c>
      <c r="G25" s="5">
        <v>1</v>
      </c>
      <c r="J25" s="6">
        <v>7</v>
      </c>
      <c r="K25" s="5">
        <v>7</v>
      </c>
      <c r="L25" s="5">
        <v>0.1360544217687075</v>
      </c>
    </row>
    <row r="26" spans="2:13" x14ac:dyDescent="0.3">
      <c r="C26" s="6" t="s">
        <v>662</v>
      </c>
      <c r="D26" s="5">
        <v>3.3333333333333333E-2</v>
      </c>
      <c r="E26" s="5">
        <v>0.18257418583505536</v>
      </c>
      <c r="F26" s="5">
        <v>0</v>
      </c>
      <c r="G26" s="5">
        <v>1</v>
      </c>
      <c r="J26" s="6">
        <v>8</v>
      </c>
      <c r="K26" s="5">
        <v>8</v>
      </c>
      <c r="L26" s="5">
        <v>6.8027210884353748E-2</v>
      </c>
    </row>
    <row r="27" spans="2:13" x14ac:dyDescent="0.3">
      <c r="C27" s="6" t="s">
        <v>663</v>
      </c>
      <c r="D27" s="5">
        <v>3.3333333333333333E-2</v>
      </c>
      <c r="E27" s="5">
        <v>0.18257418583505536</v>
      </c>
      <c r="F27" s="5">
        <v>0</v>
      </c>
      <c r="G27" s="5">
        <v>1</v>
      </c>
      <c r="J27" s="6">
        <v>9</v>
      </c>
      <c r="K27" s="5">
        <v>9</v>
      </c>
      <c r="L27" s="5">
        <v>6.8027210884353748E-2</v>
      </c>
    </row>
    <row r="28" spans="2:13" x14ac:dyDescent="0.3">
      <c r="C28" s="6" t="s">
        <v>664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3.3333333333333335E-3</v>
      </c>
      <c r="F34" s="5">
        <v>1</v>
      </c>
      <c r="G34" s="5">
        <v>0.49</v>
      </c>
      <c r="H34" s="5">
        <v>2.0408163265306118</v>
      </c>
      <c r="I34" s="5">
        <v>1</v>
      </c>
      <c r="J34" s="5">
        <v>2.0408163265306118</v>
      </c>
      <c r="K34" s="5">
        <v>6.8027210884353739E-3</v>
      </c>
      <c r="L34" s="5">
        <v>3.3333333333333335E-3</v>
      </c>
      <c r="M34" s="5">
        <v>6.8027210884353739E-3</v>
      </c>
    </row>
    <row r="35" spans="3:13" x14ac:dyDescent="0.3">
      <c r="C35" s="6">
        <v>2</v>
      </c>
      <c r="D35" s="5">
        <v>2</v>
      </c>
      <c r="E35" s="5">
        <v>6.6666666666666671E-3</v>
      </c>
      <c r="F35" s="5">
        <v>2</v>
      </c>
      <c r="G35" s="5">
        <v>0.98</v>
      </c>
      <c r="H35" s="5">
        <v>2.0408163265306118</v>
      </c>
      <c r="I35" s="5">
        <v>1</v>
      </c>
      <c r="J35" s="5">
        <v>2.0408163265306118</v>
      </c>
      <c r="K35" s="5">
        <v>1.3605442176870748E-2</v>
      </c>
      <c r="L35" s="5">
        <v>6.6666666666666671E-3</v>
      </c>
      <c r="M35" s="5">
        <v>1.3605442176870748E-2</v>
      </c>
    </row>
    <row r="36" spans="3:13" x14ac:dyDescent="0.3">
      <c r="C36" s="6">
        <v>3</v>
      </c>
      <c r="D36" s="5">
        <v>3</v>
      </c>
      <c r="E36" s="5">
        <v>0.01</v>
      </c>
      <c r="F36" s="5">
        <v>3</v>
      </c>
      <c r="G36" s="5">
        <v>1.47</v>
      </c>
      <c r="H36" s="5">
        <v>2.0408163265306118</v>
      </c>
      <c r="I36" s="5">
        <v>1</v>
      </c>
      <c r="J36" s="5">
        <v>2.0408163265306118</v>
      </c>
      <c r="K36" s="5">
        <v>2.0408163265306121E-2</v>
      </c>
      <c r="L36" s="5">
        <v>0.01</v>
      </c>
      <c r="M36" s="5">
        <v>2.0408163265306121E-2</v>
      </c>
    </row>
    <row r="37" spans="3:13" x14ac:dyDescent="0.3">
      <c r="C37" s="6">
        <v>4</v>
      </c>
      <c r="D37" s="5">
        <v>4</v>
      </c>
      <c r="E37" s="5">
        <v>1.3333333333333334E-2</v>
      </c>
      <c r="F37" s="5">
        <v>4</v>
      </c>
      <c r="G37" s="5">
        <v>1.96</v>
      </c>
      <c r="H37" s="5">
        <v>2.0408163265306118</v>
      </c>
      <c r="I37" s="5">
        <v>1</v>
      </c>
      <c r="J37" s="5">
        <v>2.0408163265306118</v>
      </c>
      <c r="K37" s="5">
        <v>2.7210884353741496E-2</v>
      </c>
      <c r="L37" s="5">
        <v>1.3333333333333334E-2</v>
      </c>
      <c r="M37" s="5">
        <v>2.7210884353741496E-2</v>
      </c>
    </row>
    <row r="38" spans="3:13" x14ac:dyDescent="0.3">
      <c r="C38" s="6">
        <v>5</v>
      </c>
      <c r="D38" s="5">
        <v>5</v>
      </c>
      <c r="E38" s="5">
        <v>1.6666666666666666E-2</v>
      </c>
      <c r="F38" s="5">
        <v>5</v>
      </c>
      <c r="G38" s="5">
        <v>2.4500000000000002</v>
      </c>
      <c r="H38" s="5">
        <v>2.0408163265306123</v>
      </c>
      <c r="I38" s="5">
        <v>1</v>
      </c>
      <c r="J38" s="5">
        <v>2.0408163265306123</v>
      </c>
      <c r="K38" s="5">
        <v>3.4013605442176874E-2</v>
      </c>
      <c r="L38" s="5">
        <v>1.6666666666666666E-2</v>
      </c>
      <c r="M38" s="5">
        <v>3.4013605442176874E-2</v>
      </c>
    </row>
    <row r="39" spans="3:13" x14ac:dyDescent="0.3">
      <c r="C39" s="6">
        <v>6</v>
      </c>
      <c r="D39" s="5">
        <v>6</v>
      </c>
      <c r="E39" s="5">
        <v>0.02</v>
      </c>
      <c r="F39" s="5">
        <v>6</v>
      </c>
      <c r="G39" s="5">
        <v>2.94</v>
      </c>
      <c r="H39" s="5">
        <v>2.0408163265306118</v>
      </c>
      <c r="I39" s="5">
        <v>1</v>
      </c>
      <c r="J39" s="5">
        <v>2.0408163265306118</v>
      </c>
      <c r="K39" s="5">
        <v>4.0816326530612242E-2</v>
      </c>
      <c r="L39" s="5">
        <v>0.02</v>
      </c>
      <c r="M39" s="5">
        <v>4.0816326530612242E-2</v>
      </c>
    </row>
    <row r="40" spans="3:13" x14ac:dyDescent="0.3">
      <c r="C40" s="6">
        <v>7</v>
      </c>
      <c r="D40" s="5">
        <v>7</v>
      </c>
      <c r="E40" s="5">
        <v>2.3333333333333334E-2</v>
      </c>
      <c r="F40" s="5">
        <v>7</v>
      </c>
      <c r="G40" s="5">
        <v>3.4299999999999997</v>
      </c>
      <c r="H40" s="5">
        <v>2.0408163265306118</v>
      </c>
      <c r="I40" s="5">
        <v>1</v>
      </c>
      <c r="J40" s="5">
        <v>2.0408163265306118</v>
      </c>
      <c r="K40" s="5">
        <v>4.7619047619047616E-2</v>
      </c>
      <c r="L40" s="5">
        <v>2.3333333333333334E-2</v>
      </c>
      <c r="M40" s="5">
        <v>4.7619047619047616E-2</v>
      </c>
    </row>
    <row r="41" spans="3:13" x14ac:dyDescent="0.3">
      <c r="C41" s="6">
        <v>8</v>
      </c>
      <c r="D41" s="5">
        <v>8</v>
      </c>
      <c r="E41" s="5">
        <v>2.6666666666666668E-2</v>
      </c>
      <c r="F41" s="5">
        <v>8</v>
      </c>
      <c r="G41" s="5">
        <v>3.92</v>
      </c>
      <c r="H41" s="5">
        <v>2.0408163265306118</v>
      </c>
      <c r="I41" s="5">
        <v>1</v>
      </c>
      <c r="J41" s="5">
        <v>2.0408163265306118</v>
      </c>
      <c r="K41" s="5">
        <v>5.4421768707482991E-2</v>
      </c>
      <c r="L41" s="5">
        <v>2.6666666666666668E-2</v>
      </c>
      <c r="M41" s="5">
        <v>5.4421768707482991E-2</v>
      </c>
    </row>
    <row r="42" spans="3:13" x14ac:dyDescent="0.3">
      <c r="C42" s="6">
        <v>9</v>
      </c>
      <c r="D42" s="5">
        <v>9</v>
      </c>
      <c r="E42" s="5">
        <v>0.03</v>
      </c>
      <c r="F42" s="5">
        <v>9</v>
      </c>
      <c r="G42" s="5">
        <v>4.41</v>
      </c>
      <c r="H42" s="5">
        <v>2.0408163265306123</v>
      </c>
      <c r="I42" s="5">
        <v>1</v>
      </c>
      <c r="J42" s="5">
        <v>2.0408163265306123</v>
      </c>
      <c r="K42" s="5">
        <v>6.1224489795918366E-2</v>
      </c>
      <c r="L42" s="5">
        <v>0.03</v>
      </c>
      <c r="M42" s="5">
        <v>6.1224489795918366E-2</v>
      </c>
    </row>
    <row r="43" spans="3:13" x14ac:dyDescent="0.3">
      <c r="C43" s="6">
        <v>10</v>
      </c>
      <c r="D43" s="5">
        <v>10</v>
      </c>
      <c r="E43" s="5">
        <v>3.3333333333333333E-2</v>
      </c>
      <c r="F43" s="5">
        <v>10</v>
      </c>
      <c r="G43" s="5">
        <v>4.9000000000000004</v>
      </c>
      <c r="H43" s="5">
        <v>2.0408163265306123</v>
      </c>
      <c r="I43" s="5">
        <v>1</v>
      </c>
      <c r="J43" s="5">
        <v>2.0408163265306123</v>
      </c>
      <c r="K43" s="5">
        <v>6.8027210884353748E-2</v>
      </c>
      <c r="L43" s="5">
        <v>3.3333333333333333E-2</v>
      </c>
      <c r="M43" s="5">
        <v>6.8027210884353748E-2</v>
      </c>
    </row>
    <row r="44" spans="3:13" x14ac:dyDescent="0.3">
      <c r="C44" s="6">
        <v>11</v>
      </c>
      <c r="D44" s="5">
        <v>11</v>
      </c>
      <c r="E44" s="5">
        <v>3.6666666666666667E-2</v>
      </c>
      <c r="F44" s="5">
        <v>11</v>
      </c>
      <c r="G44" s="5">
        <v>5.39</v>
      </c>
      <c r="H44" s="5">
        <v>2.0408163265306123</v>
      </c>
      <c r="I44" s="5">
        <v>1</v>
      </c>
      <c r="J44" s="5">
        <v>2.0408163265306123</v>
      </c>
      <c r="K44" s="5">
        <v>7.4829931972789115E-2</v>
      </c>
      <c r="L44" s="5">
        <v>3.6666666666666667E-2</v>
      </c>
      <c r="M44" s="5">
        <v>7.4829931972789115E-2</v>
      </c>
    </row>
    <row r="45" spans="3:13" x14ac:dyDescent="0.3">
      <c r="C45" s="6">
        <v>12</v>
      </c>
      <c r="D45" s="5">
        <v>12</v>
      </c>
      <c r="E45" s="5">
        <v>0.04</v>
      </c>
      <c r="F45" s="5">
        <v>12</v>
      </c>
      <c r="G45" s="5">
        <v>5.88</v>
      </c>
      <c r="H45" s="5">
        <v>2.0408163265306118</v>
      </c>
      <c r="I45" s="5">
        <v>1</v>
      </c>
      <c r="J45" s="5">
        <v>2.0408163265306118</v>
      </c>
      <c r="K45" s="5">
        <v>8.1632653061224483E-2</v>
      </c>
      <c r="L45" s="5">
        <v>0.04</v>
      </c>
      <c r="M45" s="5">
        <v>8.1632653061224483E-2</v>
      </c>
    </row>
    <row r="46" spans="3:13" x14ac:dyDescent="0.3">
      <c r="C46" s="6">
        <v>13</v>
      </c>
      <c r="D46" s="5">
        <v>13</v>
      </c>
      <c r="E46" s="5">
        <v>4.3333333333333335E-2</v>
      </c>
      <c r="F46" s="5">
        <v>13</v>
      </c>
      <c r="G46" s="5">
        <v>6.37</v>
      </c>
      <c r="H46" s="5">
        <v>2.0408163265306123</v>
      </c>
      <c r="I46" s="5">
        <v>1</v>
      </c>
      <c r="J46" s="5">
        <v>2.0408163265306123</v>
      </c>
      <c r="K46" s="5">
        <v>8.8435374149659865E-2</v>
      </c>
      <c r="L46" s="5">
        <v>4.3333333333333335E-2</v>
      </c>
      <c r="M46" s="5">
        <v>8.8435374149659865E-2</v>
      </c>
    </row>
    <row r="47" spans="3:13" x14ac:dyDescent="0.3">
      <c r="C47" s="6">
        <v>14</v>
      </c>
      <c r="D47" s="5">
        <v>14</v>
      </c>
      <c r="E47" s="5">
        <v>4.6666666666666669E-2</v>
      </c>
      <c r="F47" s="5">
        <v>14</v>
      </c>
      <c r="G47" s="5">
        <v>6.8599999999999994</v>
      </c>
      <c r="H47" s="5">
        <v>2.0408163265306118</v>
      </c>
      <c r="I47" s="5">
        <v>1</v>
      </c>
      <c r="J47" s="5">
        <v>2.0408163265306118</v>
      </c>
      <c r="K47" s="5">
        <v>9.5238095238095233E-2</v>
      </c>
      <c r="L47" s="5">
        <v>4.6666666666666669E-2</v>
      </c>
      <c r="M47" s="5">
        <v>9.5238095238095233E-2</v>
      </c>
    </row>
    <row r="48" spans="3:13" x14ac:dyDescent="0.3">
      <c r="C48" s="6">
        <v>15</v>
      </c>
      <c r="D48" s="5">
        <v>15</v>
      </c>
      <c r="E48" s="5">
        <v>0.05</v>
      </c>
      <c r="F48" s="5">
        <v>15</v>
      </c>
      <c r="G48" s="5">
        <v>7.35</v>
      </c>
      <c r="H48" s="5">
        <v>2.0408163265306123</v>
      </c>
      <c r="I48" s="5">
        <v>1</v>
      </c>
      <c r="J48" s="5">
        <v>2.0408163265306123</v>
      </c>
      <c r="K48" s="5">
        <v>0.10204081632653061</v>
      </c>
      <c r="L48" s="5">
        <v>0.05</v>
      </c>
      <c r="M48" s="5">
        <v>0.10204081632653061</v>
      </c>
    </row>
    <row r="49" spans="3:13" x14ac:dyDescent="0.3">
      <c r="C49" s="6">
        <v>16</v>
      </c>
      <c r="D49" s="5">
        <v>16</v>
      </c>
      <c r="E49" s="5">
        <v>5.3333333333333337E-2</v>
      </c>
      <c r="F49" s="5">
        <v>16</v>
      </c>
      <c r="G49" s="5">
        <v>7.84</v>
      </c>
      <c r="H49" s="5">
        <v>2.0408163265306118</v>
      </c>
      <c r="I49" s="5">
        <v>1</v>
      </c>
      <c r="J49" s="5">
        <v>2.0408163265306118</v>
      </c>
      <c r="K49" s="5">
        <v>0.10884353741496598</v>
      </c>
      <c r="L49" s="5">
        <v>5.3333333333333337E-2</v>
      </c>
      <c r="M49" s="5">
        <v>0.10884353741496598</v>
      </c>
    </row>
    <row r="50" spans="3:13" x14ac:dyDescent="0.3">
      <c r="C50" s="6">
        <v>17</v>
      </c>
      <c r="D50" s="5">
        <v>17</v>
      </c>
      <c r="E50" s="5">
        <v>5.6666666666666664E-2</v>
      </c>
      <c r="F50" s="5">
        <v>17</v>
      </c>
      <c r="G50" s="5">
        <v>8.33</v>
      </c>
      <c r="H50" s="5">
        <v>2.0408163265306123</v>
      </c>
      <c r="I50" s="5">
        <v>1</v>
      </c>
      <c r="J50" s="5">
        <v>2.0408163265306123</v>
      </c>
      <c r="K50" s="5">
        <v>0.11564625850340136</v>
      </c>
      <c r="L50" s="5">
        <v>5.6666666666666664E-2</v>
      </c>
      <c r="M50" s="5">
        <v>0.11564625850340136</v>
      </c>
    </row>
    <row r="51" spans="3:13" x14ac:dyDescent="0.3">
      <c r="C51" s="6">
        <v>18</v>
      </c>
      <c r="D51" s="5">
        <v>18</v>
      </c>
      <c r="E51" s="5">
        <v>0.06</v>
      </c>
      <c r="F51" s="5">
        <v>18</v>
      </c>
      <c r="G51" s="5">
        <v>8.82</v>
      </c>
      <c r="H51" s="5">
        <v>2.0408163265306123</v>
      </c>
      <c r="I51" s="5">
        <v>1</v>
      </c>
      <c r="J51" s="5">
        <v>2.0408163265306123</v>
      </c>
      <c r="K51" s="5">
        <v>0.12244897959183673</v>
      </c>
      <c r="L51" s="5">
        <v>0.06</v>
      </c>
      <c r="M51" s="5">
        <v>0.12244897959183673</v>
      </c>
    </row>
    <row r="52" spans="3:13" x14ac:dyDescent="0.3">
      <c r="C52" s="6">
        <v>19</v>
      </c>
      <c r="D52" s="5">
        <v>19</v>
      </c>
      <c r="E52" s="5">
        <v>6.3333333333333339E-2</v>
      </c>
      <c r="F52" s="5">
        <v>19</v>
      </c>
      <c r="G52" s="5">
        <v>9.31</v>
      </c>
      <c r="H52" s="5">
        <v>2.0408163265306123</v>
      </c>
      <c r="I52" s="5">
        <v>1</v>
      </c>
      <c r="J52" s="5">
        <v>2.0408163265306123</v>
      </c>
      <c r="K52" s="5">
        <v>0.12925170068027211</v>
      </c>
      <c r="L52" s="5">
        <v>6.3333333333333339E-2</v>
      </c>
      <c r="M52" s="5">
        <v>0.12925170068027211</v>
      </c>
    </row>
    <row r="53" spans="3:13" x14ac:dyDescent="0.3">
      <c r="C53" s="6">
        <v>20</v>
      </c>
      <c r="D53" s="5">
        <v>20</v>
      </c>
      <c r="E53" s="5">
        <v>6.6666666666666666E-2</v>
      </c>
      <c r="F53" s="5">
        <v>20</v>
      </c>
      <c r="G53" s="5">
        <v>9.8000000000000007</v>
      </c>
      <c r="H53" s="5">
        <v>2.0408163265306123</v>
      </c>
      <c r="I53" s="5">
        <v>1</v>
      </c>
      <c r="J53" s="5">
        <v>2.0408163265306123</v>
      </c>
      <c r="K53" s="5">
        <v>0.1360544217687075</v>
      </c>
      <c r="L53" s="5">
        <v>6.6666666666666666E-2</v>
      </c>
      <c r="M53" s="5">
        <v>0.1360544217687075</v>
      </c>
    </row>
    <row r="54" spans="3:13" x14ac:dyDescent="0.3">
      <c r="C54" s="6">
        <v>21</v>
      </c>
      <c r="D54" s="5">
        <v>21</v>
      </c>
      <c r="E54" s="5">
        <v>7.0000000000000007E-2</v>
      </c>
      <c r="F54" s="5">
        <v>21</v>
      </c>
      <c r="G54" s="5">
        <v>10.29</v>
      </c>
      <c r="H54" s="5">
        <v>2.0408163265306118</v>
      </c>
      <c r="I54" s="5">
        <v>1</v>
      </c>
      <c r="J54" s="5">
        <v>2.0408163265306118</v>
      </c>
      <c r="K54" s="5">
        <v>0.14285714285714285</v>
      </c>
      <c r="L54" s="5">
        <v>7.0000000000000007E-2</v>
      </c>
      <c r="M54" s="5">
        <v>0.14285714285714285</v>
      </c>
    </row>
    <row r="55" spans="3:13" x14ac:dyDescent="0.3">
      <c r="C55" s="6">
        <v>22</v>
      </c>
      <c r="D55" s="5">
        <v>22</v>
      </c>
      <c r="E55" s="5">
        <v>7.3333333333333334E-2</v>
      </c>
      <c r="F55" s="5">
        <v>22</v>
      </c>
      <c r="G55" s="5">
        <v>10.78</v>
      </c>
      <c r="H55" s="5">
        <v>2.0408163265306123</v>
      </c>
      <c r="I55" s="5">
        <v>1</v>
      </c>
      <c r="J55" s="5">
        <v>2.0408163265306123</v>
      </c>
      <c r="K55" s="5">
        <v>0.14965986394557823</v>
      </c>
      <c r="L55" s="5">
        <v>7.3333333333333334E-2</v>
      </c>
      <c r="M55" s="5">
        <v>0.14965986394557823</v>
      </c>
    </row>
    <row r="56" spans="3:13" x14ac:dyDescent="0.3">
      <c r="C56" s="6">
        <v>23</v>
      </c>
      <c r="D56" s="5">
        <v>23</v>
      </c>
      <c r="E56" s="5">
        <v>7.6666666666666661E-2</v>
      </c>
      <c r="F56" s="5">
        <v>23</v>
      </c>
      <c r="G56" s="5">
        <v>11.27</v>
      </c>
      <c r="H56" s="5">
        <v>2.0408163265306123</v>
      </c>
      <c r="I56" s="5">
        <v>1</v>
      </c>
      <c r="J56" s="5">
        <v>2.0408163265306123</v>
      </c>
      <c r="K56" s="5">
        <v>0.15646258503401361</v>
      </c>
      <c r="L56" s="5">
        <v>7.6666666666666661E-2</v>
      </c>
      <c r="M56" s="5">
        <v>0.15646258503401361</v>
      </c>
    </row>
    <row r="57" spans="3:13" x14ac:dyDescent="0.3">
      <c r="C57" s="6">
        <v>24</v>
      </c>
      <c r="D57" s="5">
        <v>24</v>
      </c>
      <c r="E57" s="5">
        <v>0.08</v>
      </c>
      <c r="F57" s="5">
        <v>24</v>
      </c>
      <c r="G57" s="5">
        <v>11.76</v>
      </c>
      <c r="H57" s="5">
        <v>2.0408163265306118</v>
      </c>
      <c r="I57" s="5">
        <v>1</v>
      </c>
      <c r="J57" s="5">
        <v>2.0408163265306118</v>
      </c>
      <c r="K57" s="5">
        <v>0.16326530612244897</v>
      </c>
      <c r="L57" s="5">
        <v>0.08</v>
      </c>
      <c r="M57" s="5">
        <v>0.16326530612244897</v>
      </c>
    </row>
    <row r="58" spans="3:13" x14ac:dyDescent="0.3">
      <c r="C58" s="6">
        <v>25</v>
      </c>
      <c r="D58" s="5">
        <v>25</v>
      </c>
      <c r="E58" s="5">
        <v>8.3333333333333329E-2</v>
      </c>
      <c r="F58" s="5">
        <v>25</v>
      </c>
      <c r="G58" s="5">
        <v>12.25</v>
      </c>
      <c r="H58" s="5">
        <v>2.0408163265306123</v>
      </c>
      <c r="I58" s="5">
        <v>1</v>
      </c>
      <c r="J58" s="5">
        <v>2.0408163265306123</v>
      </c>
      <c r="K58" s="5">
        <v>0.17006802721088435</v>
      </c>
      <c r="L58" s="5">
        <v>8.3333333333333329E-2</v>
      </c>
      <c r="M58" s="5">
        <v>0.17006802721088435</v>
      </c>
    </row>
    <row r="59" spans="3:13" x14ac:dyDescent="0.3">
      <c r="C59" s="6">
        <v>26</v>
      </c>
      <c r="D59" s="5">
        <v>26</v>
      </c>
      <c r="E59" s="5">
        <v>8.666666666666667E-2</v>
      </c>
      <c r="F59" s="5">
        <v>26</v>
      </c>
      <c r="G59" s="5">
        <v>12.74</v>
      </c>
      <c r="H59" s="5">
        <v>2.0408163265306123</v>
      </c>
      <c r="I59" s="5">
        <v>1</v>
      </c>
      <c r="J59" s="5">
        <v>2.0408163265306123</v>
      </c>
      <c r="K59" s="5">
        <v>0.17687074829931973</v>
      </c>
      <c r="L59" s="5">
        <v>8.666666666666667E-2</v>
      </c>
      <c r="M59" s="5">
        <v>0.17687074829931973</v>
      </c>
    </row>
    <row r="60" spans="3:13" x14ac:dyDescent="0.3">
      <c r="C60" s="6">
        <v>27</v>
      </c>
      <c r="D60" s="5">
        <v>27</v>
      </c>
      <c r="E60" s="5">
        <v>0.09</v>
      </c>
      <c r="F60" s="5">
        <v>27</v>
      </c>
      <c r="G60" s="5">
        <v>13.23</v>
      </c>
      <c r="H60" s="5">
        <v>2.0408163265306123</v>
      </c>
      <c r="I60" s="5">
        <v>1</v>
      </c>
      <c r="J60" s="5">
        <v>2.0408163265306123</v>
      </c>
      <c r="K60" s="5">
        <v>0.18367346938775511</v>
      </c>
      <c r="L60" s="5">
        <v>0.09</v>
      </c>
      <c r="M60" s="5">
        <v>0.18367346938775511</v>
      </c>
    </row>
    <row r="61" spans="3:13" x14ac:dyDescent="0.3">
      <c r="C61" s="6">
        <v>28</v>
      </c>
      <c r="D61" s="5">
        <v>28</v>
      </c>
      <c r="E61" s="5">
        <v>9.3333333333333338E-2</v>
      </c>
      <c r="F61" s="5">
        <v>28</v>
      </c>
      <c r="G61" s="5">
        <v>13.719999999999999</v>
      </c>
      <c r="H61" s="5">
        <v>2.0408163265306118</v>
      </c>
      <c r="I61" s="5">
        <v>1</v>
      </c>
      <c r="J61" s="5">
        <v>2.0408163265306118</v>
      </c>
      <c r="K61" s="5">
        <v>0.19047619047619047</v>
      </c>
      <c r="L61" s="5">
        <v>9.3333333333333338E-2</v>
      </c>
      <c r="M61" s="5">
        <v>0.19047619047619047</v>
      </c>
    </row>
    <row r="62" spans="3:13" x14ac:dyDescent="0.3">
      <c r="C62" s="6">
        <v>29</v>
      </c>
      <c r="D62" s="5">
        <v>29</v>
      </c>
      <c r="E62" s="5">
        <v>9.6666666666666665E-2</v>
      </c>
      <c r="F62" s="5">
        <v>29</v>
      </c>
      <c r="G62" s="5">
        <v>14.209999999999999</v>
      </c>
      <c r="H62" s="5">
        <v>2.0408163265306123</v>
      </c>
      <c r="I62" s="5">
        <v>1</v>
      </c>
      <c r="J62" s="5">
        <v>2.0408163265306123</v>
      </c>
      <c r="K62" s="5">
        <v>0.19727891156462585</v>
      </c>
      <c r="L62" s="5">
        <v>9.6666666666666665E-2</v>
      </c>
      <c r="M62" s="5">
        <v>0.19727891156462585</v>
      </c>
    </row>
    <row r="63" spans="3:13" x14ac:dyDescent="0.3">
      <c r="C63" s="6">
        <v>30</v>
      </c>
      <c r="D63" s="5">
        <v>30</v>
      </c>
      <c r="E63" s="5">
        <v>0.1</v>
      </c>
      <c r="F63" s="5">
        <v>30</v>
      </c>
      <c r="G63" s="5">
        <v>14.7</v>
      </c>
      <c r="H63" s="5">
        <v>2.0408163265306123</v>
      </c>
      <c r="I63" s="5">
        <v>1</v>
      </c>
      <c r="J63" s="5">
        <v>2.0408163265306123</v>
      </c>
      <c r="K63" s="5">
        <v>0.20408163265306123</v>
      </c>
      <c r="L63" s="5">
        <v>0.1</v>
      </c>
      <c r="M63" s="5">
        <v>0.20408163265306123</v>
      </c>
    </row>
    <row r="64" spans="3:13" x14ac:dyDescent="0.3">
      <c r="C64" s="6">
        <v>31</v>
      </c>
      <c r="D64" s="5">
        <v>31</v>
      </c>
      <c r="E64" s="5">
        <v>0.10333333333333333</v>
      </c>
      <c r="F64" s="5">
        <v>31</v>
      </c>
      <c r="G64" s="5">
        <v>15.19</v>
      </c>
      <c r="H64" s="5">
        <v>2.0408163265306123</v>
      </c>
      <c r="I64" s="5">
        <v>1</v>
      </c>
      <c r="J64" s="5">
        <v>2.0408163265306123</v>
      </c>
      <c r="K64" s="5">
        <v>0.21088435374149661</v>
      </c>
      <c r="L64" s="5">
        <v>0.10333333333333333</v>
      </c>
      <c r="M64" s="5">
        <v>0.21088435374149661</v>
      </c>
    </row>
    <row r="65" spans="3:13" x14ac:dyDescent="0.3">
      <c r="C65" s="6">
        <v>32</v>
      </c>
      <c r="D65" s="5">
        <v>32</v>
      </c>
      <c r="E65" s="5">
        <v>0.10666666666666667</v>
      </c>
      <c r="F65" s="5">
        <v>32</v>
      </c>
      <c r="G65" s="5">
        <v>15.68</v>
      </c>
      <c r="H65" s="5">
        <v>2.0408163265306118</v>
      </c>
      <c r="I65" s="5">
        <v>1</v>
      </c>
      <c r="J65" s="5">
        <v>2.0408163265306118</v>
      </c>
      <c r="K65" s="5">
        <v>0.21768707482993196</v>
      </c>
      <c r="L65" s="5">
        <v>0.10666666666666667</v>
      </c>
      <c r="M65" s="5">
        <v>0.21768707482993196</v>
      </c>
    </row>
    <row r="66" spans="3:13" x14ac:dyDescent="0.3">
      <c r="C66" s="6">
        <v>33</v>
      </c>
      <c r="D66" s="5">
        <v>33</v>
      </c>
      <c r="E66" s="5">
        <v>0.11</v>
      </c>
      <c r="F66" s="5">
        <v>33</v>
      </c>
      <c r="G66" s="5">
        <v>16.169999999999998</v>
      </c>
      <c r="H66" s="5">
        <v>2.0408163265306123</v>
      </c>
      <c r="I66" s="5">
        <v>1</v>
      </c>
      <c r="J66" s="5">
        <v>2.0408163265306123</v>
      </c>
      <c r="K66" s="5">
        <v>0.22448979591836735</v>
      </c>
      <c r="L66" s="5">
        <v>0.11</v>
      </c>
      <c r="M66" s="5">
        <v>0.22448979591836735</v>
      </c>
    </row>
    <row r="67" spans="3:13" x14ac:dyDescent="0.3">
      <c r="C67" s="6">
        <v>34</v>
      </c>
      <c r="D67" s="5">
        <v>34</v>
      </c>
      <c r="E67" s="5">
        <v>0.11333333333333333</v>
      </c>
      <c r="F67" s="5">
        <v>34</v>
      </c>
      <c r="G67" s="5">
        <v>16.66</v>
      </c>
      <c r="H67" s="5">
        <v>2.0408163265306123</v>
      </c>
      <c r="I67" s="5">
        <v>1</v>
      </c>
      <c r="J67" s="5">
        <v>2.0408163265306123</v>
      </c>
      <c r="K67" s="5">
        <v>0.23129251700680273</v>
      </c>
      <c r="L67" s="5">
        <v>0.11333333333333333</v>
      </c>
      <c r="M67" s="5">
        <v>0.23129251700680273</v>
      </c>
    </row>
    <row r="68" spans="3:13" x14ac:dyDescent="0.3">
      <c r="C68" s="6">
        <v>35</v>
      </c>
      <c r="D68" s="5">
        <v>35</v>
      </c>
      <c r="E68" s="5">
        <v>0.11666666666666667</v>
      </c>
      <c r="F68" s="5">
        <v>35</v>
      </c>
      <c r="G68" s="5">
        <v>17.149999999999999</v>
      </c>
      <c r="H68" s="5">
        <v>2.0408163265306123</v>
      </c>
      <c r="I68" s="5">
        <v>1</v>
      </c>
      <c r="J68" s="5">
        <v>2.0408163265306123</v>
      </c>
      <c r="K68" s="5">
        <v>0.23809523809523808</v>
      </c>
      <c r="L68" s="5">
        <v>0.11666666666666667</v>
      </c>
      <c r="M68" s="5">
        <v>0.23809523809523808</v>
      </c>
    </row>
    <row r="69" spans="3:13" x14ac:dyDescent="0.3">
      <c r="C69" s="6">
        <v>36</v>
      </c>
      <c r="D69" s="5">
        <v>36</v>
      </c>
      <c r="E69" s="5">
        <v>0.12</v>
      </c>
      <c r="F69" s="5">
        <v>36</v>
      </c>
      <c r="G69" s="5">
        <v>17.64</v>
      </c>
      <c r="H69" s="5">
        <v>2.0408163265306123</v>
      </c>
      <c r="I69" s="5">
        <v>1</v>
      </c>
      <c r="J69" s="5">
        <v>2.0408163265306123</v>
      </c>
      <c r="K69" s="5">
        <v>0.24489795918367346</v>
      </c>
      <c r="L69" s="5">
        <v>0.12</v>
      </c>
      <c r="M69" s="5">
        <v>0.24489795918367346</v>
      </c>
    </row>
    <row r="70" spans="3:13" x14ac:dyDescent="0.3">
      <c r="C70" s="6">
        <v>37</v>
      </c>
      <c r="D70" s="5">
        <v>37</v>
      </c>
      <c r="E70" s="5">
        <v>0.12333333333333334</v>
      </c>
      <c r="F70" s="5">
        <v>37</v>
      </c>
      <c r="G70" s="5">
        <v>18.13</v>
      </c>
      <c r="H70" s="5">
        <v>2.0408163265306123</v>
      </c>
      <c r="I70" s="5">
        <v>1</v>
      </c>
      <c r="J70" s="5">
        <v>2.0408163265306123</v>
      </c>
      <c r="K70" s="5">
        <v>0.25170068027210885</v>
      </c>
      <c r="L70" s="5">
        <v>0.12333333333333334</v>
      </c>
      <c r="M70" s="5">
        <v>0.25170068027210885</v>
      </c>
    </row>
    <row r="71" spans="3:13" x14ac:dyDescent="0.3">
      <c r="C71" s="6">
        <v>38</v>
      </c>
      <c r="D71" s="5">
        <v>38</v>
      </c>
      <c r="E71" s="5">
        <v>0.12666666666666668</v>
      </c>
      <c r="F71" s="5">
        <v>38</v>
      </c>
      <c r="G71" s="5">
        <v>18.62</v>
      </c>
      <c r="H71" s="5">
        <v>2.0408163265306123</v>
      </c>
      <c r="I71" s="5">
        <v>1</v>
      </c>
      <c r="J71" s="5">
        <v>2.0408163265306123</v>
      </c>
      <c r="K71" s="5">
        <v>0.25850340136054423</v>
      </c>
      <c r="L71" s="5">
        <v>0.12666666666666668</v>
      </c>
      <c r="M71" s="5">
        <v>0.25850340136054423</v>
      </c>
    </row>
    <row r="72" spans="3:13" x14ac:dyDescent="0.3">
      <c r="C72" s="6">
        <v>39</v>
      </c>
      <c r="D72" s="5">
        <v>39</v>
      </c>
      <c r="E72" s="5">
        <v>0.13</v>
      </c>
      <c r="F72" s="5">
        <v>39</v>
      </c>
      <c r="G72" s="5">
        <v>19.11</v>
      </c>
      <c r="H72" s="5">
        <v>2.0408163265306123</v>
      </c>
      <c r="I72" s="5">
        <v>1</v>
      </c>
      <c r="J72" s="5">
        <v>2.0408163265306123</v>
      </c>
      <c r="K72" s="5">
        <v>0.26530612244897961</v>
      </c>
      <c r="L72" s="5">
        <v>0.13</v>
      </c>
      <c r="M72" s="5">
        <v>0.26530612244897961</v>
      </c>
    </row>
    <row r="73" spans="3:13" x14ac:dyDescent="0.3">
      <c r="C73" s="6">
        <v>40</v>
      </c>
      <c r="D73" s="5">
        <v>40</v>
      </c>
      <c r="E73" s="5">
        <v>0.13333333333333333</v>
      </c>
      <c r="F73" s="5">
        <v>40</v>
      </c>
      <c r="G73" s="5">
        <v>19.600000000000001</v>
      </c>
      <c r="H73" s="5">
        <v>2.0408163265306123</v>
      </c>
      <c r="I73" s="5">
        <v>1</v>
      </c>
      <c r="J73" s="5">
        <v>2.0408163265306123</v>
      </c>
      <c r="K73" s="5">
        <v>0.27210884353741499</v>
      </c>
      <c r="L73" s="5">
        <v>0.13333333333333333</v>
      </c>
      <c r="M73" s="5">
        <v>0.27210884353741499</v>
      </c>
    </row>
    <row r="74" spans="3:13" x14ac:dyDescent="0.3">
      <c r="C74" s="6">
        <v>41</v>
      </c>
      <c r="D74" s="5">
        <v>41</v>
      </c>
      <c r="E74" s="5">
        <v>0.13666666666666666</v>
      </c>
      <c r="F74" s="5">
        <v>41</v>
      </c>
      <c r="G74" s="5">
        <v>20.09</v>
      </c>
      <c r="H74" s="5">
        <v>2.0408163265306123</v>
      </c>
      <c r="I74" s="5">
        <v>1</v>
      </c>
      <c r="J74" s="5">
        <v>2.0408163265306123</v>
      </c>
      <c r="K74" s="5">
        <v>0.27891156462585032</v>
      </c>
      <c r="L74" s="5">
        <v>0.13666666666666666</v>
      </c>
      <c r="M74" s="5">
        <v>0.27891156462585032</v>
      </c>
    </row>
    <row r="75" spans="3:13" x14ac:dyDescent="0.3">
      <c r="C75" s="6">
        <v>42</v>
      </c>
      <c r="D75" s="5">
        <v>42</v>
      </c>
      <c r="E75" s="5">
        <v>0.14000000000000001</v>
      </c>
      <c r="F75" s="5">
        <v>42</v>
      </c>
      <c r="G75" s="5">
        <v>20.58</v>
      </c>
      <c r="H75" s="5">
        <v>2.0408163265306118</v>
      </c>
      <c r="I75" s="5">
        <v>1</v>
      </c>
      <c r="J75" s="5">
        <v>2.0408163265306118</v>
      </c>
      <c r="K75" s="5">
        <v>0.2857142857142857</v>
      </c>
      <c r="L75" s="5">
        <v>0.14000000000000001</v>
      </c>
      <c r="M75" s="5">
        <v>0.2857142857142857</v>
      </c>
    </row>
    <row r="76" spans="3:13" x14ac:dyDescent="0.3">
      <c r="C76" s="6">
        <v>43</v>
      </c>
      <c r="D76" s="5">
        <v>43</v>
      </c>
      <c r="E76" s="5">
        <v>0.14333333333333334</v>
      </c>
      <c r="F76" s="5">
        <v>43</v>
      </c>
      <c r="G76" s="5">
        <v>21.07</v>
      </c>
      <c r="H76" s="5">
        <v>2.0408163265306123</v>
      </c>
      <c r="I76" s="5">
        <v>1</v>
      </c>
      <c r="J76" s="5">
        <v>2.0408163265306123</v>
      </c>
      <c r="K76" s="5">
        <v>0.29251700680272108</v>
      </c>
      <c r="L76" s="5">
        <v>0.14333333333333334</v>
      </c>
      <c r="M76" s="5">
        <v>0.29251700680272108</v>
      </c>
    </row>
    <row r="77" spans="3:13" x14ac:dyDescent="0.3">
      <c r="C77" s="6">
        <v>44</v>
      </c>
      <c r="D77" s="5">
        <v>44</v>
      </c>
      <c r="E77" s="5">
        <v>0.14666666666666667</v>
      </c>
      <c r="F77" s="5">
        <v>44</v>
      </c>
      <c r="G77" s="5">
        <v>21.56</v>
      </c>
      <c r="H77" s="5">
        <v>2.0408163265306123</v>
      </c>
      <c r="I77" s="5">
        <v>1</v>
      </c>
      <c r="J77" s="5">
        <v>2.0408163265306123</v>
      </c>
      <c r="K77" s="5">
        <v>0.29931972789115646</v>
      </c>
      <c r="L77" s="5">
        <v>0.14666666666666667</v>
      </c>
      <c r="M77" s="5">
        <v>0.29931972789115646</v>
      </c>
    </row>
    <row r="78" spans="3:13" x14ac:dyDescent="0.3">
      <c r="C78" s="6">
        <v>45</v>
      </c>
      <c r="D78" s="5">
        <v>45</v>
      </c>
      <c r="E78" s="5">
        <v>0.15</v>
      </c>
      <c r="F78" s="5">
        <v>45</v>
      </c>
      <c r="G78" s="5">
        <v>22.05</v>
      </c>
      <c r="H78" s="5">
        <v>2.0408163265306123</v>
      </c>
      <c r="I78" s="5">
        <v>1</v>
      </c>
      <c r="J78" s="5">
        <v>2.0408163265306123</v>
      </c>
      <c r="K78" s="5">
        <v>0.30612244897959184</v>
      </c>
      <c r="L78" s="5">
        <v>0.15</v>
      </c>
      <c r="M78" s="5">
        <v>0.30612244897959184</v>
      </c>
    </row>
    <row r="79" spans="3:13" x14ac:dyDescent="0.3">
      <c r="C79" s="6">
        <v>46</v>
      </c>
      <c r="D79" s="5">
        <v>46</v>
      </c>
      <c r="E79" s="5">
        <v>0.15333333333333332</v>
      </c>
      <c r="F79" s="5">
        <v>46</v>
      </c>
      <c r="G79" s="5">
        <v>22.54</v>
      </c>
      <c r="H79" s="5">
        <v>2.0408163265306123</v>
      </c>
      <c r="I79" s="5">
        <v>1</v>
      </c>
      <c r="J79" s="5">
        <v>2.0408163265306123</v>
      </c>
      <c r="K79" s="5">
        <v>0.31292517006802723</v>
      </c>
      <c r="L79" s="5">
        <v>0.15333333333333332</v>
      </c>
      <c r="M79" s="5">
        <v>0.31292517006802723</v>
      </c>
    </row>
    <row r="80" spans="3:13" x14ac:dyDescent="0.3">
      <c r="C80" s="6">
        <v>47</v>
      </c>
      <c r="D80" s="5">
        <v>47</v>
      </c>
      <c r="E80" s="5">
        <v>0.15666666666666668</v>
      </c>
      <c r="F80" s="5">
        <v>47</v>
      </c>
      <c r="G80" s="5">
        <v>23.03</v>
      </c>
      <c r="H80" s="5">
        <v>2.0408163265306123</v>
      </c>
      <c r="I80" s="5">
        <v>1</v>
      </c>
      <c r="J80" s="5">
        <v>2.0408163265306123</v>
      </c>
      <c r="K80" s="5">
        <v>0.31972789115646261</v>
      </c>
      <c r="L80" s="5">
        <v>0.15666666666666668</v>
      </c>
      <c r="M80" s="5">
        <v>0.31972789115646261</v>
      </c>
    </row>
    <row r="81" spans="3:13" x14ac:dyDescent="0.3">
      <c r="C81" s="6">
        <v>48</v>
      </c>
      <c r="D81" s="5">
        <v>48</v>
      </c>
      <c r="E81" s="5">
        <v>0.16</v>
      </c>
      <c r="F81" s="5">
        <v>48</v>
      </c>
      <c r="G81" s="5">
        <v>23.52</v>
      </c>
      <c r="H81" s="5">
        <v>2.0408163265306118</v>
      </c>
      <c r="I81" s="5">
        <v>1</v>
      </c>
      <c r="J81" s="5">
        <v>2.0408163265306118</v>
      </c>
      <c r="K81" s="5">
        <v>0.32653061224489793</v>
      </c>
      <c r="L81" s="5">
        <v>0.16</v>
      </c>
      <c r="M81" s="5">
        <v>0.32653061224489793</v>
      </c>
    </row>
    <row r="82" spans="3:13" x14ac:dyDescent="0.3">
      <c r="C82" s="6">
        <v>49</v>
      </c>
      <c r="D82" s="5">
        <v>49</v>
      </c>
      <c r="E82" s="5">
        <v>0.16333333333333333</v>
      </c>
      <c r="F82" s="5">
        <v>49</v>
      </c>
      <c r="G82" s="5">
        <v>24.009999999999998</v>
      </c>
      <c r="H82" s="5">
        <v>2.0408163265306123</v>
      </c>
      <c r="I82" s="5">
        <v>1</v>
      </c>
      <c r="J82" s="5">
        <v>2.0408163265306123</v>
      </c>
      <c r="K82" s="5">
        <v>0.33333333333333331</v>
      </c>
      <c r="L82" s="5">
        <v>0.16333333333333333</v>
      </c>
      <c r="M82" s="5">
        <v>0.33333333333333331</v>
      </c>
    </row>
    <row r="83" spans="3:13" x14ac:dyDescent="0.3">
      <c r="C83" s="6">
        <v>50</v>
      </c>
      <c r="D83" s="5">
        <v>50</v>
      </c>
      <c r="E83" s="5">
        <v>0.16666666666666666</v>
      </c>
      <c r="F83" s="5">
        <v>50</v>
      </c>
      <c r="G83" s="5">
        <v>24.5</v>
      </c>
      <c r="H83" s="5">
        <v>2.0408163265306123</v>
      </c>
      <c r="I83" s="5">
        <v>1</v>
      </c>
      <c r="J83" s="5">
        <v>2.0408163265306123</v>
      </c>
      <c r="K83" s="5">
        <v>0.3401360544217687</v>
      </c>
      <c r="L83" s="5">
        <v>0.16666666666666666</v>
      </c>
      <c r="M83" s="5">
        <v>0.3401360544217687</v>
      </c>
    </row>
    <row r="84" spans="3:13" x14ac:dyDescent="0.3">
      <c r="C84" s="6">
        <v>51</v>
      </c>
      <c r="D84" s="5">
        <v>51</v>
      </c>
      <c r="E84" s="5">
        <v>0.17</v>
      </c>
      <c r="F84" s="5">
        <v>51</v>
      </c>
      <c r="G84" s="5">
        <v>24.99</v>
      </c>
      <c r="H84" s="5">
        <v>2.0408163265306123</v>
      </c>
      <c r="I84" s="5">
        <v>1</v>
      </c>
      <c r="J84" s="5">
        <v>2.0408163265306123</v>
      </c>
      <c r="K84" s="5">
        <v>0.34693877551020408</v>
      </c>
      <c r="L84" s="5">
        <v>0.17</v>
      </c>
      <c r="M84" s="5">
        <v>0.34693877551020408</v>
      </c>
    </row>
    <row r="85" spans="3:13" x14ac:dyDescent="0.3">
      <c r="C85" s="6">
        <v>52</v>
      </c>
      <c r="D85" s="5">
        <v>52</v>
      </c>
      <c r="E85" s="5">
        <v>0.17333333333333334</v>
      </c>
      <c r="F85" s="5">
        <v>52</v>
      </c>
      <c r="G85" s="5">
        <v>25.48</v>
      </c>
      <c r="H85" s="5">
        <v>2.0408163265306123</v>
      </c>
      <c r="I85" s="5">
        <v>1</v>
      </c>
      <c r="J85" s="5">
        <v>2.0408163265306123</v>
      </c>
      <c r="K85" s="5">
        <v>0.35374149659863946</v>
      </c>
      <c r="L85" s="5">
        <v>0.17333333333333334</v>
      </c>
      <c r="M85" s="5">
        <v>0.35374149659863946</v>
      </c>
    </row>
    <row r="86" spans="3:13" x14ac:dyDescent="0.3">
      <c r="C86" s="6">
        <v>53</v>
      </c>
      <c r="D86" s="5">
        <v>53</v>
      </c>
      <c r="E86" s="5">
        <v>0.17666666666666667</v>
      </c>
      <c r="F86" s="5">
        <v>53</v>
      </c>
      <c r="G86" s="5">
        <v>25.97</v>
      </c>
      <c r="H86" s="5">
        <v>2.0408163265306123</v>
      </c>
      <c r="I86" s="5">
        <v>1</v>
      </c>
      <c r="J86" s="5">
        <v>2.0408163265306123</v>
      </c>
      <c r="K86" s="5">
        <v>0.36054421768707484</v>
      </c>
      <c r="L86" s="5">
        <v>0.17666666666666667</v>
      </c>
      <c r="M86" s="5">
        <v>0.36054421768707484</v>
      </c>
    </row>
    <row r="87" spans="3:13" x14ac:dyDescent="0.3">
      <c r="C87" s="6">
        <v>54</v>
      </c>
      <c r="D87" s="5">
        <v>54</v>
      </c>
      <c r="E87" s="5">
        <v>0.18</v>
      </c>
      <c r="F87" s="5">
        <v>54</v>
      </c>
      <c r="G87" s="5">
        <v>26.46</v>
      </c>
      <c r="H87" s="5">
        <v>2.0408163265306123</v>
      </c>
      <c r="I87" s="5">
        <v>1</v>
      </c>
      <c r="J87" s="5">
        <v>2.0408163265306123</v>
      </c>
      <c r="K87" s="5">
        <v>0.36734693877551022</v>
      </c>
      <c r="L87" s="5">
        <v>0.18</v>
      </c>
      <c r="M87" s="5">
        <v>0.36734693877551022</v>
      </c>
    </row>
    <row r="88" spans="3:13" x14ac:dyDescent="0.3">
      <c r="C88" s="6">
        <v>55</v>
      </c>
      <c r="D88" s="5">
        <v>55</v>
      </c>
      <c r="E88" s="5">
        <v>0.18333333333333332</v>
      </c>
      <c r="F88" s="5">
        <v>55</v>
      </c>
      <c r="G88" s="5">
        <v>26.95</v>
      </c>
      <c r="H88" s="5">
        <v>2.0408163265306127</v>
      </c>
      <c r="I88" s="5">
        <v>1</v>
      </c>
      <c r="J88" s="5">
        <v>2.0408163265306127</v>
      </c>
      <c r="K88" s="5">
        <v>0.37414965986394561</v>
      </c>
      <c r="L88" s="5">
        <v>0.18333333333333332</v>
      </c>
      <c r="M88" s="5">
        <v>0.37414965986394561</v>
      </c>
    </row>
    <row r="89" spans="3:13" x14ac:dyDescent="0.3">
      <c r="C89" s="6">
        <v>56</v>
      </c>
      <c r="D89" s="5">
        <v>56</v>
      </c>
      <c r="E89" s="5">
        <v>0.18666666666666668</v>
      </c>
      <c r="F89" s="5">
        <v>56</v>
      </c>
      <c r="G89" s="5">
        <v>27.439999999999998</v>
      </c>
      <c r="H89" s="5">
        <v>2.0408163265306118</v>
      </c>
      <c r="I89" s="5">
        <v>1</v>
      </c>
      <c r="J89" s="5">
        <v>2.0408163265306118</v>
      </c>
      <c r="K89" s="5">
        <v>0.38095238095238093</v>
      </c>
      <c r="L89" s="5">
        <v>0.18666666666666668</v>
      </c>
      <c r="M89" s="5">
        <v>0.38095238095238093</v>
      </c>
    </row>
    <row r="90" spans="3:13" x14ac:dyDescent="0.3">
      <c r="C90" s="6">
        <v>57</v>
      </c>
      <c r="D90" s="5">
        <v>57</v>
      </c>
      <c r="E90" s="5">
        <v>0.19</v>
      </c>
      <c r="F90" s="5">
        <v>57</v>
      </c>
      <c r="G90" s="5">
        <v>27.93</v>
      </c>
      <c r="H90" s="5">
        <v>2.0408163265306123</v>
      </c>
      <c r="I90" s="5">
        <v>1</v>
      </c>
      <c r="J90" s="5">
        <v>2.0408163265306123</v>
      </c>
      <c r="K90" s="5">
        <v>0.38775510204081631</v>
      </c>
      <c r="L90" s="5">
        <v>0.19</v>
      </c>
      <c r="M90" s="5">
        <v>0.38775510204081631</v>
      </c>
    </row>
    <row r="91" spans="3:13" x14ac:dyDescent="0.3">
      <c r="C91" s="6">
        <v>58</v>
      </c>
      <c r="D91" s="5">
        <v>58</v>
      </c>
      <c r="E91" s="5">
        <v>0.19333333333333333</v>
      </c>
      <c r="F91" s="5">
        <v>58</v>
      </c>
      <c r="G91" s="5">
        <v>28.419999999999998</v>
      </c>
      <c r="H91" s="5">
        <v>2.0408163265306123</v>
      </c>
      <c r="I91" s="5">
        <v>1</v>
      </c>
      <c r="J91" s="5">
        <v>2.0408163265306123</v>
      </c>
      <c r="K91" s="5">
        <v>0.39455782312925169</v>
      </c>
      <c r="L91" s="5">
        <v>0.19333333333333333</v>
      </c>
      <c r="M91" s="5">
        <v>0.39455782312925169</v>
      </c>
    </row>
    <row r="92" spans="3:13" x14ac:dyDescent="0.3">
      <c r="C92" s="6">
        <v>59</v>
      </c>
      <c r="D92" s="5">
        <v>59</v>
      </c>
      <c r="E92" s="5">
        <v>0.19666666666666666</v>
      </c>
      <c r="F92" s="5">
        <v>59</v>
      </c>
      <c r="G92" s="5">
        <v>28.91</v>
      </c>
      <c r="H92" s="5">
        <v>2.0408163265306123</v>
      </c>
      <c r="I92" s="5">
        <v>1</v>
      </c>
      <c r="J92" s="5">
        <v>2.0408163265306123</v>
      </c>
      <c r="K92" s="5">
        <v>0.40136054421768708</v>
      </c>
      <c r="L92" s="5">
        <v>0.19666666666666666</v>
      </c>
      <c r="M92" s="5">
        <v>0.40136054421768708</v>
      </c>
    </row>
    <row r="93" spans="3:13" x14ac:dyDescent="0.3">
      <c r="C93" s="6">
        <v>60</v>
      </c>
      <c r="D93" s="5">
        <v>60</v>
      </c>
      <c r="E93" s="5">
        <v>0.2</v>
      </c>
      <c r="F93" s="5">
        <v>60</v>
      </c>
      <c r="G93" s="5">
        <v>29.4</v>
      </c>
      <c r="H93" s="5">
        <v>2.0408163265306123</v>
      </c>
      <c r="I93" s="5">
        <v>1</v>
      </c>
      <c r="J93" s="5">
        <v>2.0408163265306123</v>
      </c>
      <c r="K93" s="5">
        <v>0.40816326530612246</v>
      </c>
      <c r="L93" s="5">
        <v>0.2</v>
      </c>
      <c r="M93" s="5">
        <v>0.40816326530612246</v>
      </c>
    </row>
    <row r="94" spans="3:13" x14ac:dyDescent="0.3">
      <c r="C94" s="6">
        <v>61</v>
      </c>
      <c r="D94" s="5">
        <v>61</v>
      </c>
      <c r="E94" s="5">
        <v>0.20333333333333334</v>
      </c>
      <c r="F94" s="5">
        <v>61</v>
      </c>
      <c r="G94" s="5">
        <v>29.89</v>
      </c>
      <c r="H94" s="5">
        <v>2.0408163265306123</v>
      </c>
      <c r="I94" s="5">
        <v>1</v>
      </c>
      <c r="J94" s="5">
        <v>2.0408163265306123</v>
      </c>
      <c r="K94" s="5">
        <v>0.41496598639455784</v>
      </c>
      <c r="L94" s="5">
        <v>0.20333333333333334</v>
      </c>
      <c r="M94" s="5">
        <v>0.41496598639455784</v>
      </c>
    </row>
    <row r="95" spans="3:13" x14ac:dyDescent="0.3">
      <c r="C95" s="6">
        <v>62</v>
      </c>
      <c r="D95" s="5">
        <v>62</v>
      </c>
      <c r="E95" s="5">
        <v>0.20666666666666667</v>
      </c>
      <c r="F95" s="5">
        <v>62</v>
      </c>
      <c r="G95" s="5">
        <v>30.38</v>
      </c>
      <c r="H95" s="5">
        <v>2.0408163265306123</v>
      </c>
      <c r="I95" s="5">
        <v>1</v>
      </c>
      <c r="J95" s="5">
        <v>2.0408163265306123</v>
      </c>
      <c r="K95" s="5">
        <v>0.42176870748299322</v>
      </c>
      <c r="L95" s="5">
        <v>0.20666666666666667</v>
      </c>
      <c r="M95" s="5">
        <v>0.42176870748299322</v>
      </c>
    </row>
    <row r="96" spans="3:13" x14ac:dyDescent="0.3">
      <c r="C96" s="6">
        <v>63</v>
      </c>
      <c r="D96" s="5">
        <v>63</v>
      </c>
      <c r="E96" s="5">
        <v>0.21</v>
      </c>
      <c r="F96" s="5">
        <v>63</v>
      </c>
      <c r="G96" s="5">
        <v>30.87</v>
      </c>
      <c r="H96" s="5">
        <v>2.0408163265306123</v>
      </c>
      <c r="I96" s="5">
        <v>1</v>
      </c>
      <c r="J96" s="5">
        <v>2.0408163265306123</v>
      </c>
      <c r="K96" s="5">
        <v>0.42857142857142855</v>
      </c>
      <c r="L96" s="5">
        <v>0.21</v>
      </c>
      <c r="M96" s="5">
        <v>0.42857142857142855</v>
      </c>
    </row>
    <row r="97" spans="3:13" x14ac:dyDescent="0.3">
      <c r="C97" s="6">
        <v>64</v>
      </c>
      <c r="D97" s="5">
        <v>64</v>
      </c>
      <c r="E97" s="5">
        <v>0.21333333333333335</v>
      </c>
      <c r="F97" s="5">
        <v>64</v>
      </c>
      <c r="G97" s="5">
        <v>31.36</v>
      </c>
      <c r="H97" s="5">
        <v>2.0408163265306118</v>
      </c>
      <c r="I97" s="5">
        <v>1</v>
      </c>
      <c r="J97" s="5">
        <v>2.0408163265306118</v>
      </c>
      <c r="K97" s="5">
        <v>0.43537414965986393</v>
      </c>
      <c r="L97" s="5">
        <v>0.21333333333333335</v>
      </c>
      <c r="M97" s="5">
        <v>0.43537414965986393</v>
      </c>
    </row>
    <row r="98" spans="3:13" x14ac:dyDescent="0.3">
      <c r="C98" s="6">
        <v>65</v>
      </c>
      <c r="D98" s="5">
        <v>65</v>
      </c>
      <c r="E98" s="5">
        <v>0.21666666666666667</v>
      </c>
      <c r="F98" s="5">
        <v>65</v>
      </c>
      <c r="G98" s="5">
        <v>31.849999999999998</v>
      </c>
      <c r="H98" s="5">
        <v>2.0408163265306123</v>
      </c>
      <c r="I98" s="5">
        <v>1</v>
      </c>
      <c r="J98" s="5">
        <v>2.0408163265306123</v>
      </c>
      <c r="K98" s="5">
        <v>0.44217687074829931</v>
      </c>
      <c r="L98" s="5">
        <v>0.21666666666666667</v>
      </c>
      <c r="M98" s="5">
        <v>0.44217687074829931</v>
      </c>
    </row>
    <row r="99" spans="3:13" x14ac:dyDescent="0.3">
      <c r="C99" s="6">
        <v>66</v>
      </c>
      <c r="D99" s="5">
        <v>66</v>
      </c>
      <c r="E99" s="5">
        <v>0.22</v>
      </c>
      <c r="F99" s="5">
        <v>66</v>
      </c>
      <c r="G99" s="5">
        <v>32.339999999999996</v>
      </c>
      <c r="H99" s="5">
        <v>2.0408163265306123</v>
      </c>
      <c r="I99" s="5">
        <v>1</v>
      </c>
      <c r="J99" s="5">
        <v>2.0408163265306123</v>
      </c>
      <c r="K99" s="5">
        <v>0.44897959183673469</v>
      </c>
      <c r="L99" s="5">
        <v>0.22</v>
      </c>
      <c r="M99" s="5">
        <v>0.44897959183673469</v>
      </c>
    </row>
    <row r="100" spans="3:13" x14ac:dyDescent="0.3">
      <c r="C100" s="6">
        <v>67</v>
      </c>
      <c r="D100" s="5">
        <v>67</v>
      </c>
      <c r="E100" s="5">
        <v>0.22333333333333333</v>
      </c>
      <c r="F100" s="5">
        <v>67</v>
      </c>
      <c r="G100" s="5">
        <v>32.83</v>
      </c>
      <c r="H100" s="5">
        <v>2.0408163265306123</v>
      </c>
      <c r="I100" s="5">
        <v>1</v>
      </c>
      <c r="J100" s="5">
        <v>2.0408163265306123</v>
      </c>
      <c r="K100" s="5">
        <v>0.45578231292517007</v>
      </c>
      <c r="L100" s="5">
        <v>0.22333333333333333</v>
      </c>
      <c r="M100" s="5">
        <v>0.45578231292517007</v>
      </c>
    </row>
    <row r="101" spans="3:13" x14ac:dyDescent="0.3">
      <c r="C101" s="6">
        <v>68</v>
      </c>
      <c r="D101" s="5">
        <v>68</v>
      </c>
      <c r="E101" s="5">
        <v>0.22666666666666666</v>
      </c>
      <c r="F101" s="5">
        <v>68</v>
      </c>
      <c r="G101" s="5">
        <v>33.32</v>
      </c>
      <c r="H101" s="5">
        <v>2.0408163265306123</v>
      </c>
      <c r="I101" s="5">
        <v>1</v>
      </c>
      <c r="J101" s="5">
        <v>2.0408163265306123</v>
      </c>
      <c r="K101" s="5">
        <v>0.46258503401360546</v>
      </c>
      <c r="L101" s="5">
        <v>0.22666666666666666</v>
      </c>
      <c r="M101" s="5">
        <v>0.46258503401360546</v>
      </c>
    </row>
    <row r="102" spans="3:13" x14ac:dyDescent="0.3">
      <c r="C102" s="6">
        <v>69</v>
      </c>
      <c r="D102" s="5">
        <v>69</v>
      </c>
      <c r="E102" s="5">
        <v>0.23</v>
      </c>
      <c r="F102" s="5">
        <v>69</v>
      </c>
      <c r="G102" s="5">
        <v>33.81</v>
      </c>
      <c r="H102" s="5">
        <v>2.0408163265306123</v>
      </c>
      <c r="I102" s="5">
        <v>1</v>
      </c>
      <c r="J102" s="5">
        <v>2.0408163265306123</v>
      </c>
      <c r="K102" s="5">
        <v>0.46938775510204084</v>
      </c>
      <c r="L102" s="5">
        <v>0.23</v>
      </c>
      <c r="M102" s="5">
        <v>0.46938775510204084</v>
      </c>
    </row>
    <row r="103" spans="3:13" x14ac:dyDescent="0.3">
      <c r="C103" s="6">
        <v>70</v>
      </c>
      <c r="D103" s="5">
        <v>70</v>
      </c>
      <c r="E103" s="5">
        <v>0.23333333333333334</v>
      </c>
      <c r="F103" s="5">
        <v>70</v>
      </c>
      <c r="G103" s="5">
        <v>34.299999999999997</v>
      </c>
      <c r="H103" s="5">
        <v>2.0408163265306123</v>
      </c>
      <c r="I103" s="5">
        <v>1</v>
      </c>
      <c r="J103" s="5">
        <v>2.0408163265306123</v>
      </c>
      <c r="K103" s="5">
        <v>0.47619047619047616</v>
      </c>
      <c r="L103" s="5">
        <v>0.23333333333333334</v>
      </c>
      <c r="M103" s="5">
        <v>0.47619047619047616</v>
      </c>
    </row>
    <row r="104" spans="3:13" x14ac:dyDescent="0.3">
      <c r="C104" s="6">
        <v>71</v>
      </c>
      <c r="D104" s="5">
        <v>71</v>
      </c>
      <c r="E104" s="5">
        <v>0.23666666666666666</v>
      </c>
      <c r="F104" s="5">
        <v>71</v>
      </c>
      <c r="G104" s="5">
        <v>34.79</v>
      </c>
      <c r="H104" s="5">
        <v>2.0408163265306123</v>
      </c>
      <c r="I104" s="5">
        <v>1</v>
      </c>
      <c r="J104" s="5">
        <v>2.0408163265306123</v>
      </c>
      <c r="K104" s="5">
        <v>0.48299319727891155</v>
      </c>
      <c r="L104" s="5">
        <v>0.23666666666666666</v>
      </c>
      <c r="M104" s="5">
        <v>0.48299319727891155</v>
      </c>
    </row>
    <row r="105" spans="3:13" x14ac:dyDescent="0.3">
      <c r="C105" s="6">
        <v>72</v>
      </c>
      <c r="D105" s="5">
        <v>72</v>
      </c>
      <c r="E105" s="5">
        <v>0.24</v>
      </c>
      <c r="F105" s="5">
        <v>72</v>
      </c>
      <c r="G105" s="5">
        <v>35.28</v>
      </c>
      <c r="H105" s="5">
        <v>2.0408163265306123</v>
      </c>
      <c r="I105" s="5">
        <v>1</v>
      </c>
      <c r="J105" s="5">
        <v>2.0408163265306123</v>
      </c>
      <c r="K105" s="5">
        <v>0.48979591836734693</v>
      </c>
      <c r="L105" s="5">
        <v>0.24</v>
      </c>
      <c r="M105" s="5">
        <v>0.48979591836734693</v>
      </c>
    </row>
    <row r="106" spans="3:13" x14ac:dyDescent="0.3">
      <c r="C106" s="6">
        <v>73</v>
      </c>
      <c r="D106" s="5">
        <v>73</v>
      </c>
      <c r="E106" s="5">
        <v>0.24333333333333335</v>
      </c>
      <c r="F106" s="5">
        <v>73</v>
      </c>
      <c r="G106" s="5">
        <v>35.769999999999996</v>
      </c>
      <c r="H106" s="5">
        <v>2.0408163265306123</v>
      </c>
      <c r="I106" s="5">
        <v>1</v>
      </c>
      <c r="J106" s="5">
        <v>2.0408163265306123</v>
      </c>
      <c r="K106" s="5">
        <v>0.49659863945578231</v>
      </c>
      <c r="L106" s="5">
        <v>0.24333333333333335</v>
      </c>
      <c r="M106" s="5">
        <v>0.49659863945578231</v>
      </c>
    </row>
    <row r="107" spans="3:13" x14ac:dyDescent="0.3">
      <c r="C107" s="6">
        <v>74</v>
      </c>
      <c r="D107" s="5">
        <v>74</v>
      </c>
      <c r="E107" s="5">
        <v>0.24666666666666667</v>
      </c>
      <c r="F107" s="5">
        <v>74</v>
      </c>
      <c r="G107" s="5">
        <v>36.26</v>
      </c>
      <c r="H107" s="5">
        <v>2.0408163265306123</v>
      </c>
      <c r="I107" s="5">
        <v>1</v>
      </c>
      <c r="J107" s="5">
        <v>2.0408163265306123</v>
      </c>
      <c r="K107" s="5">
        <v>0.50340136054421769</v>
      </c>
      <c r="L107" s="5">
        <v>0.24666666666666667</v>
      </c>
      <c r="M107" s="5">
        <v>0.50340136054421769</v>
      </c>
    </row>
    <row r="108" spans="3:13" x14ac:dyDescent="0.3">
      <c r="C108" s="6">
        <v>75</v>
      </c>
      <c r="D108" s="5">
        <v>75</v>
      </c>
      <c r="E108" s="5">
        <v>0.25</v>
      </c>
      <c r="F108" s="5">
        <v>75</v>
      </c>
      <c r="G108" s="5">
        <v>36.75</v>
      </c>
      <c r="H108" s="5">
        <v>2.0408163265306123</v>
      </c>
      <c r="I108" s="5">
        <v>1</v>
      </c>
      <c r="J108" s="5">
        <v>2.0408163265306123</v>
      </c>
      <c r="K108" s="5">
        <v>0.51020408163265307</v>
      </c>
      <c r="L108" s="5">
        <v>0.25</v>
      </c>
      <c r="M108" s="5">
        <v>0.51020408163265307</v>
      </c>
    </row>
    <row r="109" spans="3:13" x14ac:dyDescent="0.3">
      <c r="C109" s="6">
        <v>76</v>
      </c>
      <c r="D109" s="5">
        <v>76</v>
      </c>
      <c r="E109" s="5">
        <v>0.25333333333333335</v>
      </c>
      <c r="F109" s="5">
        <v>76</v>
      </c>
      <c r="G109" s="5">
        <v>37.24</v>
      </c>
      <c r="H109" s="5">
        <v>2.0408163265306123</v>
      </c>
      <c r="I109" s="5">
        <v>1</v>
      </c>
      <c r="J109" s="5">
        <v>2.0408163265306123</v>
      </c>
      <c r="K109" s="5">
        <v>0.51700680272108845</v>
      </c>
      <c r="L109" s="5">
        <v>0.25333333333333335</v>
      </c>
      <c r="M109" s="5">
        <v>0.51700680272108845</v>
      </c>
    </row>
    <row r="110" spans="3:13" x14ac:dyDescent="0.3">
      <c r="C110" s="6">
        <v>77</v>
      </c>
      <c r="D110" s="5">
        <v>77</v>
      </c>
      <c r="E110" s="5">
        <v>0.25666666666666665</v>
      </c>
      <c r="F110" s="5">
        <v>77</v>
      </c>
      <c r="G110" s="5">
        <v>37.729999999999997</v>
      </c>
      <c r="H110" s="5">
        <v>2.0408163265306123</v>
      </c>
      <c r="I110" s="5">
        <v>1</v>
      </c>
      <c r="J110" s="5">
        <v>2.0408163265306123</v>
      </c>
      <c r="K110" s="5">
        <v>0.52380952380952384</v>
      </c>
      <c r="L110" s="5">
        <v>0.25666666666666665</v>
      </c>
      <c r="M110" s="5">
        <v>0.52380952380952384</v>
      </c>
    </row>
    <row r="111" spans="3:13" x14ac:dyDescent="0.3">
      <c r="C111" s="6">
        <v>78</v>
      </c>
      <c r="D111" s="5">
        <v>78</v>
      </c>
      <c r="E111" s="5">
        <v>0.26</v>
      </c>
      <c r="F111" s="5">
        <v>78</v>
      </c>
      <c r="G111" s="5">
        <v>38.22</v>
      </c>
      <c r="H111" s="5">
        <v>2.0408163265306123</v>
      </c>
      <c r="I111" s="5">
        <v>1</v>
      </c>
      <c r="J111" s="5">
        <v>2.0408163265306123</v>
      </c>
      <c r="K111" s="5">
        <v>0.53061224489795922</v>
      </c>
      <c r="L111" s="5">
        <v>0.26</v>
      </c>
      <c r="M111" s="5">
        <v>0.53061224489795922</v>
      </c>
    </row>
    <row r="112" spans="3:13" x14ac:dyDescent="0.3">
      <c r="C112" s="6">
        <v>79</v>
      </c>
      <c r="D112" s="5">
        <v>79</v>
      </c>
      <c r="E112" s="5">
        <v>0.26333333333333331</v>
      </c>
      <c r="F112" s="5">
        <v>79</v>
      </c>
      <c r="G112" s="5">
        <v>38.71</v>
      </c>
      <c r="H112" s="5">
        <v>2.0408163265306127</v>
      </c>
      <c r="I112" s="5">
        <v>1</v>
      </c>
      <c r="J112" s="5">
        <v>2.0408163265306127</v>
      </c>
      <c r="K112" s="5">
        <v>0.5374149659863946</v>
      </c>
      <c r="L112" s="5">
        <v>0.26333333333333331</v>
      </c>
      <c r="M112" s="5">
        <v>0.5374149659863946</v>
      </c>
    </row>
    <row r="113" spans="3:13" x14ac:dyDescent="0.3">
      <c r="C113" s="6">
        <v>80</v>
      </c>
      <c r="D113" s="5">
        <v>80</v>
      </c>
      <c r="E113" s="5">
        <v>0.26666666666666666</v>
      </c>
      <c r="F113" s="5">
        <v>80</v>
      </c>
      <c r="G113" s="5">
        <v>39.200000000000003</v>
      </c>
      <c r="H113" s="5">
        <v>2.0408163265306123</v>
      </c>
      <c r="I113" s="5">
        <v>1</v>
      </c>
      <c r="J113" s="5">
        <v>2.0408163265306123</v>
      </c>
      <c r="K113" s="5">
        <v>0.54421768707482998</v>
      </c>
      <c r="L113" s="5">
        <v>0.26666666666666666</v>
      </c>
      <c r="M113" s="5">
        <v>0.54421768707482998</v>
      </c>
    </row>
    <row r="114" spans="3:13" x14ac:dyDescent="0.3">
      <c r="C114" s="6">
        <v>81</v>
      </c>
      <c r="D114" s="5">
        <v>81</v>
      </c>
      <c r="E114" s="5">
        <v>0.27</v>
      </c>
      <c r="F114" s="5">
        <v>81</v>
      </c>
      <c r="G114" s="5">
        <v>39.69</v>
      </c>
      <c r="H114" s="5">
        <v>2.0408163265306118</v>
      </c>
      <c r="I114" s="5">
        <v>1</v>
      </c>
      <c r="J114" s="5">
        <v>2.0408163265306118</v>
      </c>
      <c r="K114" s="5">
        <v>0.55102040816326525</v>
      </c>
      <c r="L114" s="5">
        <v>0.27</v>
      </c>
      <c r="M114" s="5">
        <v>0.55102040816326525</v>
      </c>
    </row>
    <row r="115" spans="3:13" x14ac:dyDescent="0.3">
      <c r="C115" s="6">
        <v>82</v>
      </c>
      <c r="D115" s="5">
        <v>82</v>
      </c>
      <c r="E115" s="5">
        <v>0.27333333333333332</v>
      </c>
      <c r="F115" s="5">
        <v>82</v>
      </c>
      <c r="G115" s="5">
        <v>40.18</v>
      </c>
      <c r="H115" s="5">
        <v>2.0408163265306123</v>
      </c>
      <c r="I115" s="5">
        <v>1</v>
      </c>
      <c r="J115" s="5">
        <v>2.0408163265306123</v>
      </c>
      <c r="K115" s="5">
        <v>0.55782312925170063</v>
      </c>
      <c r="L115" s="5">
        <v>0.27333333333333332</v>
      </c>
      <c r="M115" s="5">
        <v>0.55782312925170063</v>
      </c>
    </row>
    <row r="116" spans="3:13" x14ac:dyDescent="0.3">
      <c r="C116" s="6">
        <v>83</v>
      </c>
      <c r="D116" s="5">
        <v>83</v>
      </c>
      <c r="E116" s="5">
        <v>0.27666666666666667</v>
      </c>
      <c r="F116" s="5">
        <v>83</v>
      </c>
      <c r="G116" s="5">
        <v>40.67</v>
      </c>
      <c r="H116" s="5">
        <v>2.0408163265306118</v>
      </c>
      <c r="I116" s="5">
        <v>1</v>
      </c>
      <c r="J116" s="5">
        <v>2.0408163265306118</v>
      </c>
      <c r="K116" s="5">
        <v>0.56462585034013602</v>
      </c>
      <c r="L116" s="5">
        <v>0.27666666666666667</v>
      </c>
      <c r="M116" s="5">
        <v>0.56462585034013602</v>
      </c>
    </row>
    <row r="117" spans="3:13" x14ac:dyDescent="0.3">
      <c r="C117" s="6">
        <v>84</v>
      </c>
      <c r="D117" s="5">
        <v>84</v>
      </c>
      <c r="E117" s="5">
        <v>0.28000000000000003</v>
      </c>
      <c r="F117" s="5">
        <v>84</v>
      </c>
      <c r="G117" s="5">
        <v>41.16</v>
      </c>
      <c r="H117" s="5">
        <v>2.0408163265306118</v>
      </c>
      <c r="I117" s="5">
        <v>1</v>
      </c>
      <c r="J117" s="5">
        <v>2.0408163265306118</v>
      </c>
      <c r="K117" s="5">
        <v>0.5714285714285714</v>
      </c>
      <c r="L117" s="5">
        <v>0.28000000000000003</v>
      </c>
      <c r="M117" s="5">
        <v>0.5714285714285714</v>
      </c>
    </row>
    <row r="118" spans="3:13" x14ac:dyDescent="0.3">
      <c r="C118" s="6">
        <v>85</v>
      </c>
      <c r="D118" s="5">
        <v>85</v>
      </c>
      <c r="E118" s="5">
        <v>0.28333333333333333</v>
      </c>
      <c r="F118" s="5">
        <v>85</v>
      </c>
      <c r="G118" s="5">
        <v>41.65</v>
      </c>
      <c r="H118" s="5">
        <v>2.0408163265306123</v>
      </c>
      <c r="I118" s="5">
        <v>1</v>
      </c>
      <c r="J118" s="5">
        <v>2.0408163265306123</v>
      </c>
      <c r="K118" s="5">
        <v>0.57823129251700678</v>
      </c>
      <c r="L118" s="5">
        <v>0.28333333333333333</v>
      </c>
      <c r="M118" s="5">
        <v>0.57823129251700678</v>
      </c>
    </row>
    <row r="119" spans="3:13" x14ac:dyDescent="0.3">
      <c r="C119" s="6">
        <v>86</v>
      </c>
      <c r="D119" s="5">
        <v>86</v>
      </c>
      <c r="E119" s="5">
        <v>0.28666666666666668</v>
      </c>
      <c r="F119" s="5">
        <v>86</v>
      </c>
      <c r="G119" s="5">
        <v>42.14</v>
      </c>
      <c r="H119" s="5">
        <v>2.0408163265306123</v>
      </c>
      <c r="I119" s="5">
        <v>1</v>
      </c>
      <c r="J119" s="5">
        <v>2.0408163265306123</v>
      </c>
      <c r="K119" s="5">
        <v>0.58503401360544216</v>
      </c>
      <c r="L119" s="5">
        <v>0.28666666666666668</v>
      </c>
      <c r="M119" s="5">
        <v>0.58503401360544216</v>
      </c>
    </row>
    <row r="120" spans="3:13" x14ac:dyDescent="0.3">
      <c r="C120" s="6">
        <v>87</v>
      </c>
      <c r="D120" s="5">
        <v>87</v>
      </c>
      <c r="E120" s="5">
        <v>0.28999999999999998</v>
      </c>
      <c r="F120" s="5">
        <v>87</v>
      </c>
      <c r="G120" s="5">
        <v>42.63</v>
      </c>
      <c r="H120" s="5">
        <v>2.0408163265306123</v>
      </c>
      <c r="I120" s="5">
        <v>1</v>
      </c>
      <c r="J120" s="5">
        <v>2.0408163265306123</v>
      </c>
      <c r="K120" s="5">
        <v>0.59183673469387754</v>
      </c>
      <c r="L120" s="5">
        <v>0.28999999999999998</v>
      </c>
      <c r="M120" s="5">
        <v>0.59183673469387754</v>
      </c>
    </row>
    <row r="121" spans="3:13" x14ac:dyDescent="0.3">
      <c r="C121" s="6">
        <v>88</v>
      </c>
      <c r="D121" s="5">
        <v>88</v>
      </c>
      <c r="E121" s="5">
        <v>0.29333333333333333</v>
      </c>
      <c r="F121" s="5">
        <v>88</v>
      </c>
      <c r="G121" s="5">
        <v>43.12</v>
      </c>
      <c r="H121" s="5">
        <v>2.0408163265306123</v>
      </c>
      <c r="I121" s="5">
        <v>1</v>
      </c>
      <c r="J121" s="5">
        <v>2.0408163265306123</v>
      </c>
      <c r="K121" s="5">
        <v>0.59863945578231292</v>
      </c>
      <c r="L121" s="5">
        <v>0.29333333333333333</v>
      </c>
      <c r="M121" s="5">
        <v>0.59863945578231292</v>
      </c>
    </row>
    <row r="122" spans="3:13" x14ac:dyDescent="0.3">
      <c r="C122" s="6">
        <v>89</v>
      </c>
      <c r="D122" s="5">
        <v>89</v>
      </c>
      <c r="E122" s="5">
        <v>0.29666666666666669</v>
      </c>
      <c r="F122" s="5">
        <v>89</v>
      </c>
      <c r="G122" s="5">
        <v>43.61</v>
      </c>
      <c r="H122" s="5">
        <v>2.0408163265306123</v>
      </c>
      <c r="I122" s="5">
        <v>1</v>
      </c>
      <c r="J122" s="5">
        <v>2.0408163265306123</v>
      </c>
      <c r="K122" s="5">
        <v>0.60544217687074831</v>
      </c>
      <c r="L122" s="5">
        <v>0.29666666666666669</v>
      </c>
      <c r="M122" s="5">
        <v>0.60544217687074831</v>
      </c>
    </row>
    <row r="123" spans="3:13" x14ac:dyDescent="0.3">
      <c r="C123" s="6">
        <v>90</v>
      </c>
      <c r="D123" s="5">
        <v>90</v>
      </c>
      <c r="E123" s="5">
        <v>0.3</v>
      </c>
      <c r="F123" s="5">
        <v>90</v>
      </c>
      <c r="G123" s="5">
        <v>44.1</v>
      </c>
      <c r="H123" s="5">
        <v>2.0408163265306123</v>
      </c>
      <c r="I123" s="5">
        <v>1</v>
      </c>
      <c r="J123" s="5">
        <v>2.0408163265306123</v>
      </c>
      <c r="K123" s="5">
        <v>0.61224489795918369</v>
      </c>
      <c r="L123" s="5">
        <v>0.3</v>
      </c>
      <c r="M123" s="5">
        <v>0.61224489795918369</v>
      </c>
    </row>
    <row r="124" spans="3:13" x14ac:dyDescent="0.3">
      <c r="C124" s="6">
        <v>91</v>
      </c>
      <c r="D124" s="5">
        <v>91</v>
      </c>
      <c r="E124" s="5">
        <v>0.30333333333333334</v>
      </c>
      <c r="F124" s="5">
        <v>91</v>
      </c>
      <c r="G124" s="5">
        <v>44.589999999999996</v>
      </c>
      <c r="H124" s="5">
        <v>2.0408163265306123</v>
      </c>
      <c r="I124" s="5">
        <v>1</v>
      </c>
      <c r="J124" s="5">
        <v>2.0408163265306123</v>
      </c>
      <c r="K124" s="5">
        <v>0.61904761904761907</v>
      </c>
      <c r="L124" s="5">
        <v>0.30333333333333334</v>
      </c>
      <c r="M124" s="5">
        <v>0.61904761904761907</v>
      </c>
    </row>
    <row r="125" spans="3:13" x14ac:dyDescent="0.3">
      <c r="C125" s="6">
        <v>92</v>
      </c>
      <c r="D125" s="5">
        <v>92</v>
      </c>
      <c r="E125" s="5">
        <v>0.30666666666666664</v>
      </c>
      <c r="F125" s="5">
        <v>92</v>
      </c>
      <c r="G125" s="5">
        <v>45.08</v>
      </c>
      <c r="H125" s="5">
        <v>2.0408163265306123</v>
      </c>
      <c r="I125" s="5">
        <v>1</v>
      </c>
      <c r="J125" s="5">
        <v>2.0408163265306123</v>
      </c>
      <c r="K125" s="5">
        <v>0.62585034013605445</v>
      </c>
      <c r="L125" s="5">
        <v>0.30666666666666664</v>
      </c>
      <c r="M125" s="5">
        <v>0.62585034013605445</v>
      </c>
    </row>
    <row r="126" spans="3:13" x14ac:dyDescent="0.3">
      <c r="C126" s="6">
        <v>93</v>
      </c>
      <c r="D126" s="5">
        <v>93</v>
      </c>
      <c r="E126" s="5">
        <v>0.31</v>
      </c>
      <c r="F126" s="5">
        <v>92</v>
      </c>
      <c r="G126" s="5">
        <v>45.57</v>
      </c>
      <c r="H126" s="5">
        <v>2.0188720649550143</v>
      </c>
      <c r="I126" s="5">
        <v>1</v>
      </c>
      <c r="J126" s="5">
        <v>2.0408163265306123</v>
      </c>
      <c r="K126" s="5">
        <v>0.62585034013605445</v>
      </c>
      <c r="L126" s="5">
        <v>0.31</v>
      </c>
      <c r="M126" s="5">
        <v>0.63265306122448983</v>
      </c>
    </row>
    <row r="127" spans="3:13" x14ac:dyDescent="0.3">
      <c r="C127" s="6">
        <v>94</v>
      </c>
      <c r="D127" s="5">
        <v>94</v>
      </c>
      <c r="E127" s="5">
        <v>0.31333333333333335</v>
      </c>
      <c r="F127" s="5">
        <v>93</v>
      </c>
      <c r="G127" s="5">
        <v>46.06</v>
      </c>
      <c r="H127" s="5">
        <v>2.019105514546244</v>
      </c>
      <c r="I127" s="5">
        <v>1</v>
      </c>
      <c r="J127" s="5">
        <v>2.0408163265306123</v>
      </c>
      <c r="K127" s="5">
        <v>0.63265306122448983</v>
      </c>
      <c r="L127" s="5">
        <v>0.31333333333333335</v>
      </c>
      <c r="M127" s="5">
        <v>0.63945578231292521</v>
      </c>
    </row>
    <row r="128" spans="3:13" x14ac:dyDescent="0.3">
      <c r="C128" s="6">
        <v>95</v>
      </c>
      <c r="D128" s="5">
        <v>95</v>
      </c>
      <c r="E128" s="5">
        <v>0.31666666666666665</v>
      </c>
      <c r="F128" s="5">
        <v>94</v>
      </c>
      <c r="G128" s="5">
        <v>46.55</v>
      </c>
      <c r="H128" s="5">
        <v>2.0193340494092378</v>
      </c>
      <c r="I128" s="5">
        <v>1</v>
      </c>
      <c r="J128" s="5">
        <v>2.0408163265306123</v>
      </c>
      <c r="K128" s="5">
        <v>0.63945578231292521</v>
      </c>
      <c r="L128" s="5">
        <v>0.31666666666666665</v>
      </c>
      <c r="M128" s="5">
        <v>0.6462585034013606</v>
      </c>
    </row>
    <row r="129" spans="3:13" x14ac:dyDescent="0.3">
      <c r="C129" s="6">
        <v>96</v>
      </c>
      <c r="D129" s="5">
        <v>96</v>
      </c>
      <c r="E129" s="5">
        <v>0.32</v>
      </c>
      <c r="F129" s="5">
        <v>95</v>
      </c>
      <c r="G129" s="5">
        <v>47.04</v>
      </c>
      <c r="H129" s="5">
        <v>2.0195578231292517</v>
      </c>
      <c r="I129" s="5">
        <v>1</v>
      </c>
      <c r="J129" s="5">
        <v>2.0408163265306118</v>
      </c>
      <c r="K129" s="5">
        <v>0.6462585034013606</v>
      </c>
      <c r="L129" s="5">
        <v>0.32</v>
      </c>
      <c r="M129" s="5">
        <v>0.65306122448979587</v>
      </c>
    </row>
    <row r="130" spans="3:13" x14ac:dyDescent="0.3">
      <c r="C130" s="6">
        <v>97</v>
      </c>
      <c r="D130" s="5">
        <v>97</v>
      </c>
      <c r="E130" s="5">
        <v>0.32333333333333331</v>
      </c>
      <c r="F130" s="5">
        <v>96</v>
      </c>
      <c r="G130" s="5">
        <v>47.53</v>
      </c>
      <c r="H130" s="5">
        <v>2.0197769829581316</v>
      </c>
      <c r="I130" s="5">
        <v>1</v>
      </c>
      <c r="J130" s="5">
        <v>2.0408163265306123</v>
      </c>
      <c r="K130" s="5">
        <v>0.65306122448979587</v>
      </c>
      <c r="L130" s="5">
        <v>0.32333333333333331</v>
      </c>
      <c r="M130" s="5">
        <v>0.65986394557823125</v>
      </c>
    </row>
    <row r="131" spans="3:13" x14ac:dyDescent="0.3">
      <c r="C131" s="6">
        <v>98</v>
      </c>
      <c r="D131" s="5">
        <v>98</v>
      </c>
      <c r="E131" s="5">
        <v>0.32666666666666666</v>
      </c>
      <c r="F131" s="5">
        <v>97</v>
      </c>
      <c r="G131" s="5">
        <v>48.019999999999996</v>
      </c>
      <c r="H131" s="5">
        <v>2.0199916701374425</v>
      </c>
      <c r="I131" s="5">
        <v>1</v>
      </c>
      <c r="J131" s="5">
        <v>2.0408163265306123</v>
      </c>
      <c r="K131" s="5">
        <v>0.65986394557823125</v>
      </c>
      <c r="L131" s="5">
        <v>0.32666666666666666</v>
      </c>
      <c r="M131" s="5">
        <v>0.66666666666666663</v>
      </c>
    </row>
    <row r="132" spans="3:13" x14ac:dyDescent="0.3">
      <c r="C132" s="6">
        <v>99</v>
      </c>
      <c r="D132" s="5">
        <v>99</v>
      </c>
      <c r="E132" s="5">
        <v>0.33</v>
      </c>
      <c r="F132" s="5">
        <v>98</v>
      </c>
      <c r="G132" s="5">
        <v>48.51</v>
      </c>
      <c r="H132" s="5">
        <v>2.0202020202020199</v>
      </c>
      <c r="I132" s="5">
        <v>1</v>
      </c>
      <c r="J132" s="5">
        <v>2.0408163265306118</v>
      </c>
      <c r="K132" s="5">
        <v>0.66666666666666663</v>
      </c>
      <c r="L132" s="5">
        <v>0.33</v>
      </c>
      <c r="M132" s="5">
        <v>0.67346938775510201</v>
      </c>
    </row>
    <row r="133" spans="3:13" x14ac:dyDescent="0.3">
      <c r="C133" s="6">
        <v>100</v>
      </c>
      <c r="D133" s="5">
        <v>100</v>
      </c>
      <c r="E133" s="5">
        <v>0.33333333333333331</v>
      </c>
      <c r="F133" s="5">
        <v>99</v>
      </c>
      <c r="G133" s="5">
        <v>49</v>
      </c>
      <c r="H133" s="5">
        <v>2.0204081632653064</v>
      </c>
      <c r="I133" s="5">
        <v>1</v>
      </c>
      <c r="J133" s="5">
        <v>2.0408163265306123</v>
      </c>
      <c r="K133" s="5">
        <v>0.67346938775510201</v>
      </c>
      <c r="L133" s="5">
        <v>0.33333333333333331</v>
      </c>
      <c r="M133" s="5">
        <v>0.68027210884353739</v>
      </c>
    </row>
    <row r="134" spans="3:13" x14ac:dyDescent="0.3">
      <c r="C134" s="6">
        <v>101</v>
      </c>
      <c r="D134" s="5">
        <v>101</v>
      </c>
      <c r="E134" s="5">
        <v>0.33666666666666667</v>
      </c>
      <c r="F134" s="5">
        <v>100</v>
      </c>
      <c r="G134" s="5">
        <v>49.49</v>
      </c>
      <c r="H134" s="5">
        <v>2.0206102242877346</v>
      </c>
      <c r="I134" s="5">
        <v>1</v>
      </c>
      <c r="J134" s="5">
        <v>2.0408163265306123</v>
      </c>
      <c r="K134" s="5">
        <v>0.68027210884353739</v>
      </c>
      <c r="L134" s="5">
        <v>0.33666666666666667</v>
      </c>
      <c r="M134" s="5">
        <v>0.68707482993197277</v>
      </c>
    </row>
    <row r="135" spans="3:13" x14ac:dyDescent="0.3">
      <c r="C135" s="6">
        <v>102</v>
      </c>
      <c r="D135" s="5">
        <v>102</v>
      </c>
      <c r="E135" s="5">
        <v>0.34</v>
      </c>
      <c r="F135" s="5">
        <v>100</v>
      </c>
      <c r="G135" s="5">
        <v>49.98</v>
      </c>
      <c r="H135" s="5">
        <v>2.0008003201280511</v>
      </c>
      <c r="I135" s="5">
        <v>1</v>
      </c>
      <c r="J135" s="5">
        <v>2.0408163265306123</v>
      </c>
      <c r="K135" s="5">
        <v>0.68027210884353739</v>
      </c>
      <c r="L135" s="5">
        <v>0.34</v>
      </c>
      <c r="M135" s="5">
        <v>0.69387755102040816</v>
      </c>
    </row>
    <row r="136" spans="3:13" x14ac:dyDescent="0.3">
      <c r="C136" s="6">
        <v>103</v>
      </c>
      <c r="D136" s="5">
        <v>103</v>
      </c>
      <c r="E136" s="5">
        <v>0.34333333333333332</v>
      </c>
      <c r="F136" s="5">
        <v>101</v>
      </c>
      <c r="G136" s="5">
        <v>50.47</v>
      </c>
      <c r="H136" s="5">
        <v>2.0011888250445811</v>
      </c>
      <c r="I136" s="5">
        <v>1</v>
      </c>
      <c r="J136" s="5">
        <v>2.0408163265306123</v>
      </c>
      <c r="K136" s="5">
        <v>0.68707482993197277</v>
      </c>
      <c r="L136" s="5">
        <v>0.34333333333333332</v>
      </c>
      <c r="M136" s="5">
        <v>0.70068027210884354</v>
      </c>
    </row>
    <row r="137" spans="3:13" x14ac:dyDescent="0.3">
      <c r="C137" s="6">
        <v>104</v>
      </c>
      <c r="D137" s="5">
        <v>104</v>
      </c>
      <c r="E137" s="5">
        <v>0.34666666666666668</v>
      </c>
      <c r="F137" s="5">
        <v>102</v>
      </c>
      <c r="G137" s="5">
        <v>50.96</v>
      </c>
      <c r="H137" s="5">
        <v>2.001569858712716</v>
      </c>
      <c r="I137" s="5">
        <v>1</v>
      </c>
      <c r="J137" s="5">
        <v>2.0408163265306123</v>
      </c>
      <c r="K137" s="5">
        <v>0.69387755102040816</v>
      </c>
      <c r="L137" s="5">
        <v>0.34666666666666668</v>
      </c>
      <c r="M137" s="5">
        <v>0.70748299319727892</v>
      </c>
    </row>
    <row r="138" spans="3:13" x14ac:dyDescent="0.3">
      <c r="C138" s="6">
        <v>105</v>
      </c>
      <c r="D138" s="5">
        <v>105</v>
      </c>
      <c r="E138" s="5">
        <v>0.35</v>
      </c>
      <c r="F138" s="5">
        <v>103</v>
      </c>
      <c r="G138" s="5">
        <v>51.449999999999996</v>
      </c>
      <c r="H138" s="5">
        <v>2.0019436345966959</v>
      </c>
      <c r="I138" s="5">
        <v>1</v>
      </c>
      <c r="J138" s="5">
        <v>2.0408163265306123</v>
      </c>
      <c r="K138" s="5">
        <v>0.70068027210884354</v>
      </c>
      <c r="L138" s="5">
        <v>0.35</v>
      </c>
      <c r="M138" s="5">
        <v>0.7142857142857143</v>
      </c>
    </row>
    <row r="139" spans="3:13" x14ac:dyDescent="0.3">
      <c r="C139" s="6">
        <v>106</v>
      </c>
      <c r="D139" s="5">
        <v>106</v>
      </c>
      <c r="E139" s="5">
        <v>0.35333333333333333</v>
      </c>
      <c r="F139" s="5">
        <v>104</v>
      </c>
      <c r="G139" s="5">
        <v>51.94</v>
      </c>
      <c r="H139" s="5">
        <v>2.0023103581055062</v>
      </c>
      <c r="I139" s="5">
        <v>1</v>
      </c>
      <c r="J139" s="5">
        <v>2.0408163265306123</v>
      </c>
      <c r="K139" s="5">
        <v>0.70748299319727892</v>
      </c>
      <c r="L139" s="5">
        <v>0.35333333333333333</v>
      </c>
      <c r="M139" s="5">
        <v>0.72108843537414968</v>
      </c>
    </row>
    <row r="140" spans="3:13" x14ac:dyDescent="0.3">
      <c r="C140" s="6">
        <v>107</v>
      </c>
      <c r="D140" s="5">
        <v>107</v>
      </c>
      <c r="E140" s="5">
        <v>0.35666666666666669</v>
      </c>
      <c r="F140" s="5">
        <v>105</v>
      </c>
      <c r="G140" s="5">
        <v>52.43</v>
      </c>
      <c r="H140" s="5">
        <v>2.0026702269692924</v>
      </c>
      <c r="I140" s="5">
        <v>1</v>
      </c>
      <c r="J140" s="5">
        <v>2.0408163265306123</v>
      </c>
      <c r="K140" s="5">
        <v>0.7142857142857143</v>
      </c>
      <c r="L140" s="5">
        <v>0.35666666666666669</v>
      </c>
      <c r="M140" s="5">
        <v>0.72789115646258506</v>
      </c>
    </row>
    <row r="141" spans="3:13" x14ac:dyDescent="0.3">
      <c r="C141" s="6">
        <v>108</v>
      </c>
      <c r="D141" s="5">
        <v>108</v>
      </c>
      <c r="E141" s="5">
        <v>0.36</v>
      </c>
      <c r="F141" s="5">
        <v>106</v>
      </c>
      <c r="G141" s="5">
        <v>52.92</v>
      </c>
      <c r="H141" s="5">
        <v>2.0030234315948605</v>
      </c>
      <c r="I141" s="5">
        <v>1</v>
      </c>
      <c r="J141" s="5">
        <v>2.0408163265306123</v>
      </c>
      <c r="K141" s="5">
        <v>0.72108843537414968</v>
      </c>
      <c r="L141" s="5">
        <v>0.36</v>
      </c>
      <c r="M141" s="5">
        <v>0.73469387755102045</v>
      </c>
    </row>
    <row r="142" spans="3:13" x14ac:dyDescent="0.3">
      <c r="C142" s="6">
        <v>109</v>
      </c>
      <c r="D142" s="5">
        <v>109</v>
      </c>
      <c r="E142" s="5">
        <v>0.36333333333333334</v>
      </c>
      <c r="F142" s="5">
        <v>106</v>
      </c>
      <c r="G142" s="5">
        <v>53.41</v>
      </c>
      <c r="H142" s="5">
        <v>1.9846470698371093</v>
      </c>
      <c r="I142" s="5">
        <v>1</v>
      </c>
      <c r="J142" s="5">
        <v>2.0408163265306123</v>
      </c>
      <c r="K142" s="5">
        <v>0.72108843537414968</v>
      </c>
      <c r="L142" s="5">
        <v>0.36333333333333334</v>
      </c>
      <c r="M142" s="5">
        <v>0.74149659863945583</v>
      </c>
    </row>
    <row r="143" spans="3:13" x14ac:dyDescent="0.3">
      <c r="C143" s="6">
        <v>110</v>
      </c>
      <c r="D143" s="5">
        <v>110</v>
      </c>
      <c r="E143" s="5">
        <v>0.36666666666666664</v>
      </c>
      <c r="F143" s="5">
        <v>106</v>
      </c>
      <c r="G143" s="5">
        <v>53.9</v>
      </c>
      <c r="H143" s="5">
        <v>1.9666048237476812</v>
      </c>
      <c r="I143" s="5">
        <v>1</v>
      </c>
      <c r="J143" s="5">
        <v>2.0408163265306127</v>
      </c>
      <c r="K143" s="5">
        <v>0.72108843537414968</v>
      </c>
      <c r="L143" s="5">
        <v>0.36666666666666664</v>
      </c>
      <c r="M143" s="5">
        <v>0.74829931972789121</v>
      </c>
    </row>
    <row r="144" spans="3:13" x14ac:dyDescent="0.3">
      <c r="C144" s="6">
        <v>111</v>
      </c>
      <c r="D144" s="5">
        <v>111</v>
      </c>
      <c r="E144" s="5">
        <v>0.37</v>
      </c>
      <c r="F144" s="5">
        <v>107</v>
      </c>
      <c r="G144" s="5">
        <v>54.39</v>
      </c>
      <c r="H144" s="5">
        <v>1.9672733958448245</v>
      </c>
      <c r="I144" s="5">
        <v>1</v>
      </c>
      <c r="J144" s="5">
        <v>2.0408163265306123</v>
      </c>
      <c r="K144" s="5">
        <v>0.72789115646258506</v>
      </c>
      <c r="L144" s="5">
        <v>0.37</v>
      </c>
      <c r="M144" s="5">
        <v>0.75510204081632648</v>
      </c>
    </row>
    <row r="145" spans="3:13" x14ac:dyDescent="0.3">
      <c r="C145" s="6">
        <v>112</v>
      </c>
      <c r="D145" s="5">
        <v>112</v>
      </c>
      <c r="E145" s="5">
        <v>0.37333333333333335</v>
      </c>
      <c r="F145" s="5">
        <v>108</v>
      </c>
      <c r="G145" s="5">
        <v>54.879999999999995</v>
      </c>
      <c r="H145" s="5">
        <v>1.967930029154519</v>
      </c>
      <c r="I145" s="5">
        <v>1</v>
      </c>
      <c r="J145" s="5">
        <v>2.0408163265306118</v>
      </c>
      <c r="K145" s="5">
        <v>0.73469387755102045</v>
      </c>
      <c r="L145" s="5">
        <v>0.37333333333333335</v>
      </c>
      <c r="M145" s="5">
        <v>0.76190476190476186</v>
      </c>
    </row>
    <row r="146" spans="3:13" x14ac:dyDescent="0.3">
      <c r="C146" s="6">
        <v>113</v>
      </c>
      <c r="D146" s="5">
        <v>113</v>
      </c>
      <c r="E146" s="5">
        <v>0.37666666666666665</v>
      </c>
      <c r="F146" s="5">
        <v>109</v>
      </c>
      <c r="G146" s="5">
        <v>55.37</v>
      </c>
      <c r="H146" s="5">
        <v>1.9685750406357234</v>
      </c>
      <c r="I146" s="5">
        <v>1</v>
      </c>
      <c r="J146" s="5">
        <v>2.0408163265306123</v>
      </c>
      <c r="K146" s="5">
        <v>0.74149659863945583</v>
      </c>
      <c r="L146" s="5">
        <v>0.37666666666666665</v>
      </c>
      <c r="M146" s="5">
        <v>0.76870748299319724</v>
      </c>
    </row>
    <row r="147" spans="3:13" x14ac:dyDescent="0.3">
      <c r="C147" s="6">
        <v>114</v>
      </c>
      <c r="D147" s="5">
        <v>114</v>
      </c>
      <c r="E147" s="5">
        <v>0.38</v>
      </c>
      <c r="F147" s="5">
        <v>110</v>
      </c>
      <c r="G147" s="5">
        <v>55.86</v>
      </c>
      <c r="H147" s="5">
        <v>1.9692087361260295</v>
      </c>
      <c r="I147" s="5">
        <v>1</v>
      </c>
      <c r="J147" s="5">
        <v>2.0408163265306123</v>
      </c>
      <c r="K147" s="5">
        <v>0.74829931972789121</v>
      </c>
      <c r="L147" s="5">
        <v>0.38</v>
      </c>
      <c r="M147" s="5">
        <v>0.77551020408163263</v>
      </c>
    </row>
    <row r="148" spans="3:13" x14ac:dyDescent="0.3">
      <c r="C148" s="6">
        <v>115</v>
      </c>
      <c r="D148" s="5">
        <v>115</v>
      </c>
      <c r="E148" s="5">
        <v>0.38333333333333336</v>
      </c>
      <c r="F148" s="5">
        <v>111</v>
      </c>
      <c r="G148" s="5">
        <v>56.35</v>
      </c>
      <c r="H148" s="5">
        <v>1.9698314108251993</v>
      </c>
      <c r="I148" s="5">
        <v>1</v>
      </c>
      <c r="J148" s="5">
        <v>2.0408163265306118</v>
      </c>
      <c r="K148" s="5">
        <v>0.75510204081632648</v>
      </c>
      <c r="L148" s="5">
        <v>0.38333333333333336</v>
      </c>
      <c r="M148" s="5">
        <v>0.78231292517006801</v>
      </c>
    </row>
    <row r="149" spans="3:13" x14ac:dyDescent="0.3">
      <c r="C149" s="6">
        <v>116</v>
      </c>
      <c r="D149" s="5">
        <v>116</v>
      </c>
      <c r="E149" s="5">
        <v>0.38666666666666666</v>
      </c>
      <c r="F149" s="5">
        <v>112</v>
      </c>
      <c r="G149" s="5">
        <v>56.839999999999996</v>
      </c>
      <c r="H149" s="5">
        <v>1.9704433497536946</v>
      </c>
      <c r="I149" s="5">
        <v>1</v>
      </c>
      <c r="J149" s="5">
        <v>2.0408163265306123</v>
      </c>
      <c r="K149" s="5">
        <v>0.76190476190476186</v>
      </c>
      <c r="L149" s="5">
        <v>0.38666666666666666</v>
      </c>
      <c r="M149" s="5">
        <v>0.78911564625850339</v>
      </c>
    </row>
    <row r="150" spans="3:13" x14ac:dyDescent="0.3">
      <c r="C150" s="6">
        <v>117</v>
      </c>
      <c r="D150" s="5">
        <v>117</v>
      </c>
      <c r="E150" s="5">
        <v>0.39</v>
      </c>
      <c r="F150" s="5">
        <v>112</v>
      </c>
      <c r="G150" s="5">
        <v>57.33</v>
      </c>
      <c r="H150" s="5">
        <v>1.9536019536019533</v>
      </c>
      <c r="I150" s="5">
        <v>1</v>
      </c>
      <c r="J150" s="5">
        <v>2.0408163265306123</v>
      </c>
      <c r="K150" s="5">
        <v>0.76190476190476186</v>
      </c>
      <c r="L150" s="5">
        <v>0.39</v>
      </c>
      <c r="M150" s="5">
        <v>0.79591836734693877</v>
      </c>
    </row>
    <row r="151" spans="3:13" x14ac:dyDescent="0.3">
      <c r="C151" s="6">
        <v>118</v>
      </c>
      <c r="D151" s="5">
        <v>118</v>
      </c>
      <c r="E151" s="5">
        <v>0.39333333333333331</v>
      </c>
      <c r="F151" s="5">
        <v>113</v>
      </c>
      <c r="G151" s="5">
        <v>57.82</v>
      </c>
      <c r="H151" s="5">
        <v>1.9543410584572811</v>
      </c>
      <c r="I151" s="5">
        <v>1</v>
      </c>
      <c r="J151" s="5">
        <v>2.0408163265306123</v>
      </c>
      <c r="K151" s="5">
        <v>0.76870748299319724</v>
      </c>
      <c r="L151" s="5">
        <v>0.39333333333333331</v>
      </c>
      <c r="M151" s="5">
        <v>0.80272108843537415</v>
      </c>
    </row>
    <row r="152" spans="3:13" x14ac:dyDescent="0.3">
      <c r="C152" s="6">
        <v>119</v>
      </c>
      <c r="D152" s="5">
        <v>119</v>
      </c>
      <c r="E152" s="5">
        <v>0.39666666666666667</v>
      </c>
      <c r="F152" s="5">
        <v>113</v>
      </c>
      <c r="G152" s="5">
        <v>58.31</v>
      </c>
      <c r="H152" s="5">
        <v>1.9379180243525982</v>
      </c>
      <c r="I152" s="5">
        <v>1</v>
      </c>
      <c r="J152" s="5">
        <v>2.0408163265306123</v>
      </c>
      <c r="K152" s="5">
        <v>0.76870748299319724</v>
      </c>
      <c r="L152" s="5">
        <v>0.39666666666666667</v>
      </c>
      <c r="M152" s="5">
        <v>0.80952380952380953</v>
      </c>
    </row>
    <row r="153" spans="3:13" x14ac:dyDescent="0.3">
      <c r="C153" s="6">
        <v>120</v>
      </c>
      <c r="D153" s="5">
        <v>120</v>
      </c>
      <c r="E153" s="5">
        <v>0.4</v>
      </c>
      <c r="F153" s="5">
        <v>114</v>
      </c>
      <c r="G153" s="5">
        <v>58.8</v>
      </c>
      <c r="H153" s="5">
        <v>1.9387755102040816</v>
      </c>
      <c r="I153" s="5">
        <v>1</v>
      </c>
      <c r="J153" s="5">
        <v>2.0408163265306123</v>
      </c>
      <c r="K153" s="5">
        <v>0.77551020408163263</v>
      </c>
      <c r="L153" s="5">
        <v>0.4</v>
      </c>
      <c r="M153" s="5">
        <v>0.81632653061224492</v>
      </c>
    </row>
    <row r="154" spans="3:13" x14ac:dyDescent="0.3">
      <c r="C154" s="6">
        <v>121</v>
      </c>
      <c r="D154" s="5">
        <v>121</v>
      </c>
      <c r="E154" s="5">
        <v>0.40333333333333332</v>
      </c>
      <c r="F154" s="5">
        <v>115</v>
      </c>
      <c r="G154" s="5">
        <v>59.29</v>
      </c>
      <c r="H154" s="5">
        <v>1.9396188227357058</v>
      </c>
      <c r="I154" s="5">
        <v>1</v>
      </c>
      <c r="J154" s="5">
        <v>2.0408163265306123</v>
      </c>
      <c r="K154" s="5">
        <v>0.78231292517006801</v>
      </c>
      <c r="L154" s="5">
        <v>0.40333333333333332</v>
      </c>
      <c r="M154" s="5">
        <v>0.8231292517006803</v>
      </c>
    </row>
    <row r="155" spans="3:13" x14ac:dyDescent="0.3">
      <c r="C155" s="6">
        <v>122</v>
      </c>
      <c r="D155" s="5">
        <v>122</v>
      </c>
      <c r="E155" s="5">
        <v>0.40666666666666668</v>
      </c>
      <c r="F155" s="5">
        <v>115</v>
      </c>
      <c r="G155" s="5">
        <v>59.78</v>
      </c>
      <c r="H155" s="5">
        <v>1.9237203077952492</v>
      </c>
      <c r="I155" s="5">
        <v>1</v>
      </c>
      <c r="J155" s="5">
        <v>2.0408163265306123</v>
      </c>
      <c r="K155" s="5">
        <v>0.78231292517006801</v>
      </c>
      <c r="L155" s="5">
        <v>0.40666666666666668</v>
      </c>
      <c r="M155" s="5">
        <v>0.82993197278911568</v>
      </c>
    </row>
    <row r="156" spans="3:13" x14ac:dyDescent="0.3">
      <c r="C156" s="6">
        <v>123</v>
      </c>
      <c r="D156" s="5">
        <v>123</v>
      </c>
      <c r="E156" s="5">
        <v>0.41</v>
      </c>
      <c r="F156" s="5">
        <v>116</v>
      </c>
      <c r="G156" s="5">
        <v>60.269999999999996</v>
      </c>
      <c r="H156" s="5">
        <v>1.9246723079475694</v>
      </c>
      <c r="I156" s="5">
        <v>1</v>
      </c>
      <c r="J156" s="5">
        <v>2.0408163265306123</v>
      </c>
      <c r="K156" s="5">
        <v>0.78911564625850339</v>
      </c>
      <c r="L156" s="5">
        <v>0.41</v>
      </c>
      <c r="M156" s="5">
        <v>0.83673469387755106</v>
      </c>
    </row>
    <row r="157" spans="3:13" x14ac:dyDescent="0.3">
      <c r="C157" s="6">
        <v>124</v>
      </c>
      <c r="D157" s="5">
        <v>124</v>
      </c>
      <c r="E157" s="5">
        <v>0.41333333333333333</v>
      </c>
      <c r="F157" s="5">
        <v>117</v>
      </c>
      <c r="G157" s="5">
        <v>60.76</v>
      </c>
      <c r="H157" s="5">
        <v>1.9256089532587228</v>
      </c>
      <c r="I157" s="5">
        <v>1</v>
      </c>
      <c r="J157" s="5">
        <v>2.0408163265306123</v>
      </c>
      <c r="K157" s="5">
        <v>0.79591836734693877</v>
      </c>
      <c r="L157" s="5">
        <v>0.41333333333333333</v>
      </c>
      <c r="M157" s="5">
        <v>0.84353741496598644</v>
      </c>
    </row>
    <row r="158" spans="3:13" x14ac:dyDescent="0.3">
      <c r="C158" s="6">
        <v>125</v>
      </c>
      <c r="D158" s="5">
        <v>125</v>
      </c>
      <c r="E158" s="5">
        <v>0.41666666666666669</v>
      </c>
      <c r="F158" s="5">
        <v>118</v>
      </c>
      <c r="G158" s="5">
        <v>61.25</v>
      </c>
      <c r="H158" s="5">
        <v>1.926530612244898</v>
      </c>
      <c r="I158" s="5">
        <v>1</v>
      </c>
      <c r="J158" s="5">
        <v>2.0408163265306118</v>
      </c>
      <c r="K158" s="5">
        <v>0.80272108843537415</v>
      </c>
      <c r="L158" s="5">
        <v>0.41666666666666669</v>
      </c>
      <c r="M158" s="5">
        <v>0.85034013605442171</v>
      </c>
    </row>
    <row r="159" spans="3:13" x14ac:dyDescent="0.3">
      <c r="C159" s="6">
        <v>126</v>
      </c>
      <c r="D159" s="5">
        <v>126</v>
      </c>
      <c r="E159" s="5">
        <v>0.42</v>
      </c>
      <c r="F159" s="5">
        <v>119</v>
      </c>
      <c r="G159" s="5">
        <v>61.74</v>
      </c>
      <c r="H159" s="5">
        <v>1.9274376417233561</v>
      </c>
      <c r="I159" s="5">
        <v>1</v>
      </c>
      <c r="J159" s="5">
        <v>2.0408163265306123</v>
      </c>
      <c r="K159" s="5">
        <v>0.80952380952380953</v>
      </c>
      <c r="L159" s="5">
        <v>0.42</v>
      </c>
      <c r="M159" s="5">
        <v>0.8571428571428571</v>
      </c>
    </row>
    <row r="160" spans="3:13" x14ac:dyDescent="0.3">
      <c r="C160" s="6">
        <v>127</v>
      </c>
      <c r="D160" s="5">
        <v>127</v>
      </c>
      <c r="E160" s="5">
        <v>0.42333333333333334</v>
      </c>
      <c r="F160" s="5">
        <v>120</v>
      </c>
      <c r="G160" s="5">
        <v>62.23</v>
      </c>
      <c r="H160" s="5">
        <v>1.9283303872730195</v>
      </c>
      <c r="I160" s="5">
        <v>1</v>
      </c>
      <c r="J160" s="5">
        <v>2.0408163265306123</v>
      </c>
      <c r="K160" s="5">
        <v>0.81632653061224492</v>
      </c>
      <c r="L160" s="5">
        <v>0.42333333333333334</v>
      </c>
      <c r="M160" s="5">
        <v>0.86394557823129248</v>
      </c>
    </row>
    <row r="161" spans="3:13" x14ac:dyDescent="0.3">
      <c r="C161" s="6">
        <v>128</v>
      </c>
      <c r="D161" s="5">
        <v>128</v>
      </c>
      <c r="E161" s="5">
        <v>0.42666666666666669</v>
      </c>
      <c r="F161" s="5">
        <v>121</v>
      </c>
      <c r="G161" s="5">
        <v>62.72</v>
      </c>
      <c r="H161" s="5">
        <v>1.9292091836734693</v>
      </c>
      <c r="I161" s="5">
        <v>1</v>
      </c>
      <c r="J161" s="5">
        <v>2.0408163265306118</v>
      </c>
      <c r="K161" s="5">
        <v>0.8231292517006803</v>
      </c>
      <c r="L161" s="5">
        <v>0.42666666666666669</v>
      </c>
      <c r="M161" s="5">
        <v>0.87074829931972786</v>
      </c>
    </row>
    <row r="162" spans="3:13" x14ac:dyDescent="0.3">
      <c r="C162" s="6">
        <v>129</v>
      </c>
      <c r="D162" s="5">
        <v>129</v>
      </c>
      <c r="E162" s="5">
        <v>0.43</v>
      </c>
      <c r="F162" s="5">
        <v>121</v>
      </c>
      <c r="G162" s="5">
        <v>63.21</v>
      </c>
      <c r="H162" s="5">
        <v>1.9142540737225124</v>
      </c>
      <c r="I162" s="5">
        <v>1</v>
      </c>
      <c r="J162" s="5">
        <v>2.0408163265306123</v>
      </c>
      <c r="K162" s="5">
        <v>0.8231292517006803</v>
      </c>
      <c r="L162" s="5">
        <v>0.43</v>
      </c>
      <c r="M162" s="5">
        <v>0.87755102040816324</v>
      </c>
    </row>
    <row r="163" spans="3:13" x14ac:dyDescent="0.3">
      <c r="C163" s="6">
        <v>130</v>
      </c>
      <c r="D163" s="5">
        <v>130</v>
      </c>
      <c r="E163" s="5">
        <v>0.43333333333333335</v>
      </c>
      <c r="F163" s="5">
        <v>121</v>
      </c>
      <c r="G163" s="5">
        <v>63.699999999999996</v>
      </c>
      <c r="H163" s="5">
        <v>1.8995290423861853</v>
      </c>
      <c r="I163" s="5">
        <v>1</v>
      </c>
      <c r="J163" s="5">
        <v>2.0408163265306123</v>
      </c>
      <c r="K163" s="5">
        <v>0.8231292517006803</v>
      </c>
      <c r="L163" s="5">
        <v>0.43333333333333335</v>
      </c>
      <c r="M163" s="5">
        <v>0.88435374149659862</v>
      </c>
    </row>
    <row r="164" spans="3:13" x14ac:dyDescent="0.3">
      <c r="C164" s="6">
        <v>131</v>
      </c>
      <c r="D164" s="5">
        <v>131</v>
      </c>
      <c r="E164" s="5">
        <v>0.43666666666666665</v>
      </c>
      <c r="F164" s="5">
        <v>121</v>
      </c>
      <c r="G164" s="5">
        <v>64.19</v>
      </c>
      <c r="H164" s="5">
        <v>1.885028820688581</v>
      </c>
      <c r="I164" s="5">
        <v>1</v>
      </c>
      <c r="J164" s="5">
        <v>2.0408163265306123</v>
      </c>
      <c r="K164" s="5">
        <v>0.8231292517006803</v>
      </c>
      <c r="L164" s="5">
        <v>0.43666666666666665</v>
      </c>
      <c r="M164" s="5">
        <v>0.891156462585034</v>
      </c>
    </row>
    <row r="165" spans="3:13" x14ac:dyDescent="0.3">
      <c r="C165" s="6">
        <v>132</v>
      </c>
      <c r="D165" s="5">
        <v>132</v>
      </c>
      <c r="E165" s="5">
        <v>0.44</v>
      </c>
      <c r="F165" s="5">
        <v>121</v>
      </c>
      <c r="G165" s="5">
        <v>64.679999999999993</v>
      </c>
      <c r="H165" s="5">
        <v>1.870748299319728</v>
      </c>
      <c r="I165" s="5">
        <v>1</v>
      </c>
      <c r="J165" s="5">
        <v>2.0408163265306123</v>
      </c>
      <c r="K165" s="5">
        <v>0.8231292517006803</v>
      </c>
      <c r="L165" s="5">
        <v>0.44</v>
      </c>
      <c r="M165" s="5">
        <v>0.89795918367346939</v>
      </c>
    </row>
    <row r="166" spans="3:13" x14ac:dyDescent="0.3">
      <c r="C166" s="6">
        <v>133</v>
      </c>
      <c r="D166" s="5">
        <v>133</v>
      </c>
      <c r="E166" s="5">
        <v>0.44333333333333336</v>
      </c>
      <c r="F166" s="5">
        <v>122</v>
      </c>
      <c r="G166" s="5">
        <v>65.17</v>
      </c>
      <c r="H166" s="5">
        <v>1.8720270062912383</v>
      </c>
      <c r="I166" s="5">
        <v>1</v>
      </c>
      <c r="J166" s="5">
        <v>2.0408163265306123</v>
      </c>
      <c r="K166" s="5">
        <v>0.82993197278911568</v>
      </c>
      <c r="L166" s="5">
        <v>0.44333333333333336</v>
      </c>
      <c r="M166" s="5">
        <v>0.90476190476190477</v>
      </c>
    </row>
    <row r="167" spans="3:13" x14ac:dyDescent="0.3">
      <c r="C167" s="6">
        <v>134</v>
      </c>
      <c r="D167" s="5">
        <v>134</v>
      </c>
      <c r="E167" s="5">
        <v>0.44666666666666666</v>
      </c>
      <c r="F167" s="5">
        <v>122</v>
      </c>
      <c r="G167" s="5">
        <v>65.66</v>
      </c>
      <c r="H167" s="5">
        <v>1.8580566554980202</v>
      </c>
      <c r="I167" s="5">
        <v>1</v>
      </c>
      <c r="J167" s="5">
        <v>2.0408163265306123</v>
      </c>
      <c r="K167" s="5">
        <v>0.82993197278911568</v>
      </c>
      <c r="L167" s="5">
        <v>0.44666666666666666</v>
      </c>
      <c r="M167" s="5">
        <v>0.91156462585034015</v>
      </c>
    </row>
    <row r="168" spans="3:13" x14ac:dyDescent="0.3">
      <c r="C168" s="6">
        <v>135</v>
      </c>
      <c r="D168" s="5">
        <v>135</v>
      </c>
      <c r="E168" s="5">
        <v>0.45</v>
      </c>
      <c r="F168" s="5">
        <v>122</v>
      </c>
      <c r="G168" s="5">
        <v>66.150000000000006</v>
      </c>
      <c r="H168" s="5">
        <v>1.8442932728647015</v>
      </c>
      <c r="I168" s="5">
        <v>1</v>
      </c>
      <c r="J168" s="5">
        <v>2.0408163265306123</v>
      </c>
      <c r="K168" s="5">
        <v>0.82993197278911568</v>
      </c>
      <c r="L168" s="5">
        <v>0.45</v>
      </c>
      <c r="M168" s="5">
        <v>0.91836734693877553</v>
      </c>
    </row>
    <row r="169" spans="3:13" x14ac:dyDescent="0.3">
      <c r="C169" s="6">
        <v>136</v>
      </c>
      <c r="D169" s="5">
        <v>136</v>
      </c>
      <c r="E169" s="5">
        <v>0.45333333333333331</v>
      </c>
      <c r="F169" s="5">
        <v>122</v>
      </c>
      <c r="G169" s="5">
        <v>66.64</v>
      </c>
      <c r="H169" s="5">
        <v>1.830732292917167</v>
      </c>
      <c r="I169" s="5">
        <v>1</v>
      </c>
      <c r="J169" s="5">
        <v>2.0408163265306123</v>
      </c>
      <c r="K169" s="5">
        <v>0.82993197278911568</v>
      </c>
      <c r="L169" s="5">
        <v>0.45333333333333331</v>
      </c>
      <c r="M169" s="5">
        <v>0.92517006802721091</v>
      </c>
    </row>
    <row r="170" spans="3:13" x14ac:dyDescent="0.3">
      <c r="C170" s="6">
        <v>137</v>
      </c>
      <c r="D170" s="5">
        <v>137</v>
      </c>
      <c r="E170" s="5">
        <v>0.45666666666666667</v>
      </c>
      <c r="F170" s="5">
        <v>123</v>
      </c>
      <c r="G170" s="5">
        <v>67.13</v>
      </c>
      <c r="H170" s="5">
        <v>1.8322657530165352</v>
      </c>
      <c r="I170" s="5">
        <v>1</v>
      </c>
      <c r="J170" s="5">
        <v>2.0408163265306123</v>
      </c>
      <c r="K170" s="5">
        <v>0.83673469387755106</v>
      </c>
      <c r="L170" s="5">
        <v>0.45666666666666667</v>
      </c>
      <c r="M170" s="5">
        <v>0.93197278911564629</v>
      </c>
    </row>
    <row r="171" spans="3:13" x14ac:dyDescent="0.3">
      <c r="C171" s="6">
        <v>138</v>
      </c>
      <c r="D171" s="5">
        <v>138</v>
      </c>
      <c r="E171" s="5">
        <v>0.46</v>
      </c>
      <c r="F171" s="5">
        <v>124</v>
      </c>
      <c r="G171" s="5">
        <v>67.62</v>
      </c>
      <c r="H171" s="5">
        <v>1.8337769890564921</v>
      </c>
      <c r="I171" s="5">
        <v>1</v>
      </c>
      <c r="J171" s="5">
        <v>2.0408163265306123</v>
      </c>
      <c r="K171" s="5">
        <v>0.84353741496598644</v>
      </c>
      <c r="L171" s="5">
        <v>0.46</v>
      </c>
      <c r="M171" s="5">
        <v>0.93877551020408168</v>
      </c>
    </row>
    <row r="172" spans="3:13" x14ac:dyDescent="0.3">
      <c r="C172" s="6">
        <v>139</v>
      </c>
      <c r="D172" s="5">
        <v>139</v>
      </c>
      <c r="E172" s="5">
        <v>0.46333333333333332</v>
      </c>
      <c r="F172" s="5">
        <v>125</v>
      </c>
      <c r="G172" s="5">
        <v>68.11</v>
      </c>
      <c r="H172" s="5">
        <v>1.8352664806929966</v>
      </c>
      <c r="I172" s="5">
        <v>1</v>
      </c>
      <c r="J172" s="5">
        <v>2.0408163265306123</v>
      </c>
      <c r="K172" s="5">
        <v>0.85034013605442171</v>
      </c>
      <c r="L172" s="5">
        <v>0.46333333333333332</v>
      </c>
      <c r="M172" s="5">
        <v>0.94557823129251706</v>
      </c>
    </row>
    <row r="173" spans="3:13" x14ac:dyDescent="0.3">
      <c r="C173" s="6">
        <v>140</v>
      </c>
      <c r="D173" s="5">
        <v>140</v>
      </c>
      <c r="E173" s="5">
        <v>0.46666666666666667</v>
      </c>
      <c r="F173" s="5">
        <v>126</v>
      </c>
      <c r="G173" s="5">
        <v>68.599999999999994</v>
      </c>
      <c r="H173" s="5">
        <v>1.8367346938775508</v>
      </c>
      <c r="I173" s="5">
        <v>1</v>
      </c>
      <c r="J173" s="5">
        <v>2.0408163265306123</v>
      </c>
      <c r="K173" s="5">
        <v>0.8571428571428571</v>
      </c>
      <c r="L173" s="5">
        <v>0.46666666666666667</v>
      </c>
      <c r="M173" s="5">
        <v>0.95238095238095233</v>
      </c>
    </row>
    <row r="174" spans="3:13" x14ac:dyDescent="0.3">
      <c r="C174" s="6">
        <v>141</v>
      </c>
      <c r="D174" s="5">
        <v>141</v>
      </c>
      <c r="E174" s="5">
        <v>0.47</v>
      </c>
      <c r="F174" s="5">
        <v>126</v>
      </c>
      <c r="G174" s="5">
        <v>69.09</v>
      </c>
      <c r="H174" s="5">
        <v>1.8237082066869301</v>
      </c>
      <c r="I174" s="5">
        <v>1</v>
      </c>
      <c r="J174" s="5">
        <v>2.0408163265306123</v>
      </c>
      <c r="K174" s="5">
        <v>0.8571428571428571</v>
      </c>
      <c r="L174" s="5">
        <v>0.47</v>
      </c>
      <c r="M174" s="5">
        <v>0.95918367346938771</v>
      </c>
    </row>
    <row r="175" spans="3:13" x14ac:dyDescent="0.3">
      <c r="C175" s="6">
        <v>142</v>
      </c>
      <c r="D175" s="5">
        <v>142</v>
      </c>
      <c r="E175" s="5">
        <v>0.47333333333333333</v>
      </c>
      <c r="F175" s="5">
        <v>126</v>
      </c>
      <c r="G175" s="5">
        <v>69.58</v>
      </c>
      <c r="H175" s="5">
        <v>1.8108651911468812</v>
      </c>
      <c r="I175" s="5">
        <v>1</v>
      </c>
      <c r="J175" s="5">
        <v>2.0408163265306123</v>
      </c>
      <c r="K175" s="5">
        <v>0.8571428571428571</v>
      </c>
      <c r="L175" s="5">
        <v>0.47333333333333333</v>
      </c>
      <c r="M175" s="5">
        <v>0.96598639455782309</v>
      </c>
    </row>
    <row r="176" spans="3:13" x14ac:dyDescent="0.3">
      <c r="C176" s="6">
        <v>143</v>
      </c>
      <c r="D176" s="5">
        <v>143</v>
      </c>
      <c r="E176" s="5">
        <v>0.47666666666666668</v>
      </c>
      <c r="F176" s="5">
        <v>126</v>
      </c>
      <c r="G176" s="5">
        <v>70.069999999999993</v>
      </c>
      <c r="H176" s="5">
        <v>1.7982017982017979</v>
      </c>
      <c r="I176" s="5">
        <v>1</v>
      </c>
      <c r="J176" s="5">
        <v>2.0408163265306123</v>
      </c>
      <c r="K176" s="5">
        <v>0.8571428571428571</v>
      </c>
      <c r="L176" s="5">
        <v>0.47666666666666668</v>
      </c>
      <c r="M176" s="5">
        <v>0.97278911564625847</v>
      </c>
    </row>
    <row r="177" spans="3:13" x14ac:dyDescent="0.3">
      <c r="C177" s="6">
        <v>144</v>
      </c>
      <c r="D177" s="5">
        <v>144</v>
      </c>
      <c r="E177" s="5">
        <v>0.48</v>
      </c>
      <c r="F177" s="5">
        <v>127</v>
      </c>
      <c r="G177" s="5">
        <v>70.56</v>
      </c>
      <c r="H177" s="5">
        <v>1.7998866213151927</v>
      </c>
      <c r="I177" s="5">
        <v>1</v>
      </c>
      <c r="J177" s="5">
        <v>2.0408163265306123</v>
      </c>
      <c r="K177" s="5">
        <v>0.86394557823129248</v>
      </c>
      <c r="L177" s="5">
        <v>0.48</v>
      </c>
      <c r="M177" s="5">
        <v>0.97959183673469385</v>
      </c>
    </row>
    <row r="178" spans="3:13" x14ac:dyDescent="0.3">
      <c r="C178" s="6">
        <v>145</v>
      </c>
      <c r="D178" s="5">
        <v>145</v>
      </c>
      <c r="E178" s="5">
        <v>0.48333333333333334</v>
      </c>
      <c r="F178" s="5">
        <v>127</v>
      </c>
      <c r="G178" s="5">
        <v>71.05</v>
      </c>
      <c r="H178" s="5">
        <v>1.7874736101337085</v>
      </c>
      <c r="I178" s="5">
        <v>1</v>
      </c>
      <c r="J178" s="5">
        <v>2.0408163265306123</v>
      </c>
      <c r="K178" s="5">
        <v>0.86394557823129248</v>
      </c>
      <c r="L178" s="5">
        <v>0.48333333333333334</v>
      </c>
      <c r="M178" s="5">
        <v>0.98639455782312924</v>
      </c>
    </row>
    <row r="179" spans="3:13" x14ac:dyDescent="0.3">
      <c r="C179" s="6">
        <v>146</v>
      </c>
      <c r="D179" s="5">
        <v>146</v>
      </c>
      <c r="E179" s="5">
        <v>0.48666666666666669</v>
      </c>
      <c r="F179" s="5">
        <v>128</v>
      </c>
      <c r="G179" s="5">
        <v>71.539999999999992</v>
      </c>
      <c r="H179" s="5">
        <v>1.7892088342186188</v>
      </c>
      <c r="I179" s="5">
        <v>1</v>
      </c>
      <c r="J179" s="5">
        <v>2.0408163265306123</v>
      </c>
      <c r="K179" s="5">
        <v>0.87074829931972786</v>
      </c>
      <c r="L179" s="5">
        <v>0.48666666666666669</v>
      </c>
      <c r="M179" s="5">
        <v>0.99319727891156462</v>
      </c>
    </row>
    <row r="180" spans="3:13" x14ac:dyDescent="0.3">
      <c r="C180" s="6">
        <v>147</v>
      </c>
      <c r="D180" s="5">
        <v>147</v>
      </c>
      <c r="E180" s="5">
        <v>0.49</v>
      </c>
      <c r="F180" s="5">
        <v>129</v>
      </c>
      <c r="G180" s="5">
        <v>72.03</v>
      </c>
      <c r="H180" s="5">
        <v>1.7909204498125781</v>
      </c>
      <c r="I180" s="5">
        <v>1</v>
      </c>
      <c r="J180" s="5">
        <v>2.0408163265306123</v>
      </c>
      <c r="K180" s="5">
        <v>0.87755102040816324</v>
      </c>
      <c r="L180" s="5">
        <v>0.49</v>
      </c>
      <c r="M180" s="5">
        <v>1</v>
      </c>
    </row>
    <row r="181" spans="3:13" x14ac:dyDescent="0.3">
      <c r="C181" s="6">
        <v>148</v>
      </c>
      <c r="D181" s="5">
        <v>148</v>
      </c>
      <c r="E181" s="5">
        <v>0.49333333333333335</v>
      </c>
      <c r="F181" s="5">
        <v>129</v>
      </c>
      <c r="G181" s="5">
        <v>72.52</v>
      </c>
      <c r="H181" s="5">
        <v>1.778819635962493</v>
      </c>
      <c r="I181" s="5">
        <v>1</v>
      </c>
      <c r="J181" s="5">
        <v>2.0270270270270272</v>
      </c>
      <c r="K181" s="5">
        <v>0.87755102040816324</v>
      </c>
      <c r="L181" s="5">
        <v>0.49333333333333335</v>
      </c>
      <c r="M181" s="5">
        <v>1</v>
      </c>
    </row>
    <row r="182" spans="3:13" x14ac:dyDescent="0.3">
      <c r="C182" s="6">
        <v>149</v>
      </c>
      <c r="D182" s="5">
        <v>149</v>
      </c>
      <c r="E182" s="5">
        <v>0.49666666666666665</v>
      </c>
      <c r="F182" s="5">
        <v>130</v>
      </c>
      <c r="G182" s="5">
        <v>73.010000000000005</v>
      </c>
      <c r="H182" s="5">
        <v>1.7805780030132858</v>
      </c>
      <c r="I182" s="5">
        <v>1</v>
      </c>
      <c r="J182" s="5">
        <v>2.0134228187919465</v>
      </c>
      <c r="K182" s="5">
        <v>0.88435374149659862</v>
      </c>
      <c r="L182" s="5">
        <v>0.49666666666666665</v>
      </c>
      <c r="M182" s="5">
        <v>1</v>
      </c>
    </row>
    <row r="183" spans="3:13" x14ac:dyDescent="0.3">
      <c r="C183" s="6">
        <v>150</v>
      </c>
      <c r="D183" s="5">
        <v>150</v>
      </c>
      <c r="E183" s="5">
        <v>0.5</v>
      </c>
      <c r="F183" s="5">
        <v>131</v>
      </c>
      <c r="G183" s="5">
        <v>73.5</v>
      </c>
      <c r="H183" s="5">
        <v>1.782312925170068</v>
      </c>
      <c r="I183" s="5">
        <v>1</v>
      </c>
      <c r="J183" s="5">
        <v>2</v>
      </c>
      <c r="K183" s="5">
        <v>0.891156462585034</v>
      </c>
      <c r="L183" s="5">
        <v>0.5</v>
      </c>
      <c r="M183" s="5">
        <v>1</v>
      </c>
    </row>
    <row r="184" spans="3:13" x14ac:dyDescent="0.3">
      <c r="C184" s="6">
        <v>151</v>
      </c>
      <c r="D184" s="5">
        <v>151</v>
      </c>
      <c r="E184" s="5">
        <v>0.5033333333333333</v>
      </c>
      <c r="F184" s="5">
        <v>131</v>
      </c>
      <c r="G184" s="5">
        <v>73.989999999999995</v>
      </c>
      <c r="H184" s="5">
        <v>1.7705095283146373</v>
      </c>
      <c r="I184" s="5">
        <v>1</v>
      </c>
      <c r="J184" s="5">
        <v>1.9867549668874174</v>
      </c>
      <c r="K184" s="5">
        <v>0.891156462585034</v>
      </c>
      <c r="L184" s="5">
        <v>0.5033333333333333</v>
      </c>
      <c r="M184" s="5">
        <v>1</v>
      </c>
    </row>
    <row r="185" spans="3:13" x14ac:dyDescent="0.3">
      <c r="C185" s="6">
        <v>152</v>
      </c>
      <c r="D185" s="5">
        <v>152</v>
      </c>
      <c r="E185" s="5">
        <v>0.50666666666666671</v>
      </c>
      <c r="F185" s="5">
        <v>132</v>
      </c>
      <c r="G185" s="5">
        <v>74.48</v>
      </c>
      <c r="H185" s="5">
        <v>1.7722878625134262</v>
      </c>
      <c r="I185" s="5">
        <v>1</v>
      </c>
      <c r="J185" s="5">
        <v>1.9736842105263157</v>
      </c>
      <c r="K185" s="5">
        <v>0.89795918367346939</v>
      </c>
      <c r="L185" s="5">
        <v>0.50666666666666671</v>
      </c>
      <c r="M185" s="5">
        <v>1</v>
      </c>
    </row>
    <row r="186" spans="3:13" x14ac:dyDescent="0.3">
      <c r="C186" s="6">
        <v>153</v>
      </c>
      <c r="D186" s="5">
        <v>153</v>
      </c>
      <c r="E186" s="5">
        <v>0.51</v>
      </c>
      <c r="F186" s="5">
        <v>132</v>
      </c>
      <c r="G186" s="5">
        <v>74.97</v>
      </c>
      <c r="H186" s="5">
        <v>1.760704281712685</v>
      </c>
      <c r="I186" s="5">
        <v>1</v>
      </c>
      <c r="J186" s="5">
        <v>1.9607843137254901</v>
      </c>
      <c r="K186" s="5">
        <v>0.89795918367346939</v>
      </c>
      <c r="L186" s="5">
        <v>0.51</v>
      </c>
      <c r="M186" s="5">
        <v>1</v>
      </c>
    </row>
    <row r="187" spans="3:13" x14ac:dyDescent="0.3">
      <c r="C187" s="6">
        <v>154</v>
      </c>
      <c r="D187" s="5">
        <v>154</v>
      </c>
      <c r="E187" s="5">
        <v>0.51333333333333331</v>
      </c>
      <c r="F187" s="5">
        <v>133</v>
      </c>
      <c r="G187" s="5">
        <v>75.459999999999994</v>
      </c>
      <c r="H187" s="5">
        <v>1.7625231910946197</v>
      </c>
      <c r="I187" s="5">
        <v>1</v>
      </c>
      <c r="J187" s="5">
        <v>1.9480519480519483</v>
      </c>
      <c r="K187" s="5">
        <v>0.90476190476190477</v>
      </c>
      <c r="L187" s="5">
        <v>0.51333333333333331</v>
      </c>
      <c r="M187" s="5">
        <v>1</v>
      </c>
    </row>
    <row r="188" spans="3:13" x14ac:dyDescent="0.3">
      <c r="C188" s="6">
        <v>155</v>
      </c>
      <c r="D188" s="5">
        <v>155</v>
      </c>
      <c r="E188" s="5">
        <v>0.51666666666666672</v>
      </c>
      <c r="F188" s="5">
        <v>133</v>
      </c>
      <c r="G188" s="5">
        <v>75.95</v>
      </c>
      <c r="H188" s="5">
        <v>1.7511520737327186</v>
      </c>
      <c r="I188" s="5">
        <v>1</v>
      </c>
      <c r="J188" s="5">
        <v>1.9354838709677418</v>
      </c>
      <c r="K188" s="5">
        <v>0.90476190476190477</v>
      </c>
      <c r="L188" s="5">
        <v>0.51666666666666672</v>
      </c>
      <c r="M188" s="5">
        <v>1</v>
      </c>
    </row>
    <row r="189" spans="3:13" x14ac:dyDescent="0.3">
      <c r="C189" s="6">
        <v>156</v>
      </c>
      <c r="D189" s="5">
        <v>156</v>
      </c>
      <c r="E189" s="5">
        <v>0.52</v>
      </c>
      <c r="F189" s="5">
        <v>134</v>
      </c>
      <c r="G189" s="5">
        <v>76.44</v>
      </c>
      <c r="H189" s="5">
        <v>1.7530088958660386</v>
      </c>
      <c r="I189" s="5">
        <v>1</v>
      </c>
      <c r="J189" s="5">
        <v>1.9230769230769229</v>
      </c>
      <c r="K189" s="5">
        <v>0.91156462585034015</v>
      </c>
      <c r="L189" s="5">
        <v>0.52</v>
      </c>
      <c r="M189" s="5">
        <v>1</v>
      </c>
    </row>
    <row r="190" spans="3:13" x14ac:dyDescent="0.3">
      <c r="C190" s="6">
        <v>157</v>
      </c>
      <c r="D190" s="5">
        <v>157</v>
      </c>
      <c r="E190" s="5">
        <v>0.52333333333333332</v>
      </c>
      <c r="F190" s="5">
        <v>135</v>
      </c>
      <c r="G190" s="5">
        <v>76.929999999999993</v>
      </c>
      <c r="H190" s="5">
        <v>1.7548420642142208</v>
      </c>
      <c r="I190" s="5">
        <v>1</v>
      </c>
      <c r="J190" s="5">
        <v>1.910828025477707</v>
      </c>
      <c r="K190" s="5">
        <v>0.91836734693877553</v>
      </c>
      <c r="L190" s="5">
        <v>0.52333333333333332</v>
      </c>
      <c r="M190" s="5">
        <v>1</v>
      </c>
    </row>
    <row r="191" spans="3:13" x14ac:dyDescent="0.3">
      <c r="C191" s="6">
        <v>158</v>
      </c>
      <c r="D191" s="5">
        <v>158</v>
      </c>
      <c r="E191" s="5">
        <v>0.52666666666666662</v>
      </c>
      <c r="F191" s="5">
        <v>136</v>
      </c>
      <c r="G191" s="5">
        <v>77.42</v>
      </c>
      <c r="H191" s="5">
        <v>1.7566520278997677</v>
      </c>
      <c r="I191" s="5">
        <v>1</v>
      </c>
      <c r="J191" s="5">
        <v>1.89873417721519</v>
      </c>
      <c r="K191" s="5">
        <v>0.92517006802721091</v>
      </c>
      <c r="L191" s="5">
        <v>0.52666666666666662</v>
      </c>
      <c r="M191" s="5">
        <v>1</v>
      </c>
    </row>
    <row r="192" spans="3:13" x14ac:dyDescent="0.3">
      <c r="C192" s="6">
        <v>159</v>
      </c>
      <c r="D192" s="5">
        <v>159</v>
      </c>
      <c r="E192" s="5">
        <v>0.53</v>
      </c>
      <c r="F192" s="5">
        <v>136</v>
      </c>
      <c r="G192" s="5">
        <v>77.91</v>
      </c>
      <c r="H192" s="5">
        <v>1.7456039019381338</v>
      </c>
      <c r="I192" s="5">
        <v>1</v>
      </c>
      <c r="J192" s="5">
        <v>1.8867924528301885</v>
      </c>
      <c r="K192" s="5">
        <v>0.92517006802721091</v>
      </c>
      <c r="L192" s="5">
        <v>0.53</v>
      </c>
      <c r="M192" s="5">
        <v>1</v>
      </c>
    </row>
    <row r="193" spans="3:13" x14ac:dyDescent="0.3">
      <c r="C193" s="6">
        <v>160</v>
      </c>
      <c r="D193" s="5">
        <v>160</v>
      </c>
      <c r="E193" s="5">
        <v>0.53333333333333333</v>
      </c>
      <c r="F193" s="5">
        <v>136</v>
      </c>
      <c r="G193" s="5">
        <v>78.400000000000006</v>
      </c>
      <c r="H193" s="5">
        <v>1.7346938775510206</v>
      </c>
      <c r="I193" s="5">
        <v>1</v>
      </c>
      <c r="J193" s="5">
        <v>1.875</v>
      </c>
      <c r="K193" s="5">
        <v>0.92517006802721091</v>
      </c>
      <c r="L193" s="5">
        <v>0.53333333333333333</v>
      </c>
      <c r="M193" s="5">
        <v>1</v>
      </c>
    </row>
    <row r="194" spans="3:13" x14ac:dyDescent="0.3">
      <c r="C194" s="6">
        <v>161</v>
      </c>
      <c r="D194" s="5">
        <v>161</v>
      </c>
      <c r="E194" s="5">
        <v>0.53666666666666663</v>
      </c>
      <c r="F194" s="5">
        <v>136</v>
      </c>
      <c r="G194" s="5">
        <v>78.89</v>
      </c>
      <c r="H194" s="5">
        <v>1.7239193814171634</v>
      </c>
      <c r="I194" s="5">
        <v>1</v>
      </c>
      <c r="J194" s="5">
        <v>1.8633540372670809</v>
      </c>
      <c r="K194" s="5">
        <v>0.92517006802721091</v>
      </c>
      <c r="L194" s="5">
        <v>0.53666666666666663</v>
      </c>
      <c r="M194" s="5">
        <v>1</v>
      </c>
    </row>
    <row r="195" spans="3:13" x14ac:dyDescent="0.3">
      <c r="C195" s="6">
        <v>162</v>
      </c>
      <c r="D195" s="5">
        <v>162</v>
      </c>
      <c r="E195" s="5">
        <v>0.54</v>
      </c>
      <c r="F195" s="5">
        <v>137</v>
      </c>
      <c r="G195" s="5">
        <v>79.38</v>
      </c>
      <c r="H195" s="5">
        <v>1.7258755353993449</v>
      </c>
      <c r="I195" s="5">
        <v>1</v>
      </c>
      <c r="J195" s="5">
        <v>1.8518518518518516</v>
      </c>
      <c r="K195" s="5">
        <v>0.93197278911564629</v>
      </c>
      <c r="L195" s="5">
        <v>0.54</v>
      </c>
      <c r="M195" s="5">
        <v>1</v>
      </c>
    </row>
    <row r="196" spans="3:13" x14ac:dyDescent="0.3">
      <c r="C196" s="6">
        <v>163</v>
      </c>
      <c r="D196" s="5">
        <v>163</v>
      </c>
      <c r="E196" s="5">
        <v>0.54333333333333333</v>
      </c>
      <c r="F196" s="5">
        <v>138</v>
      </c>
      <c r="G196" s="5">
        <v>79.87</v>
      </c>
      <c r="H196" s="5">
        <v>1.7278076874921748</v>
      </c>
      <c r="I196" s="5">
        <v>1</v>
      </c>
      <c r="J196" s="5">
        <v>1.8404907975460123</v>
      </c>
      <c r="K196" s="5">
        <v>0.93877551020408168</v>
      </c>
      <c r="L196" s="5">
        <v>0.54333333333333333</v>
      </c>
      <c r="M196" s="5">
        <v>1</v>
      </c>
    </row>
    <row r="197" spans="3:13" x14ac:dyDescent="0.3">
      <c r="C197" s="6">
        <v>164</v>
      </c>
      <c r="D197" s="5">
        <v>164</v>
      </c>
      <c r="E197" s="5">
        <v>0.54666666666666663</v>
      </c>
      <c r="F197" s="5">
        <v>138</v>
      </c>
      <c r="G197" s="5">
        <v>80.36</v>
      </c>
      <c r="H197" s="5">
        <v>1.717272274763564</v>
      </c>
      <c r="I197" s="5">
        <v>1</v>
      </c>
      <c r="J197" s="5">
        <v>1.8292682926829269</v>
      </c>
      <c r="K197" s="5">
        <v>0.93877551020408168</v>
      </c>
      <c r="L197" s="5">
        <v>0.54666666666666663</v>
      </c>
      <c r="M197" s="5">
        <v>1</v>
      </c>
    </row>
    <row r="198" spans="3:13" x14ac:dyDescent="0.3">
      <c r="C198" s="6">
        <v>165</v>
      </c>
      <c r="D198" s="5">
        <v>165</v>
      </c>
      <c r="E198" s="5">
        <v>0.55000000000000004</v>
      </c>
      <c r="F198" s="5">
        <v>138</v>
      </c>
      <c r="G198" s="5">
        <v>80.849999999999994</v>
      </c>
      <c r="H198" s="5">
        <v>1.7068645640074211</v>
      </c>
      <c r="I198" s="5">
        <v>1</v>
      </c>
      <c r="J198" s="5">
        <v>1.8181818181818181</v>
      </c>
      <c r="K198" s="5">
        <v>0.93877551020408168</v>
      </c>
      <c r="L198" s="5">
        <v>0.55000000000000004</v>
      </c>
      <c r="M198" s="5">
        <v>1</v>
      </c>
    </row>
    <row r="199" spans="3:13" x14ac:dyDescent="0.3">
      <c r="C199" s="6">
        <v>166</v>
      </c>
      <c r="D199" s="5">
        <v>166</v>
      </c>
      <c r="E199" s="5">
        <v>0.55333333333333334</v>
      </c>
      <c r="F199" s="5">
        <v>139</v>
      </c>
      <c r="G199" s="5">
        <v>81.34</v>
      </c>
      <c r="H199" s="5">
        <v>1.7088763216129825</v>
      </c>
      <c r="I199" s="5">
        <v>1</v>
      </c>
      <c r="J199" s="5">
        <v>1.8072289156626506</v>
      </c>
      <c r="K199" s="5">
        <v>0.94557823129251706</v>
      </c>
      <c r="L199" s="5">
        <v>0.55333333333333334</v>
      </c>
      <c r="M199" s="5">
        <v>1</v>
      </c>
    </row>
    <row r="200" spans="3:13" x14ac:dyDescent="0.3">
      <c r="C200" s="6">
        <v>167</v>
      </c>
      <c r="D200" s="5">
        <v>167</v>
      </c>
      <c r="E200" s="5">
        <v>0.55666666666666664</v>
      </c>
      <c r="F200" s="5">
        <v>139</v>
      </c>
      <c r="G200" s="5">
        <v>81.83</v>
      </c>
      <c r="H200" s="5">
        <v>1.6986435292679949</v>
      </c>
      <c r="I200" s="5">
        <v>1</v>
      </c>
      <c r="J200" s="5">
        <v>1.7964071856287427</v>
      </c>
      <c r="K200" s="5">
        <v>0.94557823129251706</v>
      </c>
      <c r="L200" s="5">
        <v>0.55666666666666664</v>
      </c>
      <c r="M200" s="5">
        <v>1</v>
      </c>
    </row>
    <row r="201" spans="3:13" x14ac:dyDescent="0.3">
      <c r="C201" s="6">
        <v>168</v>
      </c>
      <c r="D201" s="5">
        <v>168</v>
      </c>
      <c r="E201" s="5">
        <v>0.56000000000000005</v>
      </c>
      <c r="F201" s="5">
        <v>140</v>
      </c>
      <c r="G201" s="5">
        <v>82.32</v>
      </c>
      <c r="H201" s="5">
        <v>1.7006802721088432</v>
      </c>
      <c r="I201" s="5">
        <v>1</v>
      </c>
      <c r="J201" s="5">
        <v>1.7857142857142856</v>
      </c>
      <c r="K201" s="5">
        <v>0.95238095238095233</v>
      </c>
      <c r="L201" s="5">
        <v>0.56000000000000005</v>
      </c>
      <c r="M201" s="5">
        <v>1</v>
      </c>
    </row>
    <row r="202" spans="3:13" x14ac:dyDescent="0.3">
      <c r="C202" s="6">
        <v>169</v>
      </c>
      <c r="D202" s="5">
        <v>169</v>
      </c>
      <c r="E202" s="5">
        <v>0.56333333333333335</v>
      </c>
      <c r="F202" s="5">
        <v>141</v>
      </c>
      <c r="G202" s="5">
        <v>82.81</v>
      </c>
      <c r="H202" s="5">
        <v>1.7026929114841201</v>
      </c>
      <c r="I202" s="5">
        <v>1</v>
      </c>
      <c r="J202" s="5">
        <v>1.7751479289940828</v>
      </c>
      <c r="K202" s="5">
        <v>0.95918367346938771</v>
      </c>
      <c r="L202" s="5">
        <v>0.56333333333333335</v>
      </c>
      <c r="M202" s="5">
        <v>1</v>
      </c>
    </row>
    <row r="203" spans="3:13" x14ac:dyDescent="0.3">
      <c r="C203" s="6">
        <v>170</v>
      </c>
      <c r="D203" s="5">
        <v>170</v>
      </c>
      <c r="E203" s="5">
        <v>0.56666666666666665</v>
      </c>
      <c r="F203" s="5">
        <v>141</v>
      </c>
      <c r="G203" s="5">
        <v>83.3</v>
      </c>
      <c r="H203" s="5">
        <v>1.6926770708283312</v>
      </c>
      <c r="I203" s="5">
        <v>1</v>
      </c>
      <c r="J203" s="5">
        <v>1.7647058823529411</v>
      </c>
      <c r="K203" s="5">
        <v>0.95918367346938771</v>
      </c>
      <c r="L203" s="5">
        <v>0.56666666666666665</v>
      </c>
      <c r="M203" s="5">
        <v>1</v>
      </c>
    </row>
    <row r="204" spans="3:13" x14ac:dyDescent="0.3">
      <c r="C204" s="6">
        <v>171</v>
      </c>
      <c r="D204" s="5">
        <v>171</v>
      </c>
      <c r="E204" s="5">
        <v>0.56999999999999995</v>
      </c>
      <c r="F204" s="5">
        <v>141</v>
      </c>
      <c r="G204" s="5">
        <v>83.789999999999992</v>
      </c>
      <c r="H204" s="5">
        <v>1.6827783745076978</v>
      </c>
      <c r="I204" s="5">
        <v>1</v>
      </c>
      <c r="J204" s="5">
        <v>1.7543859649122808</v>
      </c>
      <c r="K204" s="5">
        <v>0.95918367346938771</v>
      </c>
      <c r="L204" s="5">
        <v>0.56999999999999995</v>
      </c>
      <c r="M204" s="5">
        <v>1</v>
      </c>
    </row>
    <row r="205" spans="3:13" x14ac:dyDescent="0.3">
      <c r="C205" s="6">
        <v>172</v>
      </c>
      <c r="D205" s="5">
        <v>172</v>
      </c>
      <c r="E205" s="5">
        <v>0.57333333333333336</v>
      </c>
      <c r="F205" s="5">
        <v>141</v>
      </c>
      <c r="G205" s="5">
        <v>84.28</v>
      </c>
      <c r="H205" s="5">
        <v>1.6729947793070714</v>
      </c>
      <c r="I205" s="5">
        <v>1</v>
      </c>
      <c r="J205" s="5">
        <v>1.7441860465116279</v>
      </c>
      <c r="K205" s="5">
        <v>0.95918367346938771</v>
      </c>
      <c r="L205" s="5">
        <v>0.57333333333333336</v>
      </c>
      <c r="M205" s="5">
        <v>1</v>
      </c>
    </row>
    <row r="206" spans="3:13" x14ac:dyDescent="0.3">
      <c r="C206" s="6">
        <v>173</v>
      </c>
      <c r="D206" s="5">
        <v>173</v>
      </c>
      <c r="E206" s="5">
        <v>0.57666666666666666</v>
      </c>
      <c r="F206" s="5">
        <v>142</v>
      </c>
      <c r="G206" s="5">
        <v>84.77</v>
      </c>
      <c r="H206" s="5">
        <v>1.6751209154181903</v>
      </c>
      <c r="I206" s="5">
        <v>1</v>
      </c>
      <c r="J206" s="5">
        <v>1.7341040462427746</v>
      </c>
      <c r="K206" s="5">
        <v>0.96598639455782309</v>
      </c>
      <c r="L206" s="5">
        <v>0.57666666666666666</v>
      </c>
      <c r="M206" s="5">
        <v>1</v>
      </c>
    </row>
    <row r="207" spans="3:13" x14ac:dyDescent="0.3">
      <c r="C207" s="6">
        <v>174</v>
      </c>
      <c r="D207" s="5">
        <v>174</v>
      </c>
      <c r="E207" s="5">
        <v>0.57999999999999996</v>
      </c>
      <c r="F207" s="5">
        <v>142</v>
      </c>
      <c r="G207" s="5">
        <v>85.26</v>
      </c>
      <c r="H207" s="5">
        <v>1.6654937837203847</v>
      </c>
      <c r="I207" s="5">
        <v>1</v>
      </c>
      <c r="J207" s="5">
        <v>1.7241379310344829</v>
      </c>
      <c r="K207" s="5">
        <v>0.96598639455782309</v>
      </c>
      <c r="L207" s="5">
        <v>0.57999999999999996</v>
      </c>
      <c r="M207" s="5">
        <v>1</v>
      </c>
    </row>
    <row r="208" spans="3:13" x14ac:dyDescent="0.3">
      <c r="C208" s="6">
        <v>175</v>
      </c>
      <c r="D208" s="5">
        <v>175</v>
      </c>
      <c r="E208" s="5">
        <v>0.58333333333333337</v>
      </c>
      <c r="F208" s="5">
        <v>142</v>
      </c>
      <c r="G208" s="5">
        <v>85.75</v>
      </c>
      <c r="H208" s="5">
        <v>1.6559766763848396</v>
      </c>
      <c r="I208" s="5">
        <v>1</v>
      </c>
      <c r="J208" s="5">
        <v>1.7142857142857142</v>
      </c>
      <c r="K208" s="5">
        <v>0.96598639455782309</v>
      </c>
      <c r="L208" s="5">
        <v>0.58333333333333337</v>
      </c>
      <c r="M208" s="5">
        <v>1</v>
      </c>
    </row>
    <row r="209" spans="3:13" x14ac:dyDescent="0.3">
      <c r="C209" s="6">
        <v>176</v>
      </c>
      <c r="D209" s="5">
        <v>176</v>
      </c>
      <c r="E209" s="5">
        <v>0.58666666666666667</v>
      </c>
      <c r="F209" s="5">
        <v>142</v>
      </c>
      <c r="G209" s="5">
        <v>86.24</v>
      </c>
      <c r="H209" s="5">
        <v>1.6465677179962894</v>
      </c>
      <c r="I209" s="5">
        <v>1</v>
      </c>
      <c r="J209" s="5">
        <v>1.7045454545454546</v>
      </c>
      <c r="K209" s="5">
        <v>0.96598639455782309</v>
      </c>
      <c r="L209" s="5">
        <v>0.58666666666666667</v>
      </c>
      <c r="M209" s="5">
        <v>1</v>
      </c>
    </row>
    <row r="210" spans="3:13" x14ac:dyDescent="0.3">
      <c r="C210" s="6">
        <v>177</v>
      </c>
      <c r="D210" s="5">
        <v>177</v>
      </c>
      <c r="E210" s="5">
        <v>0.59</v>
      </c>
      <c r="F210" s="5">
        <v>142</v>
      </c>
      <c r="G210" s="5">
        <v>86.73</v>
      </c>
      <c r="H210" s="5">
        <v>1.6372650755217342</v>
      </c>
      <c r="I210" s="5">
        <v>1</v>
      </c>
      <c r="J210" s="5">
        <v>1.6949152542372883</v>
      </c>
      <c r="K210" s="5">
        <v>0.96598639455782309</v>
      </c>
      <c r="L210" s="5">
        <v>0.59</v>
      </c>
      <c r="M210" s="5">
        <v>1</v>
      </c>
    </row>
    <row r="211" spans="3:13" x14ac:dyDescent="0.3">
      <c r="C211" s="6">
        <v>178</v>
      </c>
      <c r="D211" s="5">
        <v>178</v>
      </c>
      <c r="E211" s="5">
        <v>0.59333333333333338</v>
      </c>
      <c r="F211" s="5">
        <v>142</v>
      </c>
      <c r="G211" s="5">
        <v>87.22</v>
      </c>
      <c r="H211" s="5">
        <v>1.6280669571199264</v>
      </c>
      <c r="I211" s="5">
        <v>1</v>
      </c>
      <c r="J211" s="5">
        <v>1.6853932584269662</v>
      </c>
      <c r="K211" s="5">
        <v>0.96598639455782309</v>
      </c>
      <c r="L211" s="5">
        <v>0.59333333333333338</v>
      </c>
      <c r="M211" s="5">
        <v>1</v>
      </c>
    </row>
    <row r="212" spans="3:13" x14ac:dyDescent="0.3">
      <c r="C212" s="6">
        <v>179</v>
      </c>
      <c r="D212" s="5">
        <v>179</v>
      </c>
      <c r="E212" s="5">
        <v>0.59666666666666668</v>
      </c>
      <c r="F212" s="5">
        <v>143</v>
      </c>
      <c r="G212" s="5">
        <v>87.71</v>
      </c>
      <c r="H212" s="5">
        <v>1.6303728195188689</v>
      </c>
      <c r="I212" s="5">
        <v>1</v>
      </c>
      <c r="J212" s="5">
        <v>1.6759776536312849</v>
      </c>
      <c r="K212" s="5">
        <v>0.97278911564625847</v>
      </c>
      <c r="L212" s="5">
        <v>0.59666666666666668</v>
      </c>
      <c r="M212" s="5">
        <v>1</v>
      </c>
    </row>
    <row r="213" spans="3:13" x14ac:dyDescent="0.3">
      <c r="C213" s="6">
        <v>180</v>
      </c>
      <c r="D213" s="5">
        <v>180</v>
      </c>
      <c r="E213" s="5">
        <v>0.6</v>
      </c>
      <c r="F213" s="5">
        <v>143</v>
      </c>
      <c r="G213" s="5">
        <v>88.2</v>
      </c>
      <c r="H213" s="5">
        <v>1.6213151927437641</v>
      </c>
      <c r="I213" s="5">
        <v>1</v>
      </c>
      <c r="J213" s="5">
        <v>1.6666666666666667</v>
      </c>
      <c r="K213" s="5">
        <v>0.97278911564625847</v>
      </c>
      <c r="L213" s="5">
        <v>0.6</v>
      </c>
      <c r="M213" s="5">
        <v>1</v>
      </c>
    </row>
    <row r="214" spans="3:13" x14ac:dyDescent="0.3">
      <c r="C214" s="6">
        <v>181</v>
      </c>
      <c r="D214" s="5">
        <v>181</v>
      </c>
      <c r="E214" s="5">
        <v>0.60333333333333339</v>
      </c>
      <c r="F214" s="5">
        <v>144</v>
      </c>
      <c r="G214" s="5">
        <v>88.69</v>
      </c>
      <c r="H214" s="5">
        <v>1.6236328785657907</v>
      </c>
      <c r="I214" s="5">
        <v>1</v>
      </c>
      <c r="J214" s="5">
        <v>1.6574585635359114</v>
      </c>
      <c r="K214" s="5">
        <v>0.97959183673469385</v>
      </c>
      <c r="L214" s="5">
        <v>0.60333333333333339</v>
      </c>
      <c r="M214" s="5">
        <v>1</v>
      </c>
    </row>
    <row r="215" spans="3:13" x14ac:dyDescent="0.3">
      <c r="C215" s="6">
        <v>182</v>
      </c>
      <c r="D215" s="5">
        <v>182</v>
      </c>
      <c r="E215" s="5">
        <v>0.60666666666666669</v>
      </c>
      <c r="F215" s="5">
        <v>144</v>
      </c>
      <c r="G215" s="5">
        <v>89.179999999999993</v>
      </c>
      <c r="H215" s="5">
        <v>1.6147118187934513</v>
      </c>
      <c r="I215" s="5">
        <v>1</v>
      </c>
      <c r="J215" s="5">
        <v>1.6483516483516483</v>
      </c>
      <c r="K215" s="5">
        <v>0.97959183673469385</v>
      </c>
      <c r="L215" s="5">
        <v>0.60666666666666669</v>
      </c>
      <c r="M215" s="5">
        <v>1</v>
      </c>
    </row>
    <row r="216" spans="3:13" x14ac:dyDescent="0.3">
      <c r="C216" s="6">
        <v>183</v>
      </c>
      <c r="D216" s="5">
        <v>183</v>
      </c>
      <c r="E216" s="5">
        <v>0.61</v>
      </c>
      <c r="F216" s="5">
        <v>144</v>
      </c>
      <c r="G216" s="5">
        <v>89.67</v>
      </c>
      <c r="H216" s="5">
        <v>1.6058882569421211</v>
      </c>
      <c r="I216" s="5">
        <v>1</v>
      </c>
      <c r="J216" s="5">
        <v>1.639344262295082</v>
      </c>
      <c r="K216" s="5">
        <v>0.97959183673469385</v>
      </c>
      <c r="L216" s="5">
        <v>0.61</v>
      </c>
      <c r="M216" s="5">
        <v>1</v>
      </c>
    </row>
    <row r="217" spans="3:13" x14ac:dyDescent="0.3">
      <c r="C217" s="6">
        <v>184</v>
      </c>
      <c r="D217" s="5">
        <v>184</v>
      </c>
      <c r="E217" s="5">
        <v>0.61333333333333329</v>
      </c>
      <c r="F217" s="5">
        <v>144</v>
      </c>
      <c r="G217" s="5">
        <v>90.16</v>
      </c>
      <c r="H217" s="5">
        <v>1.5971606033717836</v>
      </c>
      <c r="I217" s="5">
        <v>1</v>
      </c>
      <c r="J217" s="5">
        <v>1.6304347826086958</v>
      </c>
      <c r="K217" s="5">
        <v>0.97959183673469385</v>
      </c>
      <c r="L217" s="5">
        <v>0.61333333333333329</v>
      </c>
      <c r="M217" s="5">
        <v>1</v>
      </c>
    </row>
    <row r="218" spans="3:13" x14ac:dyDescent="0.3">
      <c r="C218" s="6">
        <v>185</v>
      </c>
      <c r="D218" s="5">
        <v>185</v>
      </c>
      <c r="E218" s="5">
        <v>0.6166666666666667</v>
      </c>
      <c r="F218" s="5">
        <v>144</v>
      </c>
      <c r="G218" s="5">
        <v>90.649999999999991</v>
      </c>
      <c r="H218" s="5">
        <v>1.5885273028130169</v>
      </c>
      <c r="I218" s="5">
        <v>1</v>
      </c>
      <c r="J218" s="5">
        <v>1.6216216216216215</v>
      </c>
      <c r="K218" s="5">
        <v>0.97959183673469385</v>
      </c>
      <c r="L218" s="5">
        <v>0.6166666666666667</v>
      </c>
      <c r="M218" s="5">
        <v>1</v>
      </c>
    </row>
    <row r="219" spans="3:13" x14ac:dyDescent="0.3">
      <c r="C219" s="6">
        <v>186</v>
      </c>
      <c r="D219" s="5">
        <v>186</v>
      </c>
      <c r="E219" s="5">
        <v>0.62</v>
      </c>
      <c r="F219" s="5">
        <v>144</v>
      </c>
      <c r="G219" s="5">
        <v>91.14</v>
      </c>
      <c r="H219" s="5">
        <v>1.5799868334430547</v>
      </c>
      <c r="I219" s="5">
        <v>1</v>
      </c>
      <c r="J219" s="5">
        <v>1.6129032258064517</v>
      </c>
      <c r="K219" s="5">
        <v>0.97959183673469385</v>
      </c>
      <c r="L219" s="5">
        <v>0.62</v>
      </c>
      <c r="M219" s="5">
        <v>1</v>
      </c>
    </row>
    <row r="220" spans="3:13" x14ac:dyDescent="0.3">
      <c r="C220" s="6">
        <v>187</v>
      </c>
      <c r="D220" s="5">
        <v>187</v>
      </c>
      <c r="E220" s="5">
        <v>0.62333333333333329</v>
      </c>
      <c r="F220" s="5">
        <v>144</v>
      </c>
      <c r="G220" s="5">
        <v>91.63</v>
      </c>
      <c r="H220" s="5">
        <v>1.5715377059914875</v>
      </c>
      <c r="I220" s="5">
        <v>1</v>
      </c>
      <c r="J220" s="5">
        <v>1.6042780748663104</v>
      </c>
      <c r="K220" s="5">
        <v>0.97959183673469385</v>
      </c>
      <c r="L220" s="5">
        <v>0.62333333333333329</v>
      </c>
      <c r="M220" s="5">
        <v>1</v>
      </c>
    </row>
    <row r="221" spans="3:13" x14ac:dyDescent="0.3">
      <c r="C221" s="6">
        <v>188</v>
      </c>
      <c r="D221" s="5">
        <v>188</v>
      </c>
      <c r="E221" s="5">
        <v>0.62666666666666671</v>
      </c>
      <c r="F221" s="5">
        <v>144</v>
      </c>
      <c r="G221" s="5">
        <v>92.12</v>
      </c>
      <c r="H221" s="5">
        <v>1.5631784628745113</v>
      </c>
      <c r="I221" s="5">
        <v>1</v>
      </c>
      <c r="J221" s="5">
        <v>1.5957446808510638</v>
      </c>
      <c r="K221" s="5">
        <v>0.97959183673469385</v>
      </c>
      <c r="L221" s="5">
        <v>0.62666666666666671</v>
      </c>
      <c r="M221" s="5">
        <v>1</v>
      </c>
    </row>
    <row r="222" spans="3:13" x14ac:dyDescent="0.3">
      <c r="C222" s="6">
        <v>189</v>
      </c>
      <c r="D222" s="5">
        <v>189</v>
      </c>
      <c r="E222" s="5">
        <v>0.63</v>
      </c>
      <c r="F222" s="5">
        <v>144</v>
      </c>
      <c r="G222" s="5">
        <v>92.61</v>
      </c>
      <c r="H222" s="5">
        <v>1.5549076773566568</v>
      </c>
      <c r="I222" s="5">
        <v>1</v>
      </c>
      <c r="J222" s="5">
        <v>1.5873015873015872</v>
      </c>
      <c r="K222" s="5">
        <v>0.97959183673469385</v>
      </c>
      <c r="L222" s="5">
        <v>0.63</v>
      </c>
      <c r="M222" s="5">
        <v>1</v>
      </c>
    </row>
    <row r="223" spans="3:13" x14ac:dyDescent="0.3">
      <c r="C223" s="6">
        <v>190</v>
      </c>
      <c r="D223" s="5">
        <v>190</v>
      </c>
      <c r="E223" s="5">
        <v>0.6333333333333333</v>
      </c>
      <c r="F223" s="5">
        <v>144</v>
      </c>
      <c r="G223" s="5">
        <v>93.1</v>
      </c>
      <c r="H223" s="5">
        <v>1.5467239527389904</v>
      </c>
      <c r="I223" s="5">
        <v>1</v>
      </c>
      <c r="J223" s="5">
        <v>1.5789473684210527</v>
      </c>
      <c r="K223" s="5">
        <v>0.97959183673469385</v>
      </c>
      <c r="L223" s="5">
        <v>0.6333333333333333</v>
      </c>
      <c r="M223" s="5">
        <v>1</v>
      </c>
    </row>
    <row r="224" spans="3:13" x14ac:dyDescent="0.3">
      <c r="C224" s="6">
        <v>191</v>
      </c>
      <c r="D224" s="5">
        <v>191</v>
      </c>
      <c r="E224" s="5">
        <v>0.63666666666666671</v>
      </c>
      <c r="F224" s="5">
        <v>144</v>
      </c>
      <c r="G224" s="5">
        <v>93.59</v>
      </c>
      <c r="H224" s="5">
        <v>1.5386259215728175</v>
      </c>
      <c r="I224" s="5">
        <v>1</v>
      </c>
      <c r="J224" s="5">
        <v>1.5706806282722512</v>
      </c>
      <c r="K224" s="5">
        <v>0.97959183673469385</v>
      </c>
      <c r="L224" s="5">
        <v>0.63666666666666671</v>
      </c>
      <c r="M224" s="5">
        <v>1</v>
      </c>
    </row>
    <row r="225" spans="3:13" x14ac:dyDescent="0.3">
      <c r="C225" s="6">
        <v>192</v>
      </c>
      <c r="D225" s="5">
        <v>192</v>
      </c>
      <c r="E225" s="5">
        <v>0.64</v>
      </c>
      <c r="F225" s="5">
        <v>144</v>
      </c>
      <c r="G225" s="5">
        <v>94.08</v>
      </c>
      <c r="H225" s="5">
        <v>1.5306122448979591</v>
      </c>
      <c r="I225" s="5">
        <v>1</v>
      </c>
      <c r="J225" s="5">
        <v>1.5625</v>
      </c>
      <c r="K225" s="5">
        <v>0.97959183673469385</v>
      </c>
      <c r="L225" s="5">
        <v>0.64</v>
      </c>
      <c r="M225" s="5">
        <v>1</v>
      </c>
    </row>
    <row r="226" spans="3:13" x14ac:dyDescent="0.3">
      <c r="C226" s="6">
        <v>193</v>
      </c>
      <c r="D226" s="5">
        <v>193</v>
      </c>
      <c r="E226" s="5">
        <v>0.64333333333333331</v>
      </c>
      <c r="F226" s="5">
        <v>144</v>
      </c>
      <c r="G226" s="5">
        <v>94.57</v>
      </c>
      <c r="H226" s="5">
        <v>1.5226816115047055</v>
      </c>
      <c r="I226" s="5">
        <v>1</v>
      </c>
      <c r="J226" s="5">
        <v>1.5544041450777202</v>
      </c>
      <c r="K226" s="5">
        <v>0.97959183673469385</v>
      </c>
      <c r="L226" s="5">
        <v>0.64333333333333331</v>
      </c>
      <c r="M226" s="5">
        <v>1</v>
      </c>
    </row>
    <row r="227" spans="3:13" x14ac:dyDescent="0.3">
      <c r="C227" s="6">
        <v>194</v>
      </c>
      <c r="D227" s="5">
        <v>194</v>
      </c>
      <c r="E227" s="5">
        <v>0.64666666666666661</v>
      </c>
      <c r="F227" s="5">
        <v>144</v>
      </c>
      <c r="G227" s="5">
        <v>95.06</v>
      </c>
      <c r="H227" s="5">
        <v>1.5148327372185988</v>
      </c>
      <c r="I227" s="5">
        <v>1</v>
      </c>
      <c r="J227" s="5">
        <v>1.5463917525773196</v>
      </c>
      <c r="K227" s="5">
        <v>0.97959183673469385</v>
      </c>
      <c r="L227" s="5">
        <v>0.64666666666666661</v>
      </c>
      <c r="M227" s="5">
        <v>1</v>
      </c>
    </row>
    <row r="228" spans="3:13" x14ac:dyDescent="0.3">
      <c r="C228" s="6">
        <v>195</v>
      </c>
      <c r="D228" s="5">
        <v>195</v>
      </c>
      <c r="E228" s="5">
        <v>0.65</v>
      </c>
      <c r="F228" s="5">
        <v>144</v>
      </c>
      <c r="G228" s="5">
        <v>95.55</v>
      </c>
      <c r="H228" s="5">
        <v>1.5070643642072212</v>
      </c>
      <c r="I228" s="5">
        <v>1</v>
      </c>
      <c r="J228" s="5">
        <v>1.5384615384615383</v>
      </c>
      <c r="K228" s="5">
        <v>0.97959183673469385</v>
      </c>
      <c r="L228" s="5">
        <v>0.65</v>
      </c>
      <c r="M228" s="5">
        <v>1</v>
      </c>
    </row>
    <row r="229" spans="3:13" x14ac:dyDescent="0.3">
      <c r="C229" s="6">
        <v>196</v>
      </c>
      <c r="D229" s="5">
        <v>196</v>
      </c>
      <c r="E229" s="5">
        <v>0.65333333333333332</v>
      </c>
      <c r="F229" s="5">
        <v>144</v>
      </c>
      <c r="G229" s="5">
        <v>96.039999999999992</v>
      </c>
      <c r="H229" s="5">
        <v>1.4993752603082049</v>
      </c>
      <c r="I229" s="5">
        <v>1</v>
      </c>
      <c r="J229" s="5">
        <v>1.5306122448979591</v>
      </c>
      <c r="K229" s="5">
        <v>0.97959183673469385</v>
      </c>
      <c r="L229" s="5">
        <v>0.65333333333333332</v>
      </c>
      <c r="M229" s="5">
        <v>1</v>
      </c>
    </row>
    <row r="230" spans="3:13" x14ac:dyDescent="0.3">
      <c r="C230" s="6">
        <v>197</v>
      </c>
      <c r="D230" s="5">
        <v>197</v>
      </c>
      <c r="E230" s="5">
        <v>0.65666666666666662</v>
      </c>
      <c r="F230" s="5">
        <v>144</v>
      </c>
      <c r="G230" s="5">
        <v>96.53</v>
      </c>
      <c r="H230" s="5">
        <v>1.4917642183777065</v>
      </c>
      <c r="I230" s="5">
        <v>1</v>
      </c>
      <c r="J230" s="5">
        <v>1.5228426395939088</v>
      </c>
      <c r="K230" s="5">
        <v>0.97959183673469385</v>
      </c>
      <c r="L230" s="5">
        <v>0.65666666666666662</v>
      </c>
      <c r="M230" s="5">
        <v>1</v>
      </c>
    </row>
    <row r="231" spans="3:13" x14ac:dyDescent="0.3">
      <c r="C231" s="6">
        <v>198</v>
      </c>
      <c r="D231" s="5">
        <v>198</v>
      </c>
      <c r="E231" s="5">
        <v>0.66</v>
      </c>
      <c r="F231" s="5">
        <v>144</v>
      </c>
      <c r="G231" s="5">
        <v>97.02</v>
      </c>
      <c r="H231" s="5">
        <v>1.484230055658627</v>
      </c>
      <c r="I231" s="5">
        <v>1</v>
      </c>
      <c r="J231" s="5">
        <v>1.5151515151515151</v>
      </c>
      <c r="K231" s="5">
        <v>0.97959183673469385</v>
      </c>
      <c r="L231" s="5">
        <v>0.66</v>
      </c>
      <c r="M231" s="5">
        <v>1</v>
      </c>
    </row>
    <row r="232" spans="3:13" x14ac:dyDescent="0.3">
      <c r="C232" s="6">
        <v>199</v>
      </c>
      <c r="D232" s="5">
        <v>199</v>
      </c>
      <c r="E232" s="5">
        <v>0.66333333333333333</v>
      </c>
      <c r="F232" s="5">
        <v>144</v>
      </c>
      <c r="G232" s="5">
        <v>97.51</v>
      </c>
      <c r="H232" s="5">
        <v>1.4767716131678801</v>
      </c>
      <c r="I232" s="5">
        <v>1</v>
      </c>
      <c r="J232" s="5">
        <v>1.5075376884422111</v>
      </c>
      <c r="K232" s="5">
        <v>0.97959183673469385</v>
      </c>
      <c r="L232" s="5">
        <v>0.66333333333333333</v>
      </c>
      <c r="M232" s="5">
        <v>1</v>
      </c>
    </row>
    <row r="233" spans="3:13" x14ac:dyDescent="0.3">
      <c r="C233" s="6">
        <v>200</v>
      </c>
      <c r="D233" s="5">
        <v>200</v>
      </c>
      <c r="E233" s="5">
        <v>0.66666666666666663</v>
      </c>
      <c r="F233" s="5">
        <v>144</v>
      </c>
      <c r="G233" s="5">
        <v>98</v>
      </c>
      <c r="H233" s="5">
        <v>1.4693877551020409</v>
      </c>
      <c r="I233" s="5">
        <v>1</v>
      </c>
      <c r="J233" s="5">
        <v>1.5</v>
      </c>
      <c r="K233" s="5">
        <v>0.97959183673469385</v>
      </c>
      <c r="L233" s="5">
        <v>0.66666666666666663</v>
      </c>
      <c r="M233" s="5">
        <v>1</v>
      </c>
    </row>
    <row r="234" spans="3:13" x14ac:dyDescent="0.3">
      <c r="C234" s="6">
        <v>201</v>
      </c>
      <c r="D234" s="5">
        <v>201</v>
      </c>
      <c r="E234" s="5">
        <v>0.67</v>
      </c>
      <c r="F234" s="5">
        <v>144</v>
      </c>
      <c r="G234" s="5">
        <v>98.49</v>
      </c>
      <c r="H234" s="5">
        <v>1.4620773682607371</v>
      </c>
      <c r="I234" s="5">
        <v>1</v>
      </c>
      <c r="J234" s="5">
        <v>1.4925373134328357</v>
      </c>
      <c r="K234" s="5">
        <v>0.97959183673469385</v>
      </c>
      <c r="L234" s="5">
        <v>0.67</v>
      </c>
      <c r="M234" s="5">
        <v>1</v>
      </c>
    </row>
    <row r="235" spans="3:13" x14ac:dyDescent="0.3">
      <c r="C235" s="6">
        <v>202</v>
      </c>
      <c r="D235" s="5">
        <v>202</v>
      </c>
      <c r="E235" s="5">
        <v>0.67333333333333334</v>
      </c>
      <c r="F235" s="5">
        <v>144</v>
      </c>
      <c r="G235" s="5">
        <v>98.98</v>
      </c>
      <c r="H235" s="5">
        <v>1.4548393614871691</v>
      </c>
      <c r="I235" s="5">
        <v>1</v>
      </c>
      <c r="J235" s="5">
        <v>1.4851485148514851</v>
      </c>
      <c r="K235" s="5">
        <v>0.97959183673469385</v>
      </c>
      <c r="L235" s="5">
        <v>0.67333333333333334</v>
      </c>
      <c r="M235" s="5">
        <v>1</v>
      </c>
    </row>
    <row r="236" spans="3:13" x14ac:dyDescent="0.3">
      <c r="C236" s="6">
        <v>203</v>
      </c>
      <c r="D236" s="5">
        <v>203</v>
      </c>
      <c r="E236" s="5">
        <v>0.67666666666666664</v>
      </c>
      <c r="F236" s="5">
        <v>144</v>
      </c>
      <c r="G236" s="5">
        <v>99.47</v>
      </c>
      <c r="H236" s="5">
        <v>1.4476726651251635</v>
      </c>
      <c r="I236" s="5">
        <v>1</v>
      </c>
      <c r="J236" s="5">
        <v>1.4778325123152709</v>
      </c>
      <c r="K236" s="5">
        <v>0.97959183673469385</v>
      </c>
      <c r="L236" s="5">
        <v>0.67666666666666664</v>
      </c>
      <c r="M236" s="5">
        <v>1</v>
      </c>
    </row>
    <row r="237" spans="3:13" x14ac:dyDescent="0.3">
      <c r="C237" s="6">
        <v>204</v>
      </c>
      <c r="D237" s="5">
        <v>204</v>
      </c>
      <c r="E237" s="5">
        <v>0.68</v>
      </c>
      <c r="F237" s="5">
        <v>144</v>
      </c>
      <c r="G237" s="5">
        <v>99.96</v>
      </c>
      <c r="H237" s="5">
        <v>1.4405762304921967</v>
      </c>
      <c r="I237" s="5">
        <v>1</v>
      </c>
      <c r="J237" s="5">
        <v>1.4705882352941175</v>
      </c>
      <c r="K237" s="5">
        <v>0.97959183673469385</v>
      </c>
      <c r="L237" s="5">
        <v>0.68</v>
      </c>
      <c r="M237" s="5">
        <v>1</v>
      </c>
    </row>
    <row r="238" spans="3:13" x14ac:dyDescent="0.3">
      <c r="C238" s="6">
        <v>205</v>
      </c>
      <c r="D238" s="5">
        <v>205</v>
      </c>
      <c r="E238" s="5">
        <v>0.68333333333333335</v>
      </c>
      <c r="F238" s="5">
        <v>144</v>
      </c>
      <c r="G238" s="5">
        <v>100.45</v>
      </c>
      <c r="H238" s="5">
        <v>1.4335490293678446</v>
      </c>
      <c r="I238" s="5">
        <v>1</v>
      </c>
      <c r="J238" s="5">
        <v>1.4634146341463414</v>
      </c>
      <c r="K238" s="5">
        <v>0.97959183673469385</v>
      </c>
      <c r="L238" s="5">
        <v>0.68333333333333335</v>
      </c>
      <c r="M238" s="5">
        <v>1</v>
      </c>
    </row>
    <row r="239" spans="3:13" x14ac:dyDescent="0.3">
      <c r="C239" s="6">
        <v>206</v>
      </c>
      <c r="D239" s="5">
        <v>206</v>
      </c>
      <c r="E239" s="5">
        <v>0.68666666666666665</v>
      </c>
      <c r="F239" s="5">
        <v>144</v>
      </c>
      <c r="G239" s="5">
        <v>100.94</v>
      </c>
      <c r="H239" s="5">
        <v>1.426590053497127</v>
      </c>
      <c r="I239" s="5">
        <v>1</v>
      </c>
      <c r="J239" s="5">
        <v>1.4563106796116505</v>
      </c>
      <c r="K239" s="5">
        <v>0.97959183673469385</v>
      </c>
      <c r="L239" s="5">
        <v>0.68666666666666665</v>
      </c>
      <c r="M239" s="5">
        <v>1</v>
      </c>
    </row>
    <row r="240" spans="3:13" x14ac:dyDescent="0.3">
      <c r="C240" s="6">
        <v>207</v>
      </c>
      <c r="D240" s="5">
        <v>207</v>
      </c>
      <c r="E240" s="5">
        <v>0.69</v>
      </c>
      <c r="F240" s="5">
        <v>144</v>
      </c>
      <c r="G240" s="5">
        <v>101.42999999999999</v>
      </c>
      <c r="H240" s="5">
        <v>1.419698314108252</v>
      </c>
      <c r="I240" s="5">
        <v>1</v>
      </c>
      <c r="J240" s="5">
        <v>1.4492753623188408</v>
      </c>
      <c r="K240" s="5">
        <v>0.97959183673469385</v>
      </c>
      <c r="L240" s="5">
        <v>0.69</v>
      </c>
      <c r="M240" s="5">
        <v>1</v>
      </c>
    </row>
    <row r="241" spans="3:13" x14ac:dyDescent="0.3">
      <c r="C241" s="6">
        <v>208</v>
      </c>
      <c r="D241" s="5">
        <v>208</v>
      </c>
      <c r="E241" s="5">
        <v>0.69333333333333336</v>
      </c>
      <c r="F241" s="5">
        <v>145</v>
      </c>
      <c r="G241" s="5">
        <v>101.92</v>
      </c>
      <c r="H241" s="5">
        <v>1.4226844583987441</v>
      </c>
      <c r="I241" s="5">
        <v>1</v>
      </c>
      <c r="J241" s="5">
        <v>1.4423076923076923</v>
      </c>
      <c r="K241" s="5">
        <v>0.98639455782312924</v>
      </c>
      <c r="L241" s="5">
        <v>0.69333333333333336</v>
      </c>
      <c r="M241" s="5">
        <v>1</v>
      </c>
    </row>
    <row r="242" spans="3:13" x14ac:dyDescent="0.3">
      <c r="C242" s="6">
        <v>209</v>
      </c>
      <c r="D242" s="5">
        <v>209</v>
      </c>
      <c r="E242" s="5">
        <v>0.69666666666666666</v>
      </c>
      <c r="F242" s="5">
        <v>145</v>
      </c>
      <c r="G242" s="5">
        <v>102.41</v>
      </c>
      <c r="H242" s="5">
        <v>1.4158773557269797</v>
      </c>
      <c r="I242" s="5">
        <v>1</v>
      </c>
      <c r="J242" s="5">
        <v>1.4354066985645932</v>
      </c>
      <c r="K242" s="5">
        <v>0.98639455782312924</v>
      </c>
      <c r="L242" s="5">
        <v>0.69666666666666666</v>
      </c>
      <c r="M242" s="5">
        <v>1</v>
      </c>
    </row>
    <row r="243" spans="3:13" x14ac:dyDescent="0.3">
      <c r="C243" s="6">
        <v>210</v>
      </c>
      <c r="D243" s="5">
        <v>210</v>
      </c>
      <c r="E243" s="5">
        <v>0.7</v>
      </c>
      <c r="F243" s="5">
        <v>145</v>
      </c>
      <c r="G243" s="5">
        <v>102.89999999999999</v>
      </c>
      <c r="H243" s="5">
        <v>1.4091350826044704</v>
      </c>
      <c r="I243" s="5">
        <v>1</v>
      </c>
      <c r="J243" s="5">
        <v>1.4285714285714286</v>
      </c>
      <c r="K243" s="5">
        <v>0.98639455782312924</v>
      </c>
      <c r="L243" s="5">
        <v>0.7</v>
      </c>
      <c r="M243" s="5">
        <v>1</v>
      </c>
    </row>
    <row r="244" spans="3:13" x14ac:dyDescent="0.3">
      <c r="C244" s="6">
        <v>211</v>
      </c>
      <c r="D244" s="5">
        <v>211</v>
      </c>
      <c r="E244" s="5">
        <v>0.70333333333333337</v>
      </c>
      <c r="F244" s="5">
        <v>145</v>
      </c>
      <c r="G244" s="5">
        <v>103.39</v>
      </c>
      <c r="H244" s="5">
        <v>1.4024567172840698</v>
      </c>
      <c r="I244" s="5">
        <v>1</v>
      </c>
      <c r="J244" s="5">
        <v>1.4218009478672986</v>
      </c>
      <c r="K244" s="5">
        <v>0.98639455782312924</v>
      </c>
      <c r="L244" s="5">
        <v>0.70333333333333337</v>
      </c>
      <c r="M244" s="5">
        <v>1</v>
      </c>
    </row>
    <row r="245" spans="3:13" x14ac:dyDescent="0.3">
      <c r="C245" s="6">
        <v>212</v>
      </c>
      <c r="D245" s="5">
        <v>212</v>
      </c>
      <c r="E245" s="5">
        <v>0.70666666666666667</v>
      </c>
      <c r="F245" s="5">
        <v>145</v>
      </c>
      <c r="G245" s="5">
        <v>103.88</v>
      </c>
      <c r="H245" s="5">
        <v>1.3958413554100886</v>
      </c>
      <c r="I245" s="5">
        <v>1</v>
      </c>
      <c r="J245" s="5">
        <v>1.4150943396226414</v>
      </c>
      <c r="K245" s="5">
        <v>0.98639455782312924</v>
      </c>
      <c r="L245" s="5">
        <v>0.70666666666666667</v>
      </c>
      <c r="M245" s="5">
        <v>1</v>
      </c>
    </row>
    <row r="246" spans="3:13" x14ac:dyDescent="0.3">
      <c r="C246" s="6">
        <v>213</v>
      </c>
      <c r="D246" s="5">
        <v>213</v>
      </c>
      <c r="E246" s="5">
        <v>0.71</v>
      </c>
      <c r="F246" s="5">
        <v>145</v>
      </c>
      <c r="G246" s="5">
        <v>104.37</v>
      </c>
      <c r="H246" s="5">
        <v>1.3892881096100413</v>
      </c>
      <c r="I246" s="5">
        <v>1</v>
      </c>
      <c r="J246" s="5">
        <v>1.4084507042253522</v>
      </c>
      <c r="K246" s="5">
        <v>0.98639455782312924</v>
      </c>
      <c r="L246" s="5">
        <v>0.71</v>
      </c>
      <c r="M246" s="5">
        <v>1</v>
      </c>
    </row>
    <row r="247" spans="3:13" x14ac:dyDescent="0.3">
      <c r="C247" s="6">
        <v>214</v>
      </c>
      <c r="D247" s="5">
        <v>214</v>
      </c>
      <c r="E247" s="5">
        <v>0.71333333333333337</v>
      </c>
      <c r="F247" s="5">
        <v>145</v>
      </c>
      <c r="G247" s="5">
        <v>104.86</v>
      </c>
      <c r="H247" s="5">
        <v>1.3827961090978447</v>
      </c>
      <c r="I247" s="5">
        <v>1</v>
      </c>
      <c r="J247" s="5">
        <v>1.4018691588785046</v>
      </c>
      <c r="K247" s="5">
        <v>0.98639455782312924</v>
      </c>
      <c r="L247" s="5">
        <v>0.71333333333333337</v>
      </c>
      <c r="M247" s="5">
        <v>1</v>
      </c>
    </row>
    <row r="248" spans="3:13" x14ac:dyDescent="0.3">
      <c r="C248" s="6">
        <v>215</v>
      </c>
      <c r="D248" s="5">
        <v>215</v>
      </c>
      <c r="E248" s="5">
        <v>0.71666666666666667</v>
      </c>
      <c r="F248" s="5">
        <v>145</v>
      </c>
      <c r="G248" s="5">
        <v>105.35</v>
      </c>
      <c r="H248" s="5">
        <v>1.3763644992880872</v>
      </c>
      <c r="I248" s="5">
        <v>1</v>
      </c>
      <c r="J248" s="5">
        <v>1.3953488372093024</v>
      </c>
      <c r="K248" s="5">
        <v>0.98639455782312924</v>
      </c>
      <c r="L248" s="5">
        <v>0.71666666666666667</v>
      </c>
      <c r="M248" s="5">
        <v>1</v>
      </c>
    </row>
    <row r="249" spans="3:13" x14ac:dyDescent="0.3">
      <c r="C249" s="6">
        <v>216</v>
      </c>
      <c r="D249" s="5">
        <v>216</v>
      </c>
      <c r="E249" s="5">
        <v>0.72</v>
      </c>
      <c r="F249" s="5">
        <v>145</v>
      </c>
      <c r="G249" s="5">
        <v>105.84</v>
      </c>
      <c r="H249" s="5">
        <v>1.369992441421013</v>
      </c>
      <c r="I249" s="5">
        <v>1</v>
      </c>
      <c r="J249" s="5">
        <v>1.3888888888888888</v>
      </c>
      <c r="K249" s="5">
        <v>0.98639455782312924</v>
      </c>
      <c r="L249" s="5">
        <v>0.72</v>
      </c>
      <c r="M249" s="5">
        <v>1</v>
      </c>
    </row>
    <row r="250" spans="3:13" x14ac:dyDescent="0.3">
      <c r="C250" s="6">
        <v>217</v>
      </c>
      <c r="D250" s="5">
        <v>217</v>
      </c>
      <c r="E250" s="5">
        <v>0.72333333333333338</v>
      </c>
      <c r="F250" s="5">
        <v>145</v>
      </c>
      <c r="G250" s="5">
        <v>106.33</v>
      </c>
      <c r="H250" s="5">
        <v>1.3636791121978744</v>
      </c>
      <c r="I250" s="5">
        <v>1</v>
      </c>
      <c r="J250" s="5">
        <v>1.3824884792626728</v>
      </c>
      <c r="K250" s="5">
        <v>0.98639455782312924</v>
      </c>
      <c r="L250" s="5">
        <v>0.72333333333333338</v>
      </c>
      <c r="M250" s="5">
        <v>1</v>
      </c>
    </row>
    <row r="251" spans="3:13" x14ac:dyDescent="0.3">
      <c r="C251" s="6">
        <v>218</v>
      </c>
      <c r="D251" s="5">
        <v>218</v>
      </c>
      <c r="E251" s="5">
        <v>0.72666666666666668</v>
      </c>
      <c r="F251" s="5">
        <v>145</v>
      </c>
      <c r="G251" s="5">
        <v>106.82</v>
      </c>
      <c r="H251" s="5">
        <v>1.3574237034263246</v>
      </c>
      <c r="I251" s="5">
        <v>1</v>
      </c>
      <c r="J251" s="5">
        <v>1.3761467889908257</v>
      </c>
      <c r="K251" s="5">
        <v>0.98639455782312924</v>
      </c>
      <c r="L251" s="5">
        <v>0.72666666666666668</v>
      </c>
      <c r="M251" s="5">
        <v>1</v>
      </c>
    </row>
    <row r="252" spans="3:13" x14ac:dyDescent="0.3">
      <c r="C252" s="6">
        <v>219</v>
      </c>
      <c r="D252" s="5">
        <v>219</v>
      </c>
      <c r="E252" s="5">
        <v>0.73</v>
      </c>
      <c r="F252" s="5">
        <v>145</v>
      </c>
      <c r="G252" s="5">
        <v>107.31</v>
      </c>
      <c r="H252" s="5">
        <v>1.3512254216755195</v>
      </c>
      <c r="I252" s="5">
        <v>1</v>
      </c>
      <c r="J252" s="5">
        <v>1.3698630136986301</v>
      </c>
      <c r="K252" s="5">
        <v>0.98639455782312924</v>
      </c>
      <c r="L252" s="5">
        <v>0.73</v>
      </c>
      <c r="M252" s="5">
        <v>1</v>
      </c>
    </row>
    <row r="253" spans="3:13" x14ac:dyDescent="0.3">
      <c r="C253" s="6">
        <v>220</v>
      </c>
      <c r="D253" s="5">
        <v>220</v>
      </c>
      <c r="E253" s="5">
        <v>0.73333333333333328</v>
      </c>
      <c r="F253" s="5">
        <v>146</v>
      </c>
      <c r="G253" s="5">
        <v>107.8</v>
      </c>
      <c r="H253" s="5">
        <v>1.3543599257884973</v>
      </c>
      <c r="I253" s="5">
        <v>1</v>
      </c>
      <c r="J253" s="5">
        <v>1.3636363636363638</v>
      </c>
      <c r="K253" s="5">
        <v>0.99319727891156462</v>
      </c>
      <c r="L253" s="5">
        <v>0.73333333333333328</v>
      </c>
      <c r="M253" s="5">
        <v>1</v>
      </c>
    </row>
    <row r="254" spans="3:13" x14ac:dyDescent="0.3">
      <c r="C254" s="6">
        <v>221</v>
      </c>
      <c r="D254" s="5">
        <v>221</v>
      </c>
      <c r="E254" s="5">
        <v>0.73666666666666669</v>
      </c>
      <c r="F254" s="5">
        <v>146</v>
      </c>
      <c r="G254" s="5">
        <v>108.28999999999999</v>
      </c>
      <c r="H254" s="5">
        <v>1.3482316003324406</v>
      </c>
      <c r="I254" s="5">
        <v>1</v>
      </c>
      <c r="J254" s="5">
        <v>1.3574660633484164</v>
      </c>
      <c r="K254" s="5">
        <v>0.99319727891156462</v>
      </c>
      <c r="L254" s="5">
        <v>0.73666666666666669</v>
      </c>
      <c r="M254" s="5">
        <v>1</v>
      </c>
    </row>
    <row r="255" spans="3:13" x14ac:dyDescent="0.3">
      <c r="C255" s="6">
        <v>222</v>
      </c>
      <c r="D255" s="5">
        <v>222</v>
      </c>
      <c r="E255" s="5">
        <v>0.74</v>
      </c>
      <c r="F255" s="5">
        <v>146</v>
      </c>
      <c r="G255" s="5">
        <v>108.78</v>
      </c>
      <c r="H255" s="5">
        <v>1.3421584850156278</v>
      </c>
      <c r="I255" s="5">
        <v>1</v>
      </c>
      <c r="J255" s="5">
        <v>1.3513513513513513</v>
      </c>
      <c r="K255" s="5">
        <v>0.99319727891156462</v>
      </c>
      <c r="L255" s="5">
        <v>0.74</v>
      </c>
      <c r="M255" s="5">
        <v>1</v>
      </c>
    </row>
    <row r="256" spans="3:13" x14ac:dyDescent="0.3">
      <c r="C256" s="6">
        <v>223</v>
      </c>
      <c r="D256" s="5">
        <v>223</v>
      </c>
      <c r="E256" s="5">
        <v>0.74333333333333329</v>
      </c>
      <c r="F256" s="5">
        <v>146</v>
      </c>
      <c r="G256" s="5">
        <v>109.27</v>
      </c>
      <c r="H256" s="5">
        <v>1.3361398371007596</v>
      </c>
      <c r="I256" s="5">
        <v>1</v>
      </c>
      <c r="J256" s="5">
        <v>1.3452914798206279</v>
      </c>
      <c r="K256" s="5">
        <v>0.99319727891156462</v>
      </c>
      <c r="L256" s="5">
        <v>0.74333333333333329</v>
      </c>
      <c r="M256" s="5">
        <v>1</v>
      </c>
    </row>
    <row r="257" spans="3:13" x14ac:dyDescent="0.3">
      <c r="C257" s="6">
        <v>224</v>
      </c>
      <c r="D257" s="5">
        <v>224</v>
      </c>
      <c r="E257" s="5">
        <v>0.7466666666666667</v>
      </c>
      <c r="F257" s="5">
        <v>146</v>
      </c>
      <c r="G257" s="5">
        <v>109.75999999999999</v>
      </c>
      <c r="H257" s="5">
        <v>1.3301749271137024</v>
      </c>
      <c r="I257" s="5">
        <v>1</v>
      </c>
      <c r="J257" s="5">
        <v>1.3392857142857142</v>
      </c>
      <c r="K257" s="5">
        <v>0.99319727891156462</v>
      </c>
      <c r="L257" s="5">
        <v>0.7466666666666667</v>
      </c>
      <c r="M257" s="5">
        <v>1</v>
      </c>
    </row>
    <row r="258" spans="3:13" x14ac:dyDescent="0.3">
      <c r="C258" s="6">
        <v>225</v>
      </c>
      <c r="D258" s="5">
        <v>225</v>
      </c>
      <c r="E258" s="5">
        <v>0.75</v>
      </c>
      <c r="F258" s="5">
        <v>146</v>
      </c>
      <c r="G258" s="5">
        <v>110.25</v>
      </c>
      <c r="H258" s="5">
        <v>1.3242630385487528</v>
      </c>
      <c r="I258" s="5">
        <v>1</v>
      </c>
      <c r="J258" s="5">
        <v>1.3333333333333333</v>
      </c>
      <c r="K258" s="5">
        <v>0.99319727891156462</v>
      </c>
      <c r="L258" s="5">
        <v>0.75</v>
      </c>
      <c r="M258" s="5">
        <v>1</v>
      </c>
    </row>
    <row r="259" spans="3:13" x14ac:dyDescent="0.3">
      <c r="C259" s="6">
        <v>226</v>
      </c>
      <c r="D259" s="5">
        <v>226</v>
      </c>
      <c r="E259" s="5">
        <v>0.7533333333333333</v>
      </c>
      <c r="F259" s="5">
        <v>146</v>
      </c>
      <c r="G259" s="5">
        <v>110.74</v>
      </c>
      <c r="H259" s="5">
        <v>1.3184034675817231</v>
      </c>
      <c r="I259" s="5">
        <v>1</v>
      </c>
      <c r="J259" s="5">
        <v>1.3274336283185841</v>
      </c>
      <c r="K259" s="5">
        <v>0.99319727891156462</v>
      </c>
      <c r="L259" s="5">
        <v>0.7533333333333333</v>
      </c>
      <c r="M259" s="5">
        <v>1</v>
      </c>
    </row>
    <row r="260" spans="3:13" x14ac:dyDescent="0.3">
      <c r="C260" s="6">
        <v>227</v>
      </c>
      <c r="D260" s="5">
        <v>227</v>
      </c>
      <c r="E260" s="5">
        <v>0.75666666666666671</v>
      </c>
      <c r="F260" s="5">
        <v>146</v>
      </c>
      <c r="G260" s="5">
        <v>111.23</v>
      </c>
      <c r="H260" s="5">
        <v>1.3125955227906139</v>
      </c>
      <c r="I260" s="5">
        <v>1</v>
      </c>
      <c r="J260" s="5">
        <v>1.3215859030837003</v>
      </c>
      <c r="K260" s="5">
        <v>0.99319727891156462</v>
      </c>
      <c r="L260" s="5">
        <v>0.75666666666666671</v>
      </c>
      <c r="M260" s="5">
        <v>1</v>
      </c>
    </row>
    <row r="261" spans="3:13" x14ac:dyDescent="0.3">
      <c r="C261" s="6">
        <v>228</v>
      </c>
      <c r="D261" s="5">
        <v>228</v>
      </c>
      <c r="E261" s="5">
        <v>0.76</v>
      </c>
      <c r="F261" s="5">
        <v>146</v>
      </c>
      <c r="G261" s="5">
        <v>111.72</v>
      </c>
      <c r="H261" s="5">
        <v>1.3068385248836376</v>
      </c>
      <c r="I261" s="5">
        <v>1</v>
      </c>
      <c r="J261" s="5">
        <v>1.3157894736842106</v>
      </c>
      <c r="K261" s="5">
        <v>0.99319727891156462</v>
      </c>
      <c r="L261" s="5">
        <v>0.76</v>
      </c>
      <c r="M261" s="5">
        <v>1</v>
      </c>
    </row>
    <row r="262" spans="3:13" x14ac:dyDescent="0.3">
      <c r="C262" s="6">
        <v>229</v>
      </c>
      <c r="D262" s="5">
        <v>229</v>
      </c>
      <c r="E262" s="5">
        <v>0.76333333333333331</v>
      </c>
      <c r="F262" s="5">
        <v>146</v>
      </c>
      <c r="G262" s="5">
        <v>112.21</v>
      </c>
      <c r="H262" s="5">
        <v>1.3011318064343642</v>
      </c>
      <c r="I262" s="5">
        <v>1</v>
      </c>
      <c r="J262" s="5">
        <v>1.3100436681222707</v>
      </c>
      <c r="K262" s="5">
        <v>0.99319727891156462</v>
      </c>
      <c r="L262" s="5">
        <v>0.76333333333333331</v>
      </c>
      <c r="M262" s="5">
        <v>1</v>
      </c>
    </row>
    <row r="263" spans="3:13" x14ac:dyDescent="0.3">
      <c r="C263" s="6">
        <v>230</v>
      </c>
      <c r="D263" s="5">
        <v>230</v>
      </c>
      <c r="E263" s="5">
        <v>0.76666666666666672</v>
      </c>
      <c r="F263" s="5">
        <v>146</v>
      </c>
      <c r="G263" s="5">
        <v>112.7</v>
      </c>
      <c r="H263" s="5">
        <v>1.2954747116237799</v>
      </c>
      <c r="I263" s="5">
        <v>1</v>
      </c>
      <c r="J263" s="5">
        <v>1.3043478260869565</v>
      </c>
      <c r="K263" s="5">
        <v>0.99319727891156462</v>
      </c>
      <c r="L263" s="5">
        <v>0.76666666666666672</v>
      </c>
      <c r="M263" s="5">
        <v>1</v>
      </c>
    </row>
    <row r="264" spans="3:13" x14ac:dyDescent="0.3">
      <c r="C264" s="6">
        <v>231</v>
      </c>
      <c r="D264" s="5">
        <v>231</v>
      </c>
      <c r="E264" s="5">
        <v>0.77</v>
      </c>
      <c r="F264" s="5">
        <v>146</v>
      </c>
      <c r="G264" s="5">
        <v>113.19</v>
      </c>
      <c r="H264" s="5">
        <v>1.289866595989045</v>
      </c>
      <c r="I264" s="5">
        <v>1</v>
      </c>
      <c r="J264" s="5">
        <v>1.2987012987012987</v>
      </c>
      <c r="K264" s="5">
        <v>0.99319727891156462</v>
      </c>
      <c r="L264" s="5">
        <v>0.77</v>
      </c>
      <c r="M264" s="5">
        <v>1</v>
      </c>
    </row>
    <row r="265" spans="3:13" x14ac:dyDescent="0.3">
      <c r="C265" s="6">
        <v>232</v>
      </c>
      <c r="D265" s="5">
        <v>232</v>
      </c>
      <c r="E265" s="5">
        <v>0.77333333333333332</v>
      </c>
      <c r="F265" s="5">
        <v>146</v>
      </c>
      <c r="G265" s="5">
        <v>113.67999999999999</v>
      </c>
      <c r="H265" s="5">
        <v>1.2843068261787474</v>
      </c>
      <c r="I265" s="5">
        <v>1</v>
      </c>
      <c r="J265" s="5">
        <v>1.2931034482758621</v>
      </c>
      <c r="K265" s="5">
        <v>0.99319727891156462</v>
      </c>
      <c r="L265" s="5">
        <v>0.77333333333333332</v>
      </c>
      <c r="M265" s="5">
        <v>1</v>
      </c>
    </row>
    <row r="266" spans="3:13" x14ac:dyDescent="0.3">
      <c r="C266" s="6">
        <v>233</v>
      </c>
      <c r="D266" s="5">
        <v>233</v>
      </c>
      <c r="E266" s="5">
        <v>0.77666666666666662</v>
      </c>
      <c r="F266" s="5">
        <v>146</v>
      </c>
      <c r="G266" s="5">
        <v>114.17</v>
      </c>
      <c r="H266" s="5">
        <v>1.278794779714461</v>
      </c>
      <c r="I266" s="5">
        <v>1</v>
      </c>
      <c r="J266" s="5">
        <v>1.2875536480686696</v>
      </c>
      <c r="K266" s="5">
        <v>0.99319727891156462</v>
      </c>
      <c r="L266" s="5">
        <v>0.77666666666666662</v>
      </c>
      <c r="M266" s="5">
        <v>1</v>
      </c>
    </row>
    <row r="267" spans="3:13" x14ac:dyDescent="0.3">
      <c r="C267" s="6">
        <v>234</v>
      </c>
      <c r="D267" s="5">
        <v>234</v>
      </c>
      <c r="E267" s="5">
        <v>0.78</v>
      </c>
      <c r="F267" s="5">
        <v>146</v>
      </c>
      <c r="G267" s="5">
        <v>114.66</v>
      </c>
      <c r="H267" s="5">
        <v>1.273329844758416</v>
      </c>
      <c r="I267" s="5">
        <v>1</v>
      </c>
      <c r="J267" s="5">
        <v>1.2820512820512819</v>
      </c>
      <c r="K267" s="5">
        <v>0.99319727891156462</v>
      </c>
      <c r="L267" s="5">
        <v>0.78</v>
      </c>
      <c r="M267" s="5">
        <v>1</v>
      </c>
    </row>
    <row r="268" spans="3:13" x14ac:dyDescent="0.3">
      <c r="C268" s="6">
        <v>235</v>
      </c>
      <c r="D268" s="5">
        <v>235</v>
      </c>
      <c r="E268" s="5">
        <v>0.78333333333333333</v>
      </c>
      <c r="F268" s="5">
        <v>146</v>
      </c>
      <c r="G268" s="5">
        <v>115.14999999999999</v>
      </c>
      <c r="H268" s="5">
        <v>1.2679114198871038</v>
      </c>
      <c r="I268" s="5">
        <v>1</v>
      </c>
      <c r="J268" s="5">
        <v>1.2765957446808511</v>
      </c>
      <c r="K268" s="5">
        <v>0.99319727891156462</v>
      </c>
      <c r="L268" s="5">
        <v>0.78333333333333333</v>
      </c>
      <c r="M268" s="5">
        <v>1</v>
      </c>
    </row>
    <row r="269" spans="3:13" x14ac:dyDescent="0.3">
      <c r="C269" s="6">
        <v>236</v>
      </c>
      <c r="D269" s="5">
        <v>236</v>
      </c>
      <c r="E269" s="5">
        <v>0.78666666666666663</v>
      </c>
      <c r="F269" s="5">
        <v>146</v>
      </c>
      <c r="G269" s="5">
        <v>115.64</v>
      </c>
      <c r="H269" s="5">
        <v>1.2625389138706331</v>
      </c>
      <c r="I269" s="5">
        <v>1</v>
      </c>
      <c r="J269" s="5">
        <v>1.2711864406779663</v>
      </c>
      <c r="K269" s="5">
        <v>0.99319727891156462</v>
      </c>
      <c r="L269" s="5">
        <v>0.78666666666666663</v>
      </c>
      <c r="M269" s="5">
        <v>1</v>
      </c>
    </row>
    <row r="270" spans="3:13" x14ac:dyDescent="0.3">
      <c r="C270" s="6">
        <v>237</v>
      </c>
      <c r="D270" s="5">
        <v>237</v>
      </c>
      <c r="E270" s="5">
        <v>0.79</v>
      </c>
      <c r="F270" s="5">
        <v>146</v>
      </c>
      <c r="G270" s="5">
        <v>116.13</v>
      </c>
      <c r="H270" s="5">
        <v>1.2572117454576768</v>
      </c>
      <c r="I270" s="5">
        <v>1</v>
      </c>
      <c r="J270" s="5">
        <v>1.2658227848101264</v>
      </c>
      <c r="K270" s="5">
        <v>0.99319727891156462</v>
      </c>
      <c r="L270" s="5">
        <v>0.79</v>
      </c>
      <c r="M270" s="5">
        <v>1</v>
      </c>
    </row>
    <row r="271" spans="3:13" x14ac:dyDescent="0.3">
      <c r="C271" s="6">
        <v>238</v>
      </c>
      <c r="D271" s="5">
        <v>238</v>
      </c>
      <c r="E271" s="5">
        <v>0.79333333333333333</v>
      </c>
      <c r="F271" s="5">
        <v>146</v>
      </c>
      <c r="G271" s="5">
        <v>116.62</v>
      </c>
      <c r="H271" s="5">
        <v>1.2519293431658378</v>
      </c>
      <c r="I271" s="5">
        <v>1</v>
      </c>
      <c r="J271" s="5">
        <v>1.2605042016806722</v>
      </c>
      <c r="K271" s="5">
        <v>0.99319727891156462</v>
      </c>
      <c r="L271" s="5">
        <v>0.79333333333333333</v>
      </c>
      <c r="M271" s="5">
        <v>1</v>
      </c>
    </row>
    <row r="272" spans="3:13" x14ac:dyDescent="0.3">
      <c r="C272" s="6">
        <v>239</v>
      </c>
      <c r="D272" s="5">
        <v>239</v>
      </c>
      <c r="E272" s="5">
        <v>0.79666666666666663</v>
      </c>
      <c r="F272" s="5">
        <v>146</v>
      </c>
      <c r="G272" s="5">
        <v>117.11</v>
      </c>
      <c r="H272" s="5">
        <v>1.2466911450772777</v>
      </c>
      <c r="I272" s="5">
        <v>1</v>
      </c>
      <c r="J272" s="5">
        <v>1.2552301255230125</v>
      </c>
      <c r="K272" s="5">
        <v>0.99319727891156462</v>
      </c>
      <c r="L272" s="5">
        <v>0.79666666666666663</v>
      </c>
      <c r="M272" s="5">
        <v>1</v>
      </c>
    </row>
    <row r="273" spans="3:13" x14ac:dyDescent="0.3">
      <c r="C273" s="6">
        <v>240</v>
      </c>
      <c r="D273" s="5">
        <v>240</v>
      </c>
      <c r="E273" s="5">
        <v>0.8</v>
      </c>
      <c r="F273" s="5">
        <v>146</v>
      </c>
      <c r="G273" s="5">
        <v>117.6</v>
      </c>
      <c r="H273" s="5">
        <v>1.2414965986394557</v>
      </c>
      <c r="I273" s="5">
        <v>1</v>
      </c>
      <c r="J273" s="5">
        <v>1.25</v>
      </c>
      <c r="K273" s="5">
        <v>0.99319727891156462</v>
      </c>
      <c r="L273" s="5">
        <v>0.8</v>
      </c>
      <c r="M273" s="5">
        <v>1</v>
      </c>
    </row>
    <row r="274" spans="3:13" x14ac:dyDescent="0.3">
      <c r="C274" s="6">
        <v>241</v>
      </c>
      <c r="D274" s="5">
        <v>241</v>
      </c>
      <c r="E274" s="5">
        <v>0.80333333333333334</v>
      </c>
      <c r="F274" s="5">
        <v>146</v>
      </c>
      <c r="G274" s="5">
        <v>118.09</v>
      </c>
      <c r="H274" s="5">
        <v>1.2363451604708273</v>
      </c>
      <c r="I274" s="5">
        <v>1</v>
      </c>
      <c r="J274" s="5">
        <v>1.2448132780082988</v>
      </c>
      <c r="K274" s="5">
        <v>0.99319727891156462</v>
      </c>
      <c r="L274" s="5">
        <v>0.80333333333333334</v>
      </c>
      <c r="M274" s="5">
        <v>1</v>
      </c>
    </row>
    <row r="275" spans="3:13" x14ac:dyDescent="0.3">
      <c r="C275" s="6">
        <v>242</v>
      </c>
      <c r="D275" s="5">
        <v>242</v>
      </c>
      <c r="E275" s="5">
        <v>0.80666666666666664</v>
      </c>
      <c r="F275" s="5">
        <v>147</v>
      </c>
      <c r="G275" s="5">
        <v>118.58</v>
      </c>
      <c r="H275" s="5">
        <v>1.2396694214876034</v>
      </c>
      <c r="I275" s="5">
        <v>1</v>
      </c>
      <c r="J275" s="5">
        <v>1.2396694214876034</v>
      </c>
      <c r="K275" s="5">
        <v>1</v>
      </c>
      <c r="L275" s="5">
        <v>0.80666666666666664</v>
      </c>
      <c r="M275" s="5">
        <v>1</v>
      </c>
    </row>
    <row r="276" spans="3:13" x14ac:dyDescent="0.3">
      <c r="C276" s="6">
        <v>243</v>
      </c>
      <c r="D276" s="5">
        <v>243</v>
      </c>
      <c r="E276" s="5">
        <v>0.81</v>
      </c>
      <c r="F276" s="5">
        <v>147</v>
      </c>
      <c r="G276" s="5">
        <v>119.07</v>
      </c>
      <c r="H276" s="5">
        <v>1.2345679012345678</v>
      </c>
      <c r="I276" s="5">
        <v>1</v>
      </c>
      <c r="J276" s="5">
        <v>1.2345679012345678</v>
      </c>
      <c r="K276" s="5">
        <v>1</v>
      </c>
      <c r="L276" s="5">
        <v>0.81</v>
      </c>
      <c r="M276" s="5">
        <v>1</v>
      </c>
    </row>
    <row r="277" spans="3:13" x14ac:dyDescent="0.3">
      <c r="C277" s="6">
        <v>244</v>
      </c>
      <c r="D277" s="5">
        <v>244</v>
      </c>
      <c r="E277" s="5">
        <v>0.81333333333333335</v>
      </c>
      <c r="F277" s="5">
        <v>147</v>
      </c>
      <c r="G277" s="5">
        <v>119.56</v>
      </c>
      <c r="H277" s="5">
        <v>1.2295081967213115</v>
      </c>
      <c r="I277" s="5">
        <v>1</v>
      </c>
      <c r="J277" s="5">
        <v>1.2295081967213115</v>
      </c>
      <c r="K277" s="5">
        <v>1</v>
      </c>
      <c r="L277" s="5">
        <v>0.81333333333333335</v>
      </c>
      <c r="M277" s="5">
        <v>1</v>
      </c>
    </row>
    <row r="278" spans="3:13" x14ac:dyDescent="0.3">
      <c r="C278" s="6">
        <v>245</v>
      </c>
      <c r="D278" s="5">
        <v>245</v>
      </c>
      <c r="E278" s="5">
        <v>0.81666666666666665</v>
      </c>
      <c r="F278" s="5">
        <v>147</v>
      </c>
      <c r="G278" s="5">
        <v>120.05</v>
      </c>
      <c r="H278" s="5">
        <v>1.2244897959183674</v>
      </c>
      <c r="I278" s="5">
        <v>1</v>
      </c>
      <c r="J278" s="5">
        <v>1.2244897959183674</v>
      </c>
      <c r="K278" s="5">
        <v>1</v>
      </c>
      <c r="L278" s="5">
        <v>0.81666666666666665</v>
      </c>
      <c r="M278" s="5">
        <v>1</v>
      </c>
    </row>
    <row r="279" spans="3:13" x14ac:dyDescent="0.3">
      <c r="C279" s="6">
        <v>246</v>
      </c>
      <c r="D279" s="5">
        <v>246</v>
      </c>
      <c r="E279" s="5">
        <v>0.82</v>
      </c>
      <c r="F279" s="5">
        <v>147</v>
      </c>
      <c r="G279" s="5">
        <v>120.53999999999999</v>
      </c>
      <c r="H279" s="5">
        <v>1.2195121951219512</v>
      </c>
      <c r="I279" s="5">
        <v>1</v>
      </c>
      <c r="J279" s="5">
        <v>1.2195121951219512</v>
      </c>
      <c r="K279" s="5">
        <v>1</v>
      </c>
      <c r="L279" s="5">
        <v>0.82</v>
      </c>
      <c r="M279" s="5">
        <v>1</v>
      </c>
    </row>
    <row r="280" spans="3:13" x14ac:dyDescent="0.3">
      <c r="C280" s="6">
        <v>247</v>
      </c>
      <c r="D280" s="5">
        <v>247</v>
      </c>
      <c r="E280" s="5">
        <v>0.82333333333333336</v>
      </c>
      <c r="F280" s="5">
        <v>147</v>
      </c>
      <c r="G280" s="5">
        <v>121.03</v>
      </c>
      <c r="H280" s="5">
        <v>1.214574898785425</v>
      </c>
      <c r="I280" s="5">
        <v>1</v>
      </c>
      <c r="J280" s="5">
        <v>1.214574898785425</v>
      </c>
      <c r="K280" s="5">
        <v>1</v>
      </c>
      <c r="L280" s="5">
        <v>0.82333333333333336</v>
      </c>
      <c r="M280" s="5">
        <v>1</v>
      </c>
    </row>
    <row r="281" spans="3:13" x14ac:dyDescent="0.3">
      <c r="C281" s="6">
        <v>248</v>
      </c>
      <c r="D281" s="5">
        <v>248</v>
      </c>
      <c r="E281" s="5">
        <v>0.82666666666666666</v>
      </c>
      <c r="F281" s="5">
        <v>147</v>
      </c>
      <c r="G281" s="5">
        <v>121.52</v>
      </c>
      <c r="H281" s="5">
        <v>1.2096774193548387</v>
      </c>
      <c r="I281" s="5">
        <v>1</v>
      </c>
      <c r="J281" s="5">
        <v>1.2096774193548387</v>
      </c>
      <c r="K281" s="5">
        <v>1</v>
      </c>
      <c r="L281" s="5">
        <v>0.82666666666666666</v>
      </c>
      <c r="M281" s="5">
        <v>1</v>
      </c>
    </row>
    <row r="282" spans="3:13" x14ac:dyDescent="0.3">
      <c r="C282" s="6">
        <v>249</v>
      </c>
      <c r="D282" s="5">
        <v>249</v>
      </c>
      <c r="E282" s="5">
        <v>0.83</v>
      </c>
      <c r="F282" s="5">
        <v>147</v>
      </c>
      <c r="G282" s="5">
        <v>122.00999999999999</v>
      </c>
      <c r="H282" s="5">
        <v>1.2048192771084338</v>
      </c>
      <c r="I282" s="5">
        <v>1</v>
      </c>
      <c r="J282" s="5">
        <v>1.2048192771084338</v>
      </c>
      <c r="K282" s="5">
        <v>1</v>
      </c>
      <c r="L282" s="5">
        <v>0.83</v>
      </c>
      <c r="M282" s="5">
        <v>1</v>
      </c>
    </row>
    <row r="283" spans="3:13" x14ac:dyDescent="0.3">
      <c r="C283" s="6">
        <v>250</v>
      </c>
      <c r="D283" s="5">
        <v>250</v>
      </c>
      <c r="E283" s="5">
        <v>0.83333333333333337</v>
      </c>
      <c r="F283" s="5">
        <v>147</v>
      </c>
      <c r="G283" s="5">
        <v>122.5</v>
      </c>
      <c r="H283" s="5">
        <v>1.2</v>
      </c>
      <c r="I283" s="5">
        <v>1</v>
      </c>
      <c r="J283" s="5">
        <v>1.2</v>
      </c>
      <c r="K283" s="5">
        <v>1</v>
      </c>
      <c r="L283" s="5">
        <v>0.83333333333333337</v>
      </c>
      <c r="M283" s="5">
        <v>1</v>
      </c>
    </row>
    <row r="284" spans="3:13" x14ac:dyDescent="0.3">
      <c r="C284" s="6">
        <v>251</v>
      </c>
      <c r="D284" s="5">
        <v>251</v>
      </c>
      <c r="E284" s="5">
        <v>0.83666666666666667</v>
      </c>
      <c r="F284" s="5">
        <v>147</v>
      </c>
      <c r="G284" s="5">
        <v>122.99</v>
      </c>
      <c r="H284" s="5">
        <v>1.1952191235059761</v>
      </c>
      <c r="I284" s="5">
        <v>1</v>
      </c>
      <c r="J284" s="5">
        <v>1.1952191235059761</v>
      </c>
      <c r="K284" s="5">
        <v>1</v>
      </c>
      <c r="L284" s="5">
        <v>0.83666666666666667</v>
      </c>
      <c r="M284" s="5">
        <v>1</v>
      </c>
    </row>
    <row r="285" spans="3:13" x14ac:dyDescent="0.3">
      <c r="C285" s="6">
        <v>252</v>
      </c>
      <c r="D285" s="5">
        <v>252</v>
      </c>
      <c r="E285" s="5">
        <v>0.84</v>
      </c>
      <c r="F285" s="5">
        <v>147</v>
      </c>
      <c r="G285" s="5">
        <v>123.48</v>
      </c>
      <c r="H285" s="5">
        <v>1.1904761904761905</v>
      </c>
      <c r="I285" s="5">
        <v>1</v>
      </c>
      <c r="J285" s="5">
        <v>1.1904761904761905</v>
      </c>
      <c r="K285" s="5">
        <v>1</v>
      </c>
      <c r="L285" s="5">
        <v>0.84</v>
      </c>
      <c r="M285" s="5">
        <v>1</v>
      </c>
    </row>
    <row r="286" spans="3:13" x14ac:dyDescent="0.3">
      <c r="C286" s="6">
        <v>253</v>
      </c>
      <c r="D286" s="5">
        <v>253</v>
      </c>
      <c r="E286" s="5">
        <v>0.84333333333333338</v>
      </c>
      <c r="F286" s="5">
        <v>147</v>
      </c>
      <c r="G286" s="5">
        <v>123.97</v>
      </c>
      <c r="H286" s="5">
        <v>1.1857707509881423</v>
      </c>
      <c r="I286" s="5">
        <v>1</v>
      </c>
      <c r="J286" s="5">
        <v>1.1857707509881423</v>
      </c>
      <c r="K286" s="5">
        <v>1</v>
      </c>
      <c r="L286" s="5">
        <v>0.84333333333333338</v>
      </c>
      <c r="M286" s="5">
        <v>1</v>
      </c>
    </row>
    <row r="287" spans="3:13" x14ac:dyDescent="0.3">
      <c r="C287" s="6">
        <v>254</v>
      </c>
      <c r="D287" s="5">
        <v>254</v>
      </c>
      <c r="E287" s="5">
        <v>0.84666666666666668</v>
      </c>
      <c r="F287" s="5">
        <v>147</v>
      </c>
      <c r="G287" s="5">
        <v>124.46</v>
      </c>
      <c r="H287" s="5">
        <v>1.1811023622047243</v>
      </c>
      <c r="I287" s="5">
        <v>1</v>
      </c>
      <c r="J287" s="5">
        <v>1.1811023622047243</v>
      </c>
      <c r="K287" s="5">
        <v>1</v>
      </c>
      <c r="L287" s="5">
        <v>0.84666666666666668</v>
      </c>
      <c r="M287" s="5">
        <v>1</v>
      </c>
    </row>
    <row r="288" spans="3:13" x14ac:dyDescent="0.3">
      <c r="C288" s="6">
        <v>255</v>
      </c>
      <c r="D288" s="5">
        <v>255</v>
      </c>
      <c r="E288" s="5">
        <v>0.85</v>
      </c>
      <c r="F288" s="5">
        <v>147</v>
      </c>
      <c r="G288" s="5">
        <v>124.95</v>
      </c>
      <c r="H288" s="5">
        <v>1.1764705882352942</v>
      </c>
      <c r="I288" s="5">
        <v>1</v>
      </c>
      <c r="J288" s="5">
        <v>1.1764705882352942</v>
      </c>
      <c r="K288" s="5">
        <v>1</v>
      </c>
      <c r="L288" s="5">
        <v>0.85</v>
      </c>
      <c r="M288" s="5">
        <v>1</v>
      </c>
    </row>
    <row r="289" spans="3:13" x14ac:dyDescent="0.3">
      <c r="C289" s="6">
        <v>256</v>
      </c>
      <c r="D289" s="5">
        <v>256</v>
      </c>
      <c r="E289" s="5">
        <v>0.85333333333333339</v>
      </c>
      <c r="F289" s="5">
        <v>147</v>
      </c>
      <c r="G289" s="5">
        <v>125.44</v>
      </c>
      <c r="H289" s="5">
        <v>1.171875</v>
      </c>
      <c r="I289" s="5">
        <v>1</v>
      </c>
      <c r="J289" s="5">
        <v>1.171875</v>
      </c>
      <c r="K289" s="5">
        <v>1</v>
      </c>
      <c r="L289" s="5">
        <v>0.85333333333333339</v>
      </c>
      <c r="M289" s="5">
        <v>1</v>
      </c>
    </row>
    <row r="290" spans="3:13" x14ac:dyDescent="0.3">
      <c r="C290" s="6">
        <v>257</v>
      </c>
      <c r="D290" s="5">
        <v>257</v>
      </c>
      <c r="E290" s="5">
        <v>0.85666666666666669</v>
      </c>
      <c r="F290" s="5">
        <v>147</v>
      </c>
      <c r="G290" s="5">
        <v>125.92999999999999</v>
      </c>
      <c r="H290" s="5">
        <v>1.1673151750972763</v>
      </c>
      <c r="I290" s="5">
        <v>1</v>
      </c>
      <c r="J290" s="5">
        <v>1.1673151750972763</v>
      </c>
      <c r="K290" s="5">
        <v>1</v>
      </c>
      <c r="L290" s="5">
        <v>0.85666666666666669</v>
      </c>
      <c r="M290" s="5">
        <v>1</v>
      </c>
    </row>
    <row r="291" spans="3:13" x14ac:dyDescent="0.3">
      <c r="C291" s="6">
        <v>258</v>
      </c>
      <c r="D291" s="5">
        <v>258</v>
      </c>
      <c r="E291" s="5">
        <v>0.86</v>
      </c>
      <c r="F291" s="5">
        <v>147</v>
      </c>
      <c r="G291" s="5">
        <v>126.42</v>
      </c>
      <c r="H291" s="5">
        <v>1.1627906976744187</v>
      </c>
      <c r="I291" s="5">
        <v>1</v>
      </c>
      <c r="J291" s="5">
        <v>1.1627906976744187</v>
      </c>
      <c r="K291" s="5">
        <v>1</v>
      </c>
      <c r="L291" s="5">
        <v>0.86</v>
      </c>
      <c r="M291" s="5">
        <v>1</v>
      </c>
    </row>
    <row r="292" spans="3:13" x14ac:dyDescent="0.3">
      <c r="C292" s="6">
        <v>259</v>
      </c>
      <c r="D292" s="5">
        <v>259</v>
      </c>
      <c r="E292" s="5">
        <v>0.86333333333333329</v>
      </c>
      <c r="F292" s="5">
        <v>147</v>
      </c>
      <c r="G292" s="5">
        <v>126.91</v>
      </c>
      <c r="H292" s="5">
        <v>1.1583011583011584</v>
      </c>
      <c r="I292" s="5">
        <v>1</v>
      </c>
      <c r="J292" s="5">
        <v>1.1583011583011584</v>
      </c>
      <c r="K292" s="5">
        <v>1</v>
      </c>
      <c r="L292" s="5">
        <v>0.86333333333333329</v>
      </c>
      <c r="M292" s="5">
        <v>1</v>
      </c>
    </row>
    <row r="293" spans="3:13" x14ac:dyDescent="0.3">
      <c r="C293" s="6">
        <v>260</v>
      </c>
      <c r="D293" s="5">
        <v>260</v>
      </c>
      <c r="E293" s="5">
        <v>0.8666666666666667</v>
      </c>
      <c r="F293" s="5">
        <v>147</v>
      </c>
      <c r="G293" s="5">
        <v>127.39999999999999</v>
      </c>
      <c r="H293" s="5">
        <v>1.1538461538461537</v>
      </c>
      <c r="I293" s="5">
        <v>1</v>
      </c>
      <c r="J293" s="5">
        <v>1.1538461538461537</v>
      </c>
      <c r="K293" s="5">
        <v>1</v>
      </c>
      <c r="L293" s="5">
        <v>0.8666666666666667</v>
      </c>
      <c r="M293" s="5">
        <v>1</v>
      </c>
    </row>
    <row r="294" spans="3:13" x14ac:dyDescent="0.3">
      <c r="C294" s="6">
        <v>261</v>
      </c>
      <c r="D294" s="5">
        <v>261</v>
      </c>
      <c r="E294" s="5">
        <v>0.87</v>
      </c>
      <c r="F294" s="5">
        <v>147</v>
      </c>
      <c r="G294" s="5">
        <v>127.89</v>
      </c>
      <c r="H294" s="5">
        <v>1.1494252873563218</v>
      </c>
      <c r="I294" s="5">
        <v>1</v>
      </c>
      <c r="J294" s="5">
        <v>1.1494252873563218</v>
      </c>
      <c r="K294" s="5">
        <v>1</v>
      </c>
      <c r="L294" s="5">
        <v>0.87</v>
      </c>
      <c r="M294" s="5">
        <v>1</v>
      </c>
    </row>
    <row r="295" spans="3:13" x14ac:dyDescent="0.3">
      <c r="C295" s="6">
        <v>262</v>
      </c>
      <c r="D295" s="5">
        <v>262</v>
      </c>
      <c r="E295" s="5">
        <v>0.87333333333333329</v>
      </c>
      <c r="F295" s="5">
        <v>147</v>
      </c>
      <c r="G295" s="5">
        <v>128.38</v>
      </c>
      <c r="H295" s="5">
        <v>1.1450381679389314</v>
      </c>
      <c r="I295" s="5">
        <v>1</v>
      </c>
      <c r="J295" s="5">
        <v>1.1450381679389314</v>
      </c>
      <c r="K295" s="5">
        <v>1</v>
      </c>
      <c r="L295" s="5">
        <v>0.87333333333333329</v>
      </c>
      <c r="M295" s="5">
        <v>1</v>
      </c>
    </row>
    <row r="296" spans="3:13" x14ac:dyDescent="0.3">
      <c r="C296" s="6">
        <v>263</v>
      </c>
      <c r="D296" s="5">
        <v>263</v>
      </c>
      <c r="E296" s="5">
        <v>0.87666666666666671</v>
      </c>
      <c r="F296" s="5">
        <v>147</v>
      </c>
      <c r="G296" s="5">
        <v>128.87</v>
      </c>
      <c r="H296" s="5">
        <v>1.1406844106463878</v>
      </c>
      <c r="I296" s="5">
        <v>1</v>
      </c>
      <c r="J296" s="5">
        <v>1.1406844106463878</v>
      </c>
      <c r="K296" s="5">
        <v>1</v>
      </c>
      <c r="L296" s="5">
        <v>0.87666666666666671</v>
      </c>
      <c r="M296" s="5">
        <v>1</v>
      </c>
    </row>
    <row r="297" spans="3:13" x14ac:dyDescent="0.3">
      <c r="C297" s="6">
        <v>264</v>
      </c>
      <c r="D297" s="5">
        <v>264</v>
      </c>
      <c r="E297" s="5">
        <v>0.88</v>
      </c>
      <c r="F297" s="5">
        <v>147</v>
      </c>
      <c r="G297" s="5">
        <v>129.35999999999999</v>
      </c>
      <c r="H297" s="5">
        <v>1.1363636363636365</v>
      </c>
      <c r="I297" s="5">
        <v>1</v>
      </c>
      <c r="J297" s="5">
        <v>1.1363636363636365</v>
      </c>
      <c r="K297" s="5">
        <v>1</v>
      </c>
      <c r="L297" s="5">
        <v>0.88</v>
      </c>
      <c r="M297" s="5">
        <v>1</v>
      </c>
    </row>
    <row r="298" spans="3:13" x14ac:dyDescent="0.3">
      <c r="C298" s="6">
        <v>265</v>
      </c>
      <c r="D298" s="5">
        <v>265</v>
      </c>
      <c r="E298" s="5">
        <v>0.8833333333333333</v>
      </c>
      <c r="F298" s="5">
        <v>147</v>
      </c>
      <c r="G298" s="5">
        <v>129.85</v>
      </c>
      <c r="H298" s="5">
        <v>1.1320754716981132</v>
      </c>
      <c r="I298" s="5">
        <v>1</v>
      </c>
      <c r="J298" s="5">
        <v>1.1320754716981132</v>
      </c>
      <c r="K298" s="5">
        <v>1</v>
      </c>
      <c r="L298" s="5">
        <v>0.8833333333333333</v>
      </c>
      <c r="M298" s="5">
        <v>1</v>
      </c>
    </row>
    <row r="299" spans="3:13" x14ac:dyDescent="0.3">
      <c r="C299" s="6">
        <v>266</v>
      </c>
      <c r="D299" s="5">
        <v>266</v>
      </c>
      <c r="E299" s="5">
        <v>0.88666666666666671</v>
      </c>
      <c r="F299" s="5">
        <v>147</v>
      </c>
      <c r="G299" s="5">
        <v>130.34</v>
      </c>
      <c r="H299" s="5">
        <v>1.1278195488721805</v>
      </c>
      <c r="I299" s="5">
        <v>1</v>
      </c>
      <c r="J299" s="5">
        <v>1.1278195488721805</v>
      </c>
      <c r="K299" s="5">
        <v>1</v>
      </c>
      <c r="L299" s="5">
        <v>0.88666666666666671</v>
      </c>
      <c r="M299" s="5">
        <v>1</v>
      </c>
    </row>
    <row r="300" spans="3:13" x14ac:dyDescent="0.3">
      <c r="C300" s="6">
        <v>267</v>
      </c>
      <c r="D300" s="5">
        <v>267</v>
      </c>
      <c r="E300" s="5">
        <v>0.89</v>
      </c>
      <c r="F300" s="5">
        <v>147</v>
      </c>
      <c r="G300" s="5">
        <v>130.82999999999998</v>
      </c>
      <c r="H300" s="5">
        <v>1.1235955056179776</v>
      </c>
      <c r="I300" s="5">
        <v>1</v>
      </c>
      <c r="J300" s="5">
        <v>1.1235955056179776</v>
      </c>
      <c r="K300" s="5">
        <v>1</v>
      </c>
      <c r="L300" s="5">
        <v>0.89</v>
      </c>
      <c r="M300" s="5">
        <v>1</v>
      </c>
    </row>
    <row r="301" spans="3:13" x14ac:dyDescent="0.3">
      <c r="C301" s="6">
        <v>268</v>
      </c>
      <c r="D301" s="5">
        <v>268</v>
      </c>
      <c r="E301" s="5">
        <v>0.89333333333333331</v>
      </c>
      <c r="F301" s="5">
        <v>147</v>
      </c>
      <c r="G301" s="5">
        <v>131.32</v>
      </c>
      <c r="H301" s="5">
        <v>1.119402985074627</v>
      </c>
      <c r="I301" s="5">
        <v>1</v>
      </c>
      <c r="J301" s="5">
        <v>1.119402985074627</v>
      </c>
      <c r="K301" s="5">
        <v>1</v>
      </c>
      <c r="L301" s="5">
        <v>0.89333333333333331</v>
      </c>
      <c r="M301" s="5">
        <v>1</v>
      </c>
    </row>
    <row r="302" spans="3:13" x14ac:dyDescent="0.3">
      <c r="C302" s="6">
        <v>269</v>
      </c>
      <c r="D302" s="5">
        <v>269</v>
      </c>
      <c r="E302" s="5">
        <v>0.89666666666666661</v>
      </c>
      <c r="F302" s="5">
        <v>147</v>
      </c>
      <c r="G302" s="5">
        <v>131.81</v>
      </c>
      <c r="H302" s="5">
        <v>1.1152416356877324</v>
      </c>
      <c r="I302" s="5">
        <v>1</v>
      </c>
      <c r="J302" s="5">
        <v>1.1152416356877324</v>
      </c>
      <c r="K302" s="5">
        <v>1</v>
      </c>
      <c r="L302" s="5">
        <v>0.89666666666666661</v>
      </c>
      <c r="M302" s="5">
        <v>1</v>
      </c>
    </row>
    <row r="303" spans="3:13" x14ac:dyDescent="0.3">
      <c r="C303" s="6">
        <v>270</v>
      </c>
      <c r="D303" s="5">
        <v>270</v>
      </c>
      <c r="E303" s="5">
        <v>0.9</v>
      </c>
      <c r="F303" s="5">
        <v>147</v>
      </c>
      <c r="G303" s="5">
        <v>132.30000000000001</v>
      </c>
      <c r="H303" s="5">
        <v>1.1111111111111112</v>
      </c>
      <c r="I303" s="5">
        <v>1</v>
      </c>
      <c r="J303" s="5">
        <v>1.1111111111111112</v>
      </c>
      <c r="K303" s="5">
        <v>1</v>
      </c>
      <c r="L303" s="5">
        <v>0.9</v>
      </c>
      <c r="M303" s="5">
        <v>1</v>
      </c>
    </row>
    <row r="304" spans="3:13" x14ac:dyDescent="0.3">
      <c r="C304" s="6">
        <v>271</v>
      </c>
      <c r="D304" s="5">
        <v>271</v>
      </c>
      <c r="E304" s="5">
        <v>0.90333333333333332</v>
      </c>
      <c r="F304" s="5">
        <v>147</v>
      </c>
      <c r="G304" s="5">
        <v>132.79</v>
      </c>
      <c r="H304" s="5">
        <v>1.1070110701107012</v>
      </c>
      <c r="I304" s="5">
        <v>1</v>
      </c>
      <c r="J304" s="5">
        <v>1.1070110701107012</v>
      </c>
      <c r="K304" s="5">
        <v>1</v>
      </c>
      <c r="L304" s="5">
        <v>0.90333333333333332</v>
      </c>
      <c r="M304" s="5">
        <v>1</v>
      </c>
    </row>
    <row r="305" spans="3:13" x14ac:dyDescent="0.3">
      <c r="C305" s="6">
        <v>272</v>
      </c>
      <c r="D305" s="5">
        <v>272</v>
      </c>
      <c r="E305" s="5">
        <v>0.90666666666666662</v>
      </c>
      <c r="F305" s="5">
        <v>147</v>
      </c>
      <c r="G305" s="5">
        <v>133.28</v>
      </c>
      <c r="H305" s="5">
        <v>1.1029411764705883</v>
      </c>
      <c r="I305" s="5">
        <v>1</v>
      </c>
      <c r="J305" s="5">
        <v>1.1029411764705883</v>
      </c>
      <c r="K305" s="5">
        <v>1</v>
      </c>
      <c r="L305" s="5">
        <v>0.90666666666666662</v>
      </c>
      <c r="M305" s="5">
        <v>1</v>
      </c>
    </row>
    <row r="306" spans="3:13" x14ac:dyDescent="0.3">
      <c r="C306" s="6">
        <v>273</v>
      </c>
      <c r="D306" s="5">
        <v>273</v>
      </c>
      <c r="E306" s="5">
        <v>0.91</v>
      </c>
      <c r="F306" s="5">
        <v>147</v>
      </c>
      <c r="G306" s="5">
        <v>133.77000000000001</v>
      </c>
      <c r="H306" s="5">
        <v>1.0989010989010988</v>
      </c>
      <c r="I306" s="5">
        <v>1</v>
      </c>
      <c r="J306" s="5">
        <v>1.0989010989010988</v>
      </c>
      <c r="K306" s="5">
        <v>1</v>
      </c>
      <c r="L306" s="5">
        <v>0.91</v>
      </c>
      <c r="M306" s="5">
        <v>1</v>
      </c>
    </row>
    <row r="307" spans="3:13" x14ac:dyDescent="0.3">
      <c r="C307" s="6">
        <v>274</v>
      </c>
      <c r="D307" s="5">
        <v>274</v>
      </c>
      <c r="E307" s="5">
        <v>0.91333333333333333</v>
      </c>
      <c r="F307" s="5">
        <v>147</v>
      </c>
      <c r="G307" s="5">
        <v>134.26</v>
      </c>
      <c r="H307" s="5">
        <v>1.0948905109489051</v>
      </c>
      <c r="I307" s="5">
        <v>1</v>
      </c>
      <c r="J307" s="5">
        <v>1.0948905109489051</v>
      </c>
      <c r="K307" s="5">
        <v>1</v>
      </c>
      <c r="L307" s="5">
        <v>0.91333333333333333</v>
      </c>
      <c r="M307" s="5">
        <v>1</v>
      </c>
    </row>
    <row r="308" spans="3:13" x14ac:dyDescent="0.3">
      <c r="C308" s="6">
        <v>275</v>
      </c>
      <c r="D308" s="5">
        <v>275</v>
      </c>
      <c r="E308" s="5">
        <v>0.91666666666666663</v>
      </c>
      <c r="F308" s="5">
        <v>147</v>
      </c>
      <c r="G308" s="5">
        <v>134.75</v>
      </c>
      <c r="H308" s="5">
        <v>1.0909090909090911</v>
      </c>
      <c r="I308" s="5">
        <v>1</v>
      </c>
      <c r="J308" s="5">
        <v>1.0909090909090911</v>
      </c>
      <c r="K308" s="5">
        <v>1</v>
      </c>
      <c r="L308" s="5">
        <v>0.91666666666666663</v>
      </c>
      <c r="M308" s="5">
        <v>1</v>
      </c>
    </row>
    <row r="309" spans="3:13" x14ac:dyDescent="0.3">
      <c r="C309" s="6">
        <v>276</v>
      </c>
      <c r="D309" s="5">
        <v>276</v>
      </c>
      <c r="E309" s="5">
        <v>0.92</v>
      </c>
      <c r="F309" s="5">
        <v>147</v>
      </c>
      <c r="G309" s="5">
        <v>135.24</v>
      </c>
      <c r="H309" s="5">
        <v>1.0869565217391304</v>
      </c>
      <c r="I309" s="5">
        <v>1</v>
      </c>
      <c r="J309" s="5">
        <v>1.0869565217391304</v>
      </c>
      <c r="K309" s="5">
        <v>1</v>
      </c>
      <c r="L309" s="5">
        <v>0.92</v>
      </c>
      <c r="M309" s="5">
        <v>1</v>
      </c>
    </row>
    <row r="310" spans="3:13" x14ac:dyDescent="0.3">
      <c r="C310" s="6">
        <v>277</v>
      </c>
      <c r="D310" s="5">
        <v>277</v>
      </c>
      <c r="E310" s="5">
        <v>0.92333333333333334</v>
      </c>
      <c r="F310" s="5">
        <v>147</v>
      </c>
      <c r="G310" s="5">
        <v>135.72999999999999</v>
      </c>
      <c r="H310" s="5">
        <v>1.0830324909747293</v>
      </c>
      <c r="I310" s="5">
        <v>1</v>
      </c>
      <c r="J310" s="5">
        <v>1.0830324909747293</v>
      </c>
      <c r="K310" s="5">
        <v>1</v>
      </c>
      <c r="L310" s="5">
        <v>0.92333333333333334</v>
      </c>
      <c r="M310" s="5">
        <v>1</v>
      </c>
    </row>
    <row r="311" spans="3:13" x14ac:dyDescent="0.3">
      <c r="C311" s="6">
        <v>278</v>
      </c>
      <c r="D311" s="5">
        <v>278</v>
      </c>
      <c r="E311" s="5">
        <v>0.92666666666666664</v>
      </c>
      <c r="F311" s="5">
        <v>147</v>
      </c>
      <c r="G311" s="5">
        <v>136.22</v>
      </c>
      <c r="H311" s="5">
        <v>1.079136690647482</v>
      </c>
      <c r="I311" s="5">
        <v>1</v>
      </c>
      <c r="J311" s="5">
        <v>1.079136690647482</v>
      </c>
      <c r="K311" s="5">
        <v>1</v>
      </c>
      <c r="L311" s="5">
        <v>0.92666666666666664</v>
      </c>
      <c r="M311" s="5">
        <v>1</v>
      </c>
    </row>
    <row r="312" spans="3:13" x14ac:dyDescent="0.3">
      <c r="C312" s="6">
        <v>279</v>
      </c>
      <c r="D312" s="5">
        <v>279</v>
      </c>
      <c r="E312" s="5">
        <v>0.93</v>
      </c>
      <c r="F312" s="5">
        <v>147</v>
      </c>
      <c r="G312" s="5">
        <v>136.71</v>
      </c>
      <c r="H312" s="5">
        <v>1.075268817204301</v>
      </c>
      <c r="I312" s="5">
        <v>1</v>
      </c>
      <c r="J312" s="5">
        <v>1.075268817204301</v>
      </c>
      <c r="K312" s="5">
        <v>1</v>
      </c>
      <c r="L312" s="5">
        <v>0.93</v>
      </c>
      <c r="M312" s="5">
        <v>1</v>
      </c>
    </row>
    <row r="313" spans="3:13" x14ac:dyDescent="0.3">
      <c r="C313" s="6">
        <v>280</v>
      </c>
      <c r="D313" s="5">
        <v>280</v>
      </c>
      <c r="E313" s="5">
        <v>0.93333333333333335</v>
      </c>
      <c r="F313" s="5">
        <v>147</v>
      </c>
      <c r="G313" s="5">
        <v>137.19999999999999</v>
      </c>
      <c r="H313" s="5">
        <v>1.0714285714285714</v>
      </c>
      <c r="I313" s="5">
        <v>1</v>
      </c>
      <c r="J313" s="5">
        <v>1.0714285714285714</v>
      </c>
      <c r="K313" s="5">
        <v>1</v>
      </c>
      <c r="L313" s="5">
        <v>0.93333333333333335</v>
      </c>
      <c r="M313" s="5">
        <v>1</v>
      </c>
    </row>
    <row r="314" spans="3:13" x14ac:dyDescent="0.3">
      <c r="C314" s="6">
        <v>281</v>
      </c>
      <c r="D314" s="5">
        <v>281</v>
      </c>
      <c r="E314" s="5">
        <v>0.93666666666666665</v>
      </c>
      <c r="F314" s="5">
        <v>147</v>
      </c>
      <c r="G314" s="5">
        <v>137.69</v>
      </c>
      <c r="H314" s="5">
        <v>1.0676156583629894</v>
      </c>
      <c r="I314" s="5">
        <v>1</v>
      </c>
      <c r="J314" s="5">
        <v>1.0676156583629894</v>
      </c>
      <c r="K314" s="5">
        <v>1</v>
      </c>
      <c r="L314" s="5">
        <v>0.93666666666666665</v>
      </c>
      <c r="M314" s="5">
        <v>1</v>
      </c>
    </row>
    <row r="315" spans="3:13" x14ac:dyDescent="0.3">
      <c r="C315" s="6">
        <v>282</v>
      </c>
      <c r="D315" s="5">
        <v>282</v>
      </c>
      <c r="E315" s="5">
        <v>0.94</v>
      </c>
      <c r="F315" s="5">
        <v>147</v>
      </c>
      <c r="G315" s="5">
        <v>138.18</v>
      </c>
      <c r="H315" s="5">
        <v>1.0638297872340425</v>
      </c>
      <c r="I315" s="5">
        <v>1</v>
      </c>
      <c r="J315" s="5">
        <v>1.0638297872340425</v>
      </c>
      <c r="K315" s="5">
        <v>1</v>
      </c>
      <c r="L315" s="5">
        <v>0.94</v>
      </c>
      <c r="M315" s="5">
        <v>1</v>
      </c>
    </row>
    <row r="316" spans="3:13" x14ac:dyDescent="0.3">
      <c r="C316" s="6">
        <v>283</v>
      </c>
      <c r="D316" s="5">
        <v>283</v>
      </c>
      <c r="E316" s="5">
        <v>0.94333333333333336</v>
      </c>
      <c r="F316" s="5">
        <v>147</v>
      </c>
      <c r="G316" s="5">
        <v>138.66999999999999</v>
      </c>
      <c r="H316" s="5">
        <v>1.0600706713780919</v>
      </c>
      <c r="I316" s="5">
        <v>1</v>
      </c>
      <c r="J316" s="5">
        <v>1.0600706713780919</v>
      </c>
      <c r="K316" s="5">
        <v>1</v>
      </c>
      <c r="L316" s="5">
        <v>0.94333333333333336</v>
      </c>
      <c r="M316" s="5">
        <v>1</v>
      </c>
    </row>
    <row r="317" spans="3:13" x14ac:dyDescent="0.3">
      <c r="C317" s="6">
        <v>284</v>
      </c>
      <c r="D317" s="5">
        <v>284</v>
      </c>
      <c r="E317" s="5">
        <v>0.94666666666666666</v>
      </c>
      <c r="F317" s="5">
        <v>147</v>
      </c>
      <c r="G317" s="5">
        <v>139.16</v>
      </c>
      <c r="H317" s="5">
        <v>1.056338028169014</v>
      </c>
      <c r="I317" s="5">
        <v>1</v>
      </c>
      <c r="J317" s="5">
        <v>1.056338028169014</v>
      </c>
      <c r="K317" s="5">
        <v>1</v>
      </c>
      <c r="L317" s="5">
        <v>0.94666666666666666</v>
      </c>
      <c r="M317" s="5">
        <v>1</v>
      </c>
    </row>
    <row r="318" spans="3:13" x14ac:dyDescent="0.3">
      <c r="C318" s="6">
        <v>285</v>
      </c>
      <c r="D318" s="5">
        <v>285</v>
      </c>
      <c r="E318" s="5">
        <v>0.95</v>
      </c>
      <c r="F318" s="5">
        <v>147</v>
      </c>
      <c r="G318" s="5">
        <v>139.65</v>
      </c>
      <c r="H318" s="5">
        <v>1.0526315789473684</v>
      </c>
      <c r="I318" s="5">
        <v>1</v>
      </c>
      <c r="J318" s="5">
        <v>1.0526315789473684</v>
      </c>
      <c r="K318" s="5">
        <v>1</v>
      </c>
      <c r="L318" s="5">
        <v>0.95</v>
      </c>
      <c r="M318" s="5">
        <v>1</v>
      </c>
    </row>
    <row r="319" spans="3:13" x14ac:dyDescent="0.3">
      <c r="C319" s="6">
        <v>286</v>
      </c>
      <c r="D319" s="5">
        <v>286</v>
      </c>
      <c r="E319" s="5">
        <v>0.95333333333333337</v>
      </c>
      <c r="F319" s="5">
        <v>147</v>
      </c>
      <c r="G319" s="5">
        <v>140.13999999999999</v>
      </c>
      <c r="H319" s="5">
        <v>1.048951048951049</v>
      </c>
      <c r="I319" s="5">
        <v>1</v>
      </c>
      <c r="J319" s="5">
        <v>1.048951048951049</v>
      </c>
      <c r="K319" s="5">
        <v>1</v>
      </c>
      <c r="L319" s="5">
        <v>0.95333333333333337</v>
      </c>
      <c r="M319" s="5">
        <v>1</v>
      </c>
    </row>
    <row r="320" spans="3:13" x14ac:dyDescent="0.3">
      <c r="C320" s="6">
        <v>287</v>
      </c>
      <c r="D320" s="5">
        <v>287</v>
      </c>
      <c r="E320" s="5">
        <v>0.95666666666666667</v>
      </c>
      <c r="F320" s="5">
        <v>147</v>
      </c>
      <c r="G320" s="5">
        <v>140.63</v>
      </c>
      <c r="H320" s="5">
        <v>1.0452961672473868</v>
      </c>
      <c r="I320" s="5">
        <v>1</v>
      </c>
      <c r="J320" s="5">
        <v>1.0452961672473868</v>
      </c>
      <c r="K320" s="5">
        <v>1</v>
      </c>
      <c r="L320" s="5">
        <v>0.95666666666666667</v>
      </c>
      <c r="M320" s="5">
        <v>1</v>
      </c>
    </row>
    <row r="321" spans="2:13" x14ac:dyDescent="0.3">
      <c r="C321" s="6">
        <v>288</v>
      </c>
      <c r="D321" s="5">
        <v>288</v>
      </c>
      <c r="E321" s="5">
        <v>0.96</v>
      </c>
      <c r="F321" s="5">
        <v>147</v>
      </c>
      <c r="G321" s="5">
        <v>141.12</v>
      </c>
      <c r="H321" s="5">
        <v>1.0416666666666667</v>
      </c>
      <c r="I321" s="5">
        <v>1</v>
      </c>
      <c r="J321" s="5">
        <v>1.0416666666666667</v>
      </c>
      <c r="K321" s="5">
        <v>1</v>
      </c>
      <c r="L321" s="5">
        <v>0.96</v>
      </c>
      <c r="M321" s="5">
        <v>1</v>
      </c>
    </row>
    <row r="322" spans="2:13" x14ac:dyDescent="0.3">
      <c r="C322" s="6">
        <v>289</v>
      </c>
      <c r="D322" s="5">
        <v>289</v>
      </c>
      <c r="E322" s="5">
        <v>0.96333333333333337</v>
      </c>
      <c r="F322" s="5">
        <v>147</v>
      </c>
      <c r="G322" s="5">
        <v>141.60999999999999</v>
      </c>
      <c r="H322" s="5">
        <v>1.0380622837370241</v>
      </c>
      <c r="I322" s="5">
        <v>1</v>
      </c>
      <c r="J322" s="5">
        <v>1.0380622837370241</v>
      </c>
      <c r="K322" s="5">
        <v>1</v>
      </c>
      <c r="L322" s="5">
        <v>0.96333333333333337</v>
      </c>
      <c r="M322" s="5">
        <v>1</v>
      </c>
    </row>
    <row r="323" spans="2:13" x14ac:dyDescent="0.3">
      <c r="C323" s="6">
        <v>290</v>
      </c>
      <c r="D323" s="5">
        <v>290</v>
      </c>
      <c r="E323" s="5">
        <v>0.96666666666666667</v>
      </c>
      <c r="F323" s="5">
        <v>147</v>
      </c>
      <c r="G323" s="5">
        <v>142.1</v>
      </c>
      <c r="H323" s="5">
        <v>1.0344827586206897</v>
      </c>
      <c r="I323" s="5">
        <v>1</v>
      </c>
      <c r="J323" s="5">
        <v>1.0344827586206897</v>
      </c>
      <c r="K323" s="5">
        <v>1</v>
      </c>
      <c r="L323" s="5">
        <v>0.96666666666666667</v>
      </c>
      <c r="M323" s="5">
        <v>1</v>
      </c>
    </row>
    <row r="324" spans="2:13" x14ac:dyDescent="0.3">
      <c r="C324" s="6">
        <v>291</v>
      </c>
      <c r="D324" s="5">
        <v>291</v>
      </c>
      <c r="E324" s="5">
        <v>0.97</v>
      </c>
      <c r="F324" s="5">
        <v>147</v>
      </c>
      <c r="G324" s="5">
        <v>142.59</v>
      </c>
      <c r="H324" s="5">
        <v>1.0309278350515465</v>
      </c>
      <c r="I324" s="5">
        <v>1</v>
      </c>
      <c r="J324" s="5">
        <v>1.0309278350515465</v>
      </c>
      <c r="K324" s="5">
        <v>1</v>
      </c>
      <c r="L324" s="5">
        <v>0.97</v>
      </c>
      <c r="M324" s="5">
        <v>1</v>
      </c>
    </row>
    <row r="325" spans="2:13" x14ac:dyDescent="0.3">
      <c r="C325" s="6">
        <v>292</v>
      </c>
      <c r="D325" s="5">
        <v>292</v>
      </c>
      <c r="E325" s="5">
        <v>0.97333333333333338</v>
      </c>
      <c r="F325" s="5">
        <v>147</v>
      </c>
      <c r="G325" s="5">
        <v>143.07999999999998</v>
      </c>
      <c r="H325" s="5">
        <v>1.0273972602739725</v>
      </c>
      <c r="I325" s="5">
        <v>1</v>
      </c>
      <c r="J325" s="5">
        <v>1.0273972602739725</v>
      </c>
      <c r="K325" s="5">
        <v>1</v>
      </c>
      <c r="L325" s="5">
        <v>0.97333333333333338</v>
      </c>
      <c r="M325" s="5">
        <v>1</v>
      </c>
    </row>
    <row r="326" spans="2:13" x14ac:dyDescent="0.3">
      <c r="C326" s="6">
        <v>293</v>
      </c>
      <c r="D326" s="5">
        <v>293</v>
      </c>
      <c r="E326" s="5">
        <v>0.97666666666666668</v>
      </c>
      <c r="F326" s="5">
        <v>147</v>
      </c>
      <c r="G326" s="5">
        <v>143.57</v>
      </c>
      <c r="H326" s="5">
        <v>1.0238907849829351</v>
      </c>
      <c r="I326" s="5">
        <v>1</v>
      </c>
      <c r="J326" s="5">
        <v>1.0238907849829351</v>
      </c>
      <c r="K326" s="5">
        <v>1</v>
      </c>
      <c r="L326" s="5">
        <v>0.97666666666666668</v>
      </c>
      <c r="M326" s="5">
        <v>1</v>
      </c>
    </row>
    <row r="327" spans="2:13" x14ac:dyDescent="0.3">
      <c r="C327" s="6">
        <v>294</v>
      </c>
      <c r="D327" s="5">
        <v>294</v>
      </c>
      <c r="E327" s="5">
        <v>0.98</v>
      </c>
      <c r="F327" s="5">
        <v>147</v>
      </c>
      <c r="G327" s="5">
        <v>144.06</v>
      </c>
      <c r="H327" s="5">
        <v>1.0204081632653061</v>
      </c>
      <c r="I327" s="5">
        <v>1</v>
      </c>
      <c r="J327" s="5">
        <v>1.0204081632653061</v>
      </c>
      <c r="K327" s="5">
        <v>1</v>
      </c>
      <c r="L327" s="5">
        <v>0.98</v>
      </c>
      <c r="M327" s="5">
        <v>1</v>
      </c>
    </row>
    <row r="328" spans="2:13" x14ac:dyDescent="0.3">
      <c r="C328" s="6">
        <v>295</v>
      </c>
      <c r="D328" s="5">
        <v>295</v>
      </c>
      <c r="E328" s="5">
        <v>0.98333333333333328</v>
      </c>
      <c r="F328" s="5">
        <v>147</v>
      </c>
      <c r="G328" s="5">
        <v>144.55000000000001</v>
      </c>
      <c r="H328" s="5">
        <v>1.0169491525423728</v>
      </c>
      <c r="I328" s="5">
        <v>1</v>
      </c>
      <c r="J328" s="5">
        <v>1.0169491525423728</v>
      </c>
      <c r="K328" s="5">
        <v>1</v>
      </c>
      <c r="L328" s="5">
        <v>0.98333333333333328</v>
      </c>
      <c r="M328" s="5">
        <v>1</v>
      </c>
    </row>
    <row r="329" spans="2:13" x14ac:dyDescent="0.3">
      <c r="C329" s="6">
        <v>296</v>
      </c>
      <c r="D329" s="5">
        <v>296</v>
      </c>
      <c r="E329" s="5">
        <v>0.98666666666666669</v>
      </c>
      <c r="F329" s="5">
        <v>147</v>
      </c>
      <c r="G329" s="5">
        <v>145.04</v>
      </c>
      <c r="H329" s="5">
        <v>1.0135135135135136</v>
      </c>
      <c r="I329" s="5">
        <v>1</v>
      </c>
      <c r="J329" s="5">
        <v>1.0135135135135136</v>
      </c>
      <c r="K329" s="5">
        <v>1</v>
      </c>
      <c r="L329" s="5">
        <v>0.98666666666666669</v>
      </c>
      <c r="M329" s="5">
        <v>1</v>
      </c>
    </row>
    <row r="330" spans="2:13" x14ac:dyDescent="0.3">
      <c r="C330" s="6">
        <v>297</v>
      </c>
      <c r="D330" s="5">
        <v>297</v>
      </c>
      <c r="E330" s="5">
        <v>0.99</v>
      </c>
      <c r="F330" s="5">
        <v>147</v>
      </c>
      <c r="G330" s="5">
        <v>145.53</v>
      </c>
      <c r="H330" s="5">
        <v>1.0101010101010102</v>
      </c>
      <c r="I330" s="5">
        <v>1</v>
      </c>
      <c r="J330" s="5">
        <v>1.0101010101010102</v>
      </c>
      <c r="K330" s="5">
        <v>1</v>
      </c>
      <c r="L330" s="5">
        <v>0.99</v>
      </c>
      <c r="M330" s="5">
        <v>1</v>
      </c>
    </row>
    <row r="331" spans="2:13" x14ac:dyDescent="0.3">
      <c r="C331" s="6">
        <v>298</v>
      </c>
      <c r="D331" s="5">
        <v>298</v>
      </c>
      <c r="E331" s="5">
        <v>0.99333333333333329</v>
      </c>
      <c r="F331" s="5">
        <v>147</v>
      </c>
      <c r="G331" s="5">
        <v>146.02000000000001</v>
      </c>
      <c r="H331" s="5">
        <v>1.0067114093959733</v>
      </c>
      <c r="I331" s="5">
        <v>1</v>
      </c>
      <c r="J331" s="5">
        <v>1.0067114093959733</v>
      </c>
      <c r="K331" s="5">
        <v>1</v>
      </c>
      <c r="L331" s="5">
        <v>0.99333333333333329</v>
      </c>
      <c r="M331" s="5">
        <v>1</v>
      </c>
    </row>
    <row r="332" spans="2:13" x14ac:dyDescent="0.3">
      <c r="C332" s="6">
        <v>299</v>
      </c>
      <c r="D332" s="5">
        <v>299</v>
      </c>
      <c r="E332" s="5">
        <v>0.9966666666666667</v>
      </c>
      <c r="F332" s="5">
        <v>147</v>
      </c>
      <c r="G332" s="5">
        <v>146.51</v>
      </c>
      <c r="H332" s="5">
        <v>1.0033444816053512</v>
      </c>
      <c r="I332" s="5">
        <v>1</v>
      </c>
      <c r="J332" s="5">
        <v>1.0033444816053512</v>
      </c>
      <c r="K332" s="5">
        <v>1</v>
      </c>
      <c r="L332" s="5">
        <v>0.9966666666666667</v>
      </c>
      <c r="M332" s="5">
        <v>1</v>
      </c>
    </row>
    <row r="333" spans="2:13" x14ac:dyDescent="0.3">
      <c r="C333" s="6">
        <v>300</v>
      </c>
      <c r="D333" s="5">
        <v>300</v>
      </c>
      <c r="E333" s="5">
        <v>1</v>
      </c>
      <c r="F333" s="5">
        <v>147</v>
      </c>
      <c r="G333" s="5">
        <v>147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</row>
    <row r="335" spans="2:13" ht="18" x14ac:dyDescent="0.35">
      <c r="B335" s="4" t="s">
        <v>889</v>
      </c>
    </row>
    <row r="337" spans="3:7" x14ac:dyDescent="0.3">
      <c r="C337" s="6" t="s">
        <v>666</v>
      </c>
      <c r="D337" s="1" t="s">
        <v>817</v>
      </c>
      <c r="E337" s="1" t="s">
        <v>819</v>
      </c>
      <c r="F337" s="1" t="s">
        <v>820</v>
      </c>
      <c r="G337" s="1" t="s">
        <v>821</v>
      </c>
    </row>
    <row r="338" spans="3:7" x14ac:dyDescent="0.3">
      <c r="C338" s="6">
        <v>0</v>
      </c>
      <c r="D338" s="5">
        <v>0</v>
      </c>
      <c r="E338" s="5">
        <v>0</v>
      </c>
      <c r="F338" s="5">
        <v>0</v>
      </c>
      <c r="G338" s="5">
        <v>1</v>
      </c>
    </row>
    <row r="339" spans="3:7" x14ac:dyDescent="0.3">
      <c r="C339" s="6">
        <v>1</v>
      </c>
      <c r="D339" s="5">
        <v>0</v>
      </c>
      <c r="E339" s="5">
        <v>6.8027210884353739E-3</v>
      </c>
      <c r="F339" s="5">
        <v>0</v>
      </c>
      <c r="G339" s="5">
        <v>1</v>
      </c>
    </row>
    <row r="340" spans="3:7" x14ac:dyDescent="0.3">
      <c r="C340" s="6">
        <v>2</v>
      </c>
      <c r="D340" s="5">
        <v>0</v>
      </c>
      <c r="E340" s="5">
        <v>1.3605442176870748E-2</v>
      </c>
      <c r="F340" s="5">
        <v>0</v>
      </c>
      <c r="G340" s="5">
        <v>1</v>
      </c>
    </row>
    <row r="341" spans="3:7" x14ac:dyDescent="0.3">
      <c r="C341" s="6">
        <v>3</v>
      </c>
      <c r="D341" s="5">
        <v>0</v>
      </c>
      <c r="E341" s="5">
        <v>2.0408163265306121E-2</v>
      </c>
      <c r="F341" s="5">
        <v>0</v>
      </c>
      <c r="G341" s="5">
        <v>1</v>
      </c>
    </row>
    <row r="342" spans="3:7" x14ac:dyDescent="0.3">
      <c r="C342" s="6">
        <v>4</v>
      </c>
      <c r="D342" s="5">
        <v>0</v>
      </c>
      <c r="E342" s="5">
        <v>2.7210884353741496E-2</v>
      </c>
      <c r="F342" s="5">
        <v>0</v>
      </c>
      <c r="G342" s="5">
        <v>1</v>
      </c>
    </row>
    <row r="343" spans="3:7" x14ac:dyDescent="0.3">
      <c r="C343" s="6">
        <v>5</v>
      </c>
      <c r="D343" s="5">
        <v>0</v>
      </c>
      <c r="E343" s="5">
        <v>3.4013605442176874E-2</v>
      </c>
      <c r="F343" s="5">
        <v>0</v>
      </c>
      <c r="G343" s="5">
        <v>1</v>
      </c>
    </row>
    <row r="344" spans="3:7" x14ac:dyDescent="0.3">
      <c r="C344" s="6">
        <v>6</v>
      </c>
      <c r="D344" s="5">
        <v>0</v>
      </c>
      <c r="E344" s="5">
        <v>4.0816326530612242E-2</v>
      </c>
      <c r="F344" s="5">
        <v>0</v>
      </c>
      <c r="G344" s="5">
        <v>1</v>
      </c>
    </row>
    <row r="345" spans="3:7" x14ac:dyDescent="0.3">
      <c r="C345" s="6">
        <v>7</v>
      </c>
      <c r="D345" s="5">
        <v>0</v>
      </c>
      <c r="E345" s="5">
        <v>4.7619047619047616E-2</v>
      </c>
      <c r="F345" s="5">
        <v>0</v>
      </c>
      <c r="G345" s="5">
        <v>1</v>
      </c>
    </row>
    <row r="346" spans="3:7" x14ac:dyDescent="0.3">
      <c r="C346" s="6">
        <v>8</v>
      </c>
      <c r="D346" s="5">
        <v>0</v>
      </c>
      <c r="E346" s="5">
        <v>5.4421768707482991E-2</v>
      </c>
      <c r="F346" s="5">
        <v>0</v>
      </c>
      <c r="G346" s="5">
        <v>1</v>
      </c>
    </row>
    <row r="347" spans="3:7" x14ac:dyDescent="0.3">
      <c r="C347" s="6">
        <v>9</v>
      </c>
      <c r="D347" s="5">
        <v>0</v>
      </c>
      <c r="E347" s="5">
        <v>6.1224489795918366E-2</v>
      </c>
      <c r="F347" s="5">
        <v>0</v>
      </c>
      <c r="G347" s="5">
        <v>1</v>
      </c>
    </row>
    <row r="348" spans="3:7" x14ac:dyDescent="0.3">
      <c r="C348" s="6">
        <v>10</v>
      </c>
      <c r="D348" s="5">
        <v>0</v>
      </c>
      <c r="E348" s="5">
        <v>6.8027210884353748E-2</v>
      </c>
      <c r="F348" s="5">
        <v>0</v>
      </c>
      <c r="G348" s="5">
        <v>1</v>
      </c>
    </row>
    <row r="349" spans="3:7" x14ac:dyDescent="0.3">
      <c r="C349" s="6">
        <v>11</v>
      </c>
      <c r="D349" s="5">
        <v>0</v>
      </c>
      <c r="E349" s="5">
        <v>7.4829931972789115E-2</v>
      </c>
      <c r="F349" s="5">
        <v>0</v>
      </c>
      <c r="G349" s="5">
        <v>1</v>
      </c>
    </row>
    <row r="350" spans="3:7" x14ac:dyDescent="0.3">
      <c r="C350" s="6">
        <v>12</v>
      </c>
      <c r="D350" s="5">
        <v>0</v>
      </c>
      <c r="E350" s="5">
        <v>8.1632653061224483E-2</v>
      </c>
      <c r="F350" s="5">
        <v>0</v>
      </c>
      <c r="G350" s="5">
        <v>1</v>
      </c>
    </row>
    <row r="351" spans="3:7" x14ac:dyDescent="0.3">
      <c r="C351" s="6">
        <v>13</v>
      </c>
      <c r="D351" s="5">
        <v>0</v>
      </c>
      <c r="E351" s="5">
        <v>8.8435374149659865E-2</v>
      </c>
      <c r="F351" s="5">
        <v>0</v>
      </c>
      <c r="G351" s="5">
        <v>1</v>
      </c>
    </row>
    <row r="352" spans="3:7" x14ac:dyDescent="0.3">
      <c r="C352" s="6">
        <v>14</v>
      </c>
      <c r="D352" s="5">
        <v>0</v>
      </c>
      <c r="E352" s="5">
        <v>9.5238095238095233E-2</v>
      </c>
      <c r="F352" s="5">
        <v>0</v>
      </c>
      <c r="G352" s="5">
        <v>1</v>
      </c>
    </row>
    <row r="353" spans="3:7" x14ac:dyDescent="0.3">
      <c r="C353" s="6">
        <v>15</v>
      </c>
      <c r="D353" s="5">
        <v>0</v>
      </c>
      <c r="E353" s="5">
        <v>0.10204081632653061</v>
      </c>
      <c r="F353" s="5">
        <v>0</v>
      </c>
      <c r="G353" s="5">
        <v>1</v>
      </c>
    </row>
    <row r="354" spans="3:7" x14ac:dyDescent="0.3">
      <c r="C354" s="6">
        <v>16</v>
      </c>
      <c r="D354" s="5">
        <v>0</v>
      </c>
      <c r="E354" s="5">
        <v>0.10884353741496598</v>
      </c>
      <c r="F354" s="5">
        <v>0</v>
      </c>
      <c r="G354" s="5">
        <v>1</v>
      </c>
    </row>
    <row r="355" spans="3:7" x14ac:dyDescent="0.3">
      <c r="C355" s="6">
        <v>17</v>
      </c>
      <c r="D355" s="5">
        <v>0</v>
      </c>
      <c r="E355" s="5">
        <v>0.11564625850340136</v>
      </c>
      <c r="F355" s="5">
        <v>0</v>
      </c>
      <c r="G355" s="5">
        <v>1</v>
      </c>
    </row>
    <row r="356" spans="3:7" x14ac:dyDescent="0.3">
      <c r="C356" s="6">
        <v>18</v>
      </c>
      <c r="D356" s="5">
        <v>0</v>
      </c>
      <c r="E356" s="5">
        <v>0.12244897959183673</v>
      </c>
      <c r="F356" s="5">
        <v>0</v>
      </c>
      <c r="G356" s="5">
        <v>1</v>
      </c>
    </row>
    <row r="357" spans="3:7" x14ac:dyDescent="0.3">
      <c r="C357" s="6">
        <v>19</v>
      </c>
      <c r="D357" s="5">
        <v>0</v>
      </c>
      <c r="E357" s="5">
        <v>0.12925170068027211</v>
      </c>
      <c r="F357" s="5">
        <v>0</v>
      </c>
      <c r="G357" s="5">
        <v>1</v>
      </c>
    </row>
    <row r="358" spans="3:7" x14ac:dyDescent="0.3">
      <c r="C358" s="6">
        <v>20</v>
      </c>
      <c r="D358" s="5">
        <v>0</v>
      </c>
      <c r="E358" s="5">
        <v>0.1360544217687075</v>
      </c>
      <c r="F358" s="5">
        <v>0</v>
      </c>
      <c r="G358" s="5">
        <v>1</v>
      </c>
    </row>
    <row r="359" spans="3:7" x14ac:dyDescent="0.3">
      <c r="C359" s="6">
        <v>21</v>
      </c>
      <c r="D359" s="5">
        <v>0</v>
      </c>
      <c r="E359" s="5">
        <v>0.14285714285714285</v>
      </c>
      <c r="F359" s="5">
        <v>0</v>
      </c>
      <c r="G359" s="5">
        <v>1</v>
      </c>
    </row>
    <row r="360" spans="3:7" x14ac:dyDescent="0.3">
      <c r="C360" s="6">
        <v>22</v>
      </c>
      <c r="D360" s="5">
        <v>0</v>
      </c>
      <c r="E360" s="5">
        <v>0.14965986394557823</v>
      </c>
      <c r="F360" s="5">
        <v>0</v>
      </c>
      <c r="G360" s="5">
        <v>1</v>
      </c>
    </row>
    <row r="361" spans="3:7" x14ac:dyDescent="0.3">
      <c r="C361" s="6">
        <v>23</v>
      </c>
      <c r="D361" s="5">
        <v>0</v>
      </c>
      <c r="E361" s="5">
        <v>0.15646258503401361</v>
      </c>
      <c r="F361" s="5">
        <v>0</v>
      </c>
      <c r="G361" s="5">
        <v>1</v>
      </c>
    </row>
    <row r="362" spans="3:7" x14ac:dyDescent="0.3">
      <c r="C362" s="6">
        <v>24</v>
      </c>
      <c r="D362" s="5">
        <v>0</v>
      </c>
      <c r="E362" s="5">
        <v>0.16326530612244897</v>
      </c>
      <c r="F362" s="5">
        <v>0</v>
      </c>
      <c r="G362" s="5">
        <v>1</v>
      </c>
    </row>
    <row r="363" spans="3:7" x14ac:dyDescent="0.3">
      <c r="C363" s="6">
        <v>25</v>
      </c>
      <c r="D363" s="5">
        <v>0</v>
      </c>
      <c r="E363" s="5">
        <v>0.17006802721088435</v>
      </c>
      <c r="F363" s="5">
        <v>0</v>
      </c>
      <c r="G363" s="5">
        <v>1</v>
      </c>
    </row>
    <row r="364" spans="3:7" x14ac:dyDescent="0.3">
      <c r="C364" s="6">
        <v>26</v>
      </c>
      <c r="D364" s="5">
        <v>0</v>
      </c>
      <c r="E364" s="5">
        <v>0.17687074829931973</v>
      </c>
      <c r="F364" s="5">
        <v>0</v>
      </c>
      <c r="G364" s="5">
        <v>1</v>
      </c>
    </row>
    <row r="365" spans="3:7" x14ac:dyDescent="0.3">
      <c r="C365" s="6">
        <v>27</v>
      </c>
      <c r="D365" s="5">
        <v>0</v>
      </c>
      <c r="E365" s="5">
        <v>0.18367346938775511</v>
      </c>
      <c r="F365" s="5">
        <v>0</v>
      </c>
      <c r="G365" s="5">
        <v>1</v>
      </c>
    </row>
    <row r="366" spans="3:7" x14ac:dyDescent="0.3">
      <c r="C366" s="6">
        <v>28</v>
      </c>
      <c r="D366" s="5">
        <v>0</v>
      </c>
      <c r="E366" s="5">
        <v>0.19047619047619047</v>
      </c>
      <c r="F366" s="5">
        <v>0</v>
      </c>
      <c r="G366" s="5">
        <v>1</v>
      </c>
    </row>
    <row r="367" spans="3:7" x14ac:dyDescent="0.3">
      <c r="C367" s="6">
        <v>29</v>
      </c>
      <c r="D367" s="5">
        <v>0</v>
      </c>
      <c r="E367" s="5">
        <v>0.19727891156462585</v>
      </c>
      <c r="F367" s="5">
        <v>0</v>
      </c>
      <c r="G367" s="5">
        <v>1</v>
      </c>
    </row>
    <row r="368" spans="3:7" x14ac:dyDescent="0.3">
      <c r="C368" s="6">
        <v>30</v>
      </c>
      <c r="D368" s="5">
        <v>0</v>
      </c>
      <c r="E368" s="5">
        <v>0.20408163265306123</v>
      </c>
      <c r="F368" s="5">
        <v>0</v>
      </c>
      <c r="G368" s="5">
        <v>1</v>
      </c>
    </row>
    <row r="369" spans="3:7" x14ac:dyDescent="0.3">
      <c r="C369" s="6">
        <v>31</v>
      </c>
      <c r="D369" s="5">
        <v>0</v>
      </c>
      <c r="E369" s="5">
        <v>0.21088435374149661</v>
      </c>
      <c r="F369" s="5">
        <v>0</v>
      </c>
      <c r="G369" s="5">
        <v>1</v>
      </c>
    </row>
    <row r="370" spans="3:7" x14ac:dyDescent="0.3">
      <c r="C370" s="6">
        <v>32</v>
      </c>
      <c r="D370" s="5">
        <v>0</v>
      </c>
      <c r="E370" s="5">
        <v>0.21768707482993196</v>
      </c>
      <c r="F370" s="5">
        <v>0</v>
      </c>
      <c r="G370" s="5">
        <v>1</v>
      </c>
    </row>
    <row r="371" spans="3:7" x14ac:dyDescent="0.3">
      <c r="C371" s="6">
        <v>33</v>
      </c>
      <c r="D371" s="5">
        <v>0</v>
      </c>
      <c r="E371" s="5">
        <v>0.22448979591836735</v>
      </c>
      <c r="F371" s="5">
        <v>0</v>
      </c>
      <c r="G371" s="5">
        <v>1</v>
      </c>
    </row>
    <row r="372" spans="3:7" x14ac:dyDescent="0.3">
      <c r="C372" s="6">
        <v>34</v>
      </c>
      <c r="D372" s="5">
        <v>0</v>
      </c>
      <c r="E372" s="5">
        <v>0.23129251700680273</v>
      </c>
      <c r="F372" s="5">
        <v>0</v>
      </c>
      <c r="G372" s="5">
        <v>1</v>
      </c>
    </row>
    <row r="373" spans="3:7" x14ac:dyDescent="0.3">
      <c r="C373" s="6">
        <v>35</v>
      </c>
      <c r="D373" s="5">
        <v>0</v>
      </c>
      <c r="E373" s="5">
        <v>0.23809523809523808</v>
      </c>
      <c r="F373" s="5">
        <v>0</v>
      </c>
      <c r="G373" s="5">
        <v>1</v>
      </c>
    </row>
    <row r="374" spans="3:7" x14ac:dyDescent="0.3">
      <c r="C374" s="6">
        <v>36</v>
      </c>
      <c r="D374" s="5">
        <v>0</v>
      </c>
      <c r="E374" s="5">
        <v>0.24489795918367346</v>
      </c>
      <c r="F374" s="5">
        <v>0</v>
      </c>
      <c r="G374" s="5">
        <v>1</v>
      </c>
    </row>
    <row r="375" spans="3:7" x14ac:dyDescent="0.3">
      <c r="C375" s="6">
        <v>37</v>
      </c>
      <c r="D375" s="5">
        <v>0</v>
      </c>
      <c r="E375" s="5">
        <v>0.25170068027210885</v>
      </c>
      <c r="F375" s="5">
        <v>0</v>
      </c>
      <c r="G375" s="5">
        <v>1</v>
      </c>
    </row>
    <row r="376" spans="3:7" x14ac:dyDescent="0.3">
      <c r="C376" s="6">
        <v>38</v>
      </c>
      <c r="D376" s="5">
        <v>0</v>
      </c>
      <c r="E376" s="5">
        <v>0.25850340136054423</v>
      </c>
      <c r="F376" s="5">
        <v>0</v>
      </c>
      <c r="G376" s="5">
        <v>1</v>
      </c>
    </row>
    <row r="377" spans="3:7" x14ac:dyDescent="0.3">
      <c r="C377" s="6">
        <v>39</v>
      </c>
      <c r="D377" s="5">
        <v>0</v>
      </c>
      <c r="E377" s="5">
        <v>0.26530612244897961</v>
      </c>
      <c r="F377" s="5">
        <v>0</v>
      </c>
      <c r="G377" s="5">
        <v>1</v>
      </c>
    </row>
    <row r="378" spans="3:7" x14ac:dyDescent="0.3">
      <c r="C378" s="6">
        <v>40</v>
      </c>
      <c r="D378" s="5">
        <v>0</v>
      </c>
      <c r="E378" s="5">
        <v>0.27210884353741499</v>
      </c>
      <c r="F378" s="5">
        <v>0</v>
      </c>
      <c r="G378" s="5">
        <v>1</v>
      </c>
    </row>
    <row r="379" spans="3:7" x14ac:dyDescent="0.3">
      <c r="C379" s="6">
        <v>41</v>
      </c>
      <c r="D379" s="5">
        <v>0</v>
      </c>
      <c r="E379" s="5">
        <v>0.27891156462585032</v>
      </c>
      <c r="F379" s="5">
        <v>0</v>
      </c>
      <c r="G379" s="5">
        <v>1</v>
      </c>
    </row>
    <row r="380" spans="3:7" x14ac:dyDescent="0.3">
      <c r="C380" s="6">
        <v>42</v>
      </c>
      <c r="D380" s="5">
        <v>0</v>
      </c>
      <c r="E380" s="5">
        <v>0.2857142857142857</v>
      </c>
      <c r="F380" s="5">
        <v>0</v>
      </c>
      <c r="G380" s="5">
        <v>1</v>
      </c>
    </row>
    <row r="381" spans="3:7" x14ac:dyDescent="0.3">
      <c r="C381" s="6">
        <v>43</v>
      </c>
      <c r="D381" s="5">
        <v>0</v>
      </c>
      <c r="E381" s="5">
        <v>0.29251700680272108</v>
      </c>
      <c r="F381" s="5">
        <v>0</v>
      </c>
      <c r="G381" s="5">
        <v>1</v>
      </c>
    </row>
    <row r="382" spans="3:7" x14ac:dyDescent="0.3">
      <c r="C382" s="6">
        <v>44</v>
      </c>
      <c r="D382" s="5">
        <v>0</v>
      </c>
      <c r="E382" s="5">
        <v>0.29931972789115646</v>
      </c>
      <c r="F382" s="5">
        <v>0</v>
      </c>
      <c r="G382" s="5">
        <v>1</v>
      </c>
    </row>
    <row r="383" spans="3:7" x14ac:dyDescent="0.3">
      <c r="C383" s="6">
        <v>45</v>
      </c>
      <c r="D383" s="5">
        <v>0</v>
      </c>
      <c r="E383" s="5">
        <v>0.30612244897959184</v>
      </c>
      <c r="F383" s="5">
        <v>0</v>
      </c>
      <c r="G383" s="5">
        <v>1</v>
      </c>
    </row>
    <row r="384" spans="3:7" x14ac:dyDescent="0.3">
      <c r="C384" s="6">
        <v>46</v>
      </c>
      <c r="D384" s="5">
        <v>0</v>
      </c>
      <c r="E384" s="5">
        <v>0.31292517006802723</v>
      </c>
      <c r="F384" s="5">
        <v>0</v>
      </c>
      <c r="G384" s="5">
        <v>1</v>
      </c>
    </row>
    <row r="385" spans="3:7" x14ac:dyDescent="0.3">
      <c r="C385" s="6">
        <v>47</v>
      </c>
      <c r="D385" s="5">
        <v>0</v>
      </c>
      <c r="E385" s="5">
        <v>0.31972789115646261</v>
      </c>
      <c r="F385" s="5">
        <v>0</v>
      </c>
      <c r="G385" s="5">
        <v>1</v>
      </c>
    </row>
    <row r="386" spans="3:7" x14ac:dyDescent="0.3">
      <c r="C386" s="6">
        <v>48</v>
      </c>
      <c r="D386" s="5">
        <v>0</v>
      </c>
      <c r="E386" s="5">
        <v>0.32653061224489793</v>
      </c>
      <c r="F386" s="5">
        <v>0</v>
      </c>
      <c r="G386" s="5">
        <v>1</v>
      </c>
    </row>
    <row r="387" spans="3:7" x14ac:dyDescent="0.3">
      <c r="C387" s="6">
        <v>49</v>
      </c>
      <c r="D387" s="5">
        <v>0</v>
      </c>
      <c r="E387" s="5">
        <v>0.33333333333333331</v>
      </c>
      <c r="F387" s="5">
        <v>0</v>
      </c>
      <c r="G387" s="5">
        <v>1</v>
      </c>
    </row>
    <row r="388" spans="3:7" x14ac:dyDescent="0.3">
      <c r="C388" s="6">
        <v>50</v>
      </c>
      <c r="D388" s="5">
        <v>0</v>
      </c>
      <c r="E388" s="5">
        <v>0.3401360544217687</v>
      </c>
      <c r="F388" s="5">
        <v>0</v>
      </c>
      <c r="G388" s="5">
        <v>1</v>
      </c>
    </row>
    <row r="389" spans="3:7" x14ac:dyDescent="0.3">
      <c r="C389" s="6">
        <v>51</v>
      </c>
      <c r="D389" s="5">
        <v>0</v>
      </c>
      <c r="E389" s="5">
        <v>0.34693877551020408</v>
      </c>
      <c r="F389" s="5">
        <v>0</v>
      </c>
      <c r="G389" s="5">
        <v>1</v>
      </c>
    </row>
    <row r="390" spans="3:7" x14ac:dyDescent="0.3">
      <c r="C390" s="6">
        <v>52</v>
      </c>
      <c r="D390" s="5">
        <v>0</v>
      </c>
      <c r="E390" s="5">
        <v>0.35374149659863946</v>
      </c>
      <c r="F390" s="5">
        <v>0</v>
      </c>
      <c r="G390" s="5">
        <v>1</v>
      </c>
    </row>
    <row r="391" spans="3:7" x14ac:dyDescent="0.3">
      <c r="C391" s="6">
        <v>53</v>
      </c>
      <c r="D391" s="5">
        <v>0</v>
      </c>
      <c r="E391" s="5">
        <v>0.36054421768707484</v>
      </c>
      <c r="F391" s="5">
        <v>0</v>
      </c>
      <c r="G391" s="5">
        <v>1</v>
      </c>
    </row>
    <row r="392" spans="3:7" x14ac:dyDescent="0.3">
      <c r="C392" s="6">
        <v>54</v>
      </c>
      <c r="D392" s="5">
        <v>0</v>
      </c>
      <c r="E392" s="5">
        <v>0.36734693877551022</v>
      </c>
      <c r="F392" s="5">
        <v>0</v>
      </c>
      <c r="G392" s="5">
        <v>1</v>
      </c>
    </row>
    <row r="393" spans="3:7" x14ac:dyDescent="0.3">
      <c r="C393" s="6">
        <v>55</v>
      </c>
      <c r="D393" s="5">
        <v>0</v>
      </c>
      <c r="E393" s="5">
        <v>0.37414965986394561</v>
      </c>
      <c r="F393" s="5">
        <v>0</v>
      </c>
      <c r="G393" s="5">
        <v>1</v>
      </c>
    </row>
    <row r="394" spans="3:7" x14ac:dyDescent="0.3">
      <c r="C394" s="6">
        <v>56</v>
      </c>
      <c r="D394" s="5">
        <v>0</v>
      </c>
      <c r="E394" s="5">
        <v>0.38095238095238093</v>
      </c>
      <c r="F394" s="5">
        <v>0</v>
      </c>
      <c r="G394" s="5">
        <v>1</v>
      </c>
    </row>
    <row r="395" spans="3:7" x14ac:dyDescent="0.3">
      <c r="C395" s="6">
        <v>57</v>
      </c>
      <c r="D395" s="5">
        <v>0</v>
      </c>
      <c r="E395" s="5">
        <v>0.38775510204081631</v>
      </c>
      <c r="F395" s="5">
        <v>0</v>
      </c>
      <c r="G395" s="5">
        <v>1</v>
      </c>
    </row>
    <row r="396" spans="3:7" x14ac:dyDescent="0.3">
      <c r="C396" s="6">
        <v>58</v>
      </c>
      <c r="D396" s="5">
        <v>0</v>
      </c>
      <c r="E396" s="5">
        <v>0.39455782312925169</v>
      </c>
      <c r="F396" s="5">
        <v>0</v>
      </c>
      <c r="G396" s="5">
        <v>1</v>
      </c>
    </row>
    <row r="397" spans="3:7" x14ac:dyDescent="0.3">
      <c r="C397" s="6">
        <v>59</v>
      </c>
      <c r="D397" s="5">
        <v>0</v>
      </c>
      <c r="E397" s="5">
        <v>0.40136054421768708</v>
      </c>
      <c r="F397" s="5">
        <v>0</v>
      </c>
      <c r="G397" s="5">
        <v>1</v>
      </c>
    </row>
    <row r="398" spans="3:7" x14ac:dyDescent="0.3">
      <c r="C398" s="6">
        <v>60</v>
      </c>
      <c r="D398" s="5">
        <v>0</v>
      </c>
      <c r="E398" s="5">
        <v>0.40816326530612246</v>
      </c>
      <c r="F398" s="5">
        <v>0</v>
      </c>
      <c r="G398" s="5">
        <v>1</v>
      </c>
    </row>
    <row r="399" spans="3:7" x14ac:dyDescent="0.3">
      <c r="C399" s="6">
        <v>61</v>
      </c>
      <c r="D399" s="5">
        <v>0</v>
      </c>
      <c r="E399" s="5">
        <v>0.41496598639455784</v>
      </c>
      <c r="F399" s="5">
        <v>0</v>
      </c>
      <c r="G399" s="5">
        <v>1</v>
      </c>
    </row>
    <row r="400" spans="3:7" x14ac:dyDescent="0.3">
      <c r="C400" s="6">
        <v>62</v>
      </c>
      <c r="D400" s="5">
        <v>0</v>
      </c>
      <c r="E400" s="5">
        <v>0.42176870748299322</v>
      </c>
      <c r="F400" s="5">
        <v>0</v>
      </c>
      <c r="G400" s="5">
        <v>1</v>
      </c>
    </row>
    <row r="401" spans="3:7" x14ac:dyDescent="0.3">
      <c r="C401" s="6">
        <v>63</v>
      </c>
      <c r="D401" s="5">
        <v>0</v>
      </c>
      <c r="E401" s="5">
        <v>0.42857142857142855</v>
      </c>
      <c r="F401" s="5">
        <v>0</v>
      </c>
      <c r="G401" s="5">
        <v>1</v>
      </c>
    </row>
    <row r="402" spans="3:7" x14ac:dyDescent="0.3">
      <c r="C402" s="6">
        <v>64</v>
      </c>
      <c r="D402" s="5">
        <v>0</v>
      </c>
      <c r="E402" s="5">
        <v>0.43537414965986393</v>
      </c>
      <c r="F402" s="5">
        <v>0</v>
      </c>
      <c r="G402" s="5">
        <v>1</v>
      </c>
    </row>
    <row r="403" spans="3:7" x14ac:dyDescent="0.3">
      <c r="C403" s="6">
        <v>65</v>
      </c>
      <c r="D403" s="5">
        <v>0</v>
      </c>
      <c r="E403" s="5">
        <v>0.44217687074829931</v>
      </c>
      <c r="F403" s="5">
        <v>0</v>
      </c>
      <c r="G403" s="5">
        <v>1</v>
      </c>
    </row>
    <row r="404" spans="3:7" x14ac:dyDescent="0.3">
      <c r="C404" s="6">
        <v>66</v>
      </c>
      <c r="D404" s="5">
        <v>0</v>
      </c>
      <c r="E404" s="5">
        <v>0.44897959183673469</v>
      </c>
      <c r="F404" s="5">
        <v>0</v>
      </c>
      <c r="G404" s="5">
        <v>1</v>
      </c>
    </row>
    <row r="405" spans="3:7" x14ac:dyDescent="0.3">
      <c r="C405" s="6">
        <v>67</v>
      </c>
      <c r="D405" s="5">
        <v>0</v>
      </c>
      <c r="E405" s="5">
        <v>0.45578231292517007</v>
      </c>
      <c r="F405" s="5">
        <v>0</v>
      </c>
      <c r="G405" s="5">
        <v>1</v>
      </c>
    </row>
    <row r="406" spans="3:7" x14ac:dyDescent="0.3">
      <c r="C406" s="6">
        <v>68</v>
      </c>
      <c r="D406" s="5">
        <v>0</v>
      </c>
      <c r="E406" s="5">
        <v>0.46258503401360546</v>
      </c>
      <c r="F406" s="5">
        <v>0</v>
      </c>
      <c r="G406" s="5">
        <v>1</v>
      </c>
    </row>
    <row r="407" spans="3:7" x14ac:dyDescent="0.3">
      <c r="C407" s="6">
        <v>69</v>
      </c>
      <c r="D407" s="5">
        <v>0</v>
      </c>
      <c r="E407" s="5">
        <v>0.46938775510204084</v>
      </c>
      <c r="F407" s="5">
        <v>0</v>
      </c>
      <c r="G407" s="5">
        <v>1</v>
      </c>
    </row>
    <row r="408" spans="3:7" x14ac:dyDescent="0.3">
      <c r="C408" s="6">
        <v>70</v>
      </c>
      <c r="D408" s="5">
        <v>0</v>
      </c>
      <c r="E408" s="5">
        <v>0.47619047619047616</v>
      </c>
      <c r="F408" s="5">
        <v>0</v>
      </c>
      <c r="G408" s="5">
        <v>1</v>
      </c>
    </row>
    <row r="409" spans="3:7" x14ac:dyDescent="0.3">
      <c r="C409" s="6">
        <v>71</v>
      </c>
      <c r="D409" s="5">
        <v>0</v>
      </c>
      <c r="E409" s="5">
        <v>0.48299319727891155</v>
      </c>
      <c r="F409" s="5">
        <v>0</v>
      </c>
      <c r="G409" s="5">
        <v>1</v>
      </c>
    </row>
    <row r="410" spans="3:7" x14ac:dyDescent="0.3">
      <c r="C410" s="6">
        <v>72</v>
      </c>
      <c r="D410" s="5">
        <v>0</v>
      </c>
      <c r="E410" s="5">
        <v>0.48979591836734693</v>
      </c>
      <c r="F410" s="5">
        <v>0</v>
      </c>
      <c r="G410" s="5">
        <v>1</v>
      </c>
    </row>
    <row r="411" spans="3:7" x14ac:dyDescent="0.3">
      <c r="C411" s="6">
        <v>73</v>
      </c>
      <c r="D411" s="5">
        <v>0</v>
      </c>
      <c r="E411" s="5">
        <v>0.49659863945578231</v>
      </c>
      <c r="F411" s="5">
        <v>0</v>
      </c>
      <c r="G411" s="5">
        <v>1</v>
      </c>
    </row>
    <row r="412" spans="3:7" x14ac:dyDescent="0.3">
      <c r="C412" s="6">
        <v>74</v>
      </c>
      <c r="D412" s="5">
        <v>0</v>
      </c>
      <c r="E412" s="5">
        <v>0.50340136054421769</v>
      </c>
      <c r="F412" s="5">
        <v>0</v>
      </c>
      <c r="G412" s="5">
        <v>1</v>
      </c>
    </row>
    <row r="413" spans="3:7" x14ac:dyDescent="0.3">
      <c r="C413" s="6">
        <v>75</v>
      </c>
      <c r="D413" s="5">
        <v>0</v>
      </c>
      <c r="E413" s="5">
        <v>0.51020408163265307</v>
      </c>
      <c r="F413" s="5">
        <v>0</v>
      </c>
      <c r="G413" s="5">
        <v>1</v>
      </c>
    </row>
    <row r="414" spans="3:7" x14ac:dyDescent="0.3">
      <c r="C414" s="6">
        <v>76</v>
      </c>
      <c r="D414" s="5">
        <v>0</v>
      </c>
      <c r="E414" s="5">
        <v>0.51700680272108845</v>
      </c>
      <c r="F414" s="5">
        <v>0</v>
      </c>
      <c r="G414" s="5">
        <v>1</v>
      </c>
    </row>
    <row r="415" spans="3:7" x14ac:dyDescent="0.3">
      <c r="C415" s="6">
        <v>77</v>
      </c>
      <c r="D415" s="5">
        <v>0</v>
      </c>
      <c r="E415" s="5">
        <v>0.52380952380952384</v>
      </c>
      <c r="F415" s="5">
        <v>0</v>
      </c>
      <c r="G415" s="5">
        <v>1</v>
      </c>
    </row>
    <row r="416" spans="3:7" x14ac:dyDescent="0.3">
      <c r="C416" s="6">
        <v>78</v>
      </c>
      <c r="D416" s="5">
        <v>0</v>
      </c>
      <c r="E416" s="5">
        <v>0.53061224489795922</v>
      </c>
      <c r="F416" s="5">
        <v>0</v>
      </c>
      <c r="G416" s="5">
        <v>1</v>
      </c>
    </row>
    <row r="417" spans="3:7" x14ac:dyDescent="0.3">
      <c r="C417" s="6">
        <v>79</v>
      </c>
      <c r="D417" s="5">
        <v>0</v>
      </c>
      <c r="E417" s="5">
        <v>0.5374149659863946</v>
      </c>
      <c r="F417" s="5">
        <v>0</v>
      </c>
      <c r="G417" s="5">
        <v>1</v>
      </c>
    </row>
    <row r="418" spans="3:7" x14ac:dyDescent="0.3">
      <c r="C418" s="6">
        <v>80</v>
      </c>
      <c r="D418" s="5">
        <v>0</v>
      </c>
      <c r="E418" s="5">
        <v>0.54421768707482998</v>
      </c>
      <c r="F418" s="5">
        <v>0</v>
      </c>
      <c r="G418" s="5">
        <v>1</v>
      </c>
    </row>
    <row r="419" spans="3:7" x14ac:dyDescent="0.3">
      <c r="C419" s="6">
        <v>81</v>
      </c>
      <c r="D419" s="5">
        <v>0</v>
      </c>
      <c r="E419" s="5">
        <v>0.55102040816326525</v>
      </c>
      <c r="F419" s="5">
        <v>0</v>
      </c>
      <c r="G419" s="5">
        <v>1</v>
      </c>
    </row>
    <row r="420" spans="3:7" x14ac:dyDescent="0.3">
      <c r="C420" s="6">
        <v>82</v>
      </c>
      <c r="D420" s="5">
        <v>0</v>
      </c>
      <c r="E420" s="5">
        <v>0.55782312925170063</v>
      </c>
      <c r="F420" s="5">
        <v>0</v>
      </c>
      <c r="G420" s="5">
        <v>1</v>
      </c>
    </row>
    <row r="421" spans="3:7" x14ac:dyDescent="0.3">
      <c r="C421" s="6">
        <v>83</v>
      </c>
      <c r="D421" s="5">
        <v>0</v>
      </c>
      <c r="E421" s="5">
        <v>0.56462585034013602</v>
      </c>
      <c r="F421" s="5">
        <v>0</v>
      </c>
      <c r="G421" s="5">
        <v>1</v>
      </c>
    </row>
    <row r="422" spans="3:7" x14ac:dyDescent="0.3">
      <c r="C422" s="6">
        <v>84</v>
      </c>
      <c r="D422" s="5">
        <v>0</v>
      </c>
      <c r="E422" s="5">
        <v>0.5714285714285714</v>
      </c>
      <c r="F422" s="5">
        <v>0</v>
      </c>
      <c r="G422" s="5">
        <v>1</v>
      </c>
    </row>
    <row r="423" spans="3:7" x14ac:dyDescent="0.3">
      <c r="C423" s="6">
        <v>85</v>
      </c>
      <c r="D423" s="5">
        <v>0</v>
      </c>
      <c r="E423" s="5">
        <v>0.57823129251700678</v>
      </c>
      <c r="F423" s="5">
        <v>0</v>
      </c>
      <c r="G423" s="5">
        <v>1</v>
      </c>
    </row>
    <row r="424" spans="3:7" x14ac:dyDescent="0.3">
      <c r="C424" s="6">
        <v>86</v>
      </c>
      <c r="D424" s="5">
        <v>0</v>
      </c>
      <c r="E424" s="5">
        <v>0.58503401360544216</v>
      </c>
      <c r="F424" s="5">
        <v>0</v>
      </c>
      <c r="G424" s="5">
        <v>1</v>
      </c>
    </row>
    <row r="425" spans="3:7" x14ac:dyDescent="0.3">
      <c r="C425" s="6">
        <v>87</v>
      </c>
      <c r="D425" s="5">
        <v>0</v>
      </c>
      <c r="E425" s="5">
        <v>0.59183673469387754</v>
      </c>
      <c r="F425" s="5">
        <v>0</v>
      </c>
      <c r="G425" s="5">
        <v>1</v>
      </c>
    </row>
    <row r="426" spans="3:7" x14ac:dyDescent="0.3">
      <c r="C426" s="6">
        <v>88</v>
      </c>
      <c r="D426" s="5">
        <v>0</v>
      </c>
      <c r="E426" s="5">
        <v>0.59863945578231292</v>
      </c>
      <c r="F426" s="5">
        <v>0</v>
      </c>
      <c r="G426" s="5">
        <v>1</v>
      </c>
    </row>
    <row r="427" spans="3:7" x14ac:dyDescent="0.3">
      <c r="C427" s="6">
        <v>89</v>
      </c>
      <c r="D427" s="5">
        <v>0</v>
      </c>
      <c r="E427" s="5">
        <v>0.60544217687074831</v>
      </c>
      <c r="F427" s="5">
        <v>0</v>
      </c>
      <c r="G427" s="5">
        <v>1</v>
      </c>
    </row>
    <row r="428" spans="3:7" x14ac:dyDescent="0.3">
      <c r="C428" s="6">
        <v>90</v>
      </c>
      <c r="D428" s="5">
        <v>0</v>
      </c>
      <c r="E428" s="5">
        <v>0.61224489795918369</v>
      </c>
      <c r="F428" s="5">
        <v>0</v>
      </c>
      <c r="G428" s="5">
        <v>1</v>
      </c>
    </row>
    <row r="429" spans="3:7" x14ac:dyDescent="0.3">
      <c r="C429" s="6">
        <v>91</v>
      </c>
      <c r="D429" s="5">
        <v>0</v>
      </c>
      <c r="E429" s="5">
        <v>0.61904761904761907</v>
      </c>
      <c r="F429" s="5">
        <v>0</v>
      </c>
      <c r="G429" s="5">
        <v>1</v>
      </c>
    </row>
    <row r="430" spans="3:7" x14ac:dyDescent="0.3">
      <c r="C430" s="6">
        <v>92</v>
      </c>
      <c r="D430" s="5">
        <v>0</v>
      </c>
      <c r="E430" s="5">
        <v>0.62585034013605445</v>
      </c>
      <c r="F430" s="5">
        <v>0</v>
      </c>
      <c r="G430" s="5">
        <v>1</v>
      </c>
    </row>
    <row r="431" spans="3:7" x14ac:dyDescent="0.3">
      <c r="C431" s="6">
        <v>93</v>
      </c>
      <c r="D431" s="5">
        <v>6.5359477124183009E-3</v>
      </c>
      <c r="E431" s="5">
        <v>0.62585034013605445</v>
      </c>
      <c r="F431" s="5">
        <v>6.5359477124183009E-3</v>
      </c>
      <c r="G431" s="5">
        <v>1</v>
      </c>
    </row>
    <row r="432" spans="3:7" x14ac:dyDescent="0.3">
      <c r="C432" s="6">
        <v>94</v>
      </c>
      <c r="D432" s="5">
        <v>6.5359477124183009E-3</v>
      </c>
      <c r="E432" s="5">
        <v>0.63265306122448983</v>
      </c>
      <c r="F432" s="5">
        <v>6.5359477124183009E-3</v>
      </c>
      <c r="G432" s="5">
        <v>1</v>
      </c>
    </row>
    <row r="433" spans="3:7" x14ac:dyDescent="0.3">
      <c r="C433" s="6">
        <v>95</v>
      </c>
      <c r="D433" s="5">
        <v>6.5359477124183009E-3</v>
      </c>
      <c r="E433" s="5">
        <v>0.63945578231292521</v>
      </c>
      <c r="F433" s="5">
        <v>6.5359477124183009E-3</v>
      </c>
      <c r="G433" s="5">
        <v>1</v>
      </c>
    </row>
    <row r="434" spans="3:7" x14ac:dyDescent="0.3">
      <c r="C434" s="6">
        <v>96</v>
      </c>
      <c r="D434" s="5">
        <v>6.5359477124183009E-3</v>
      </c>
      <c r="E434" s="5">
        <v>0.6462585034013606</v>
      </c>
      <c r="F434" s="5">
        <v>6.5359477124183009E-3</v>
      </c>
      <c r="G434" s="5">
        <v>1</v>
      </c>
    </row>
    <row r="435" spans="3:7" x14ac:dyDescent="0.3">
      <c r="C435" s="6">
        <v>97</v>
      </c>
      <c r="D435" s="5">
        <v>6.5359477124183009E-3</v>
      </c>
      <c r="E435" s="5">
        <v>0.65306122448979587</v>
      </c>
      <c r="F435" s="5">
        <v>6.5359477124183009E-3</v>
      </c>
      <c r="G435" s="5">
        <v>1</v>
      </c>
    </row>
    <row r="436" spans="3:7" x14ac:dyDescent="0.3">
      <c r="C436" s="6">
        <v>98</v>
      </c>
      <c r="D436" s="5">
        <v>6.5359477124183009E-3</v>
      </c>
      <c r="E436" s="5">
        <v>0.65986394557823125</v>
      </c>
      <c r="F436" s="5">
        <v>6.5359477124183009E-3</v>
      </c>
      <c r="G436" s="5">
        <v>1</v>
      </c>
    </row>
    <row r="437" spans="3:7" x14ac:dyDescent="0.3">
      <c r="C437" s="6">
        <v>99</v>
      </c>
      <c r="D437" s="5">
        <v>6.5359477124183009E-3</v>
      </c>
      <c r="E437" s="5">
        <v>0.66666666666666663</v>
      </c>
      <c r="F437" s="5">
        <v>6.5359477124183009E-3</v>
      </c>
      <c r="G437" s="5">
        <v>1</v>
      </c>
    </row>
    <row r="438" spans="3:7" x14ac:dyDescent="0.3">
      <c r="C438" s="6">
        <v>100</v>
      </c>
      <c r="D438" s="5">
        <v>6.5359477124183009E-3</v>
      </c>
      <c r="E438" s="5">
        <v>0.67346938775510201</v>
      </c>
      <c r="F438" s="5">
        <v>6.5359477124183009E-3</v>
      </c>
      <c r="G438" s="5">
        <v>1</v>
      </c>
    </row>
    <row r="439" spans="3:7" x14ac:dyDescent="0.3">
      <c r="C439" s="6">
        <v>101</v>
      </c>
      <c r="D439" s="5">
        <v>6.5359477124183009E-3</v>
      </c>
      <c r="E439" s="5">
        <v>0.68027210884353739</v>
      </c>
      <c r="F439" s="5">
        <v>6.5359477124183009E-3</v>
      </c>
      <c r="G439" s="5">
        <v>1</v>
      </c>
    </row>
    <row r="440" spans="3:7" x14ac:dyDescent="0.3">
      <c r="C440" s="6">
        <v>102</v>
      </c>
      <c r="D440" s="5">
        <v>1.3071895424836602E-2</v>
      </c>
      <c r="E440" s="5">
        <v>0.68027210884353739</v>
      </c>
      <c r="F440" s="5">
        <v>1.3071895424836602E-2</v>
      </c>
      <c r="G440" s="5">
        <v>1</v>
      </c>
    </row>
    <row r="441" spans="3:7" x14ac:dyDescent="0.3">
      <c r="C441" s="6">
        <v>103</v>
      </c>
      <c r="D441" s="5">
        <v>1.3071895424836602E-2</v>
      </c>
      <c r="E441" s="5">
        <v>0.68707482993197277</v>
      </c>
      <c r="F441" s="5">
        <v>1.3071895424836602E-2</v>
      </c>
      <c r="G441" s="5">
        <v>1</v>
      </c>
    </row>
    <row r="442" spans="3:7" x14ac:dyDescent="0.3">
      <c r="C442" s="6">
        <v>104</v>
      </c>
      <c r="D442" s="5">
        <v>1.3071895424836602E-2</v>
      </c>
      <c r="E442" s="5">
        <v>0.69387755102040816</v>
      </c>
      <c r="F442" s="5">
        <v>1.3071895424836602E-2</v>
      </c>
      <c r="G442" s="5">
        <v>1</v>
      </c>
    </row>
    <row r="443" spans="3:7" x14ac:dyDescent="0.3">
      <c r="C443" s="6">
        <v>105</v>
      </c>
      <c r="D443" s="5">
        <v>1.3071895424836602E-2</v>
      </c>
      <c r="E443" s="5">
        <v>0.70068027210884354</v>
      </c>
      <c r="F443" s="5">
        <v>1.3071895424836602E-2</v>
      </c>
      <c r="G443" s="5">
        <v>1</v>
      </c>
    </row>
    <row r="444" spans="3:7" x14ac:dyDescent="0.3">
      <c r="C444" s="6">
        <v>106</v>
      </c>
      <c r="D444" s="5">
        <v>1.3071895424836602E-2</v>
      </c>
      <c r="E444" s="5">
        <v>0.70748299319727892</v>
      </c>
      <c r="F444" s="5">
        <v>1.3071895424836602E-2</v>
      </c>
      <c r="G444" s="5">
        <v>1</v>
      </c>
    </row>
    <row r="445" spans="3:7" x14ac:dyDescent="0.3">
      <c r="C445" s="6">
        <v>107</v>
      </c>
      <c r="D445" s="5">
        <v>1.3071895424836602E-2</v>
      </c>
      <c r="E445" s="5">
        <v>0.7142857142857143</v>
      </c>
      <c r="F445" s="5">
        <v>1.3071895424836602E-2</v>
      </c>
      <c r="G445" s="5">
        <v>1</v>
      </c>
    </row>
    <row r="446" spans="3:7" x14ac:dyDescent="0.3">
      <c r="C446" s="6">
        <v>108</v>
      </c>
      <c r="D446" s="5">
        <v>1.3071895424836602E-2</v>
      </c>
      <c r="E446" s="5">
        <v>0.72108843537414968</v>
      </c>
      <c r="F446" s="5">
        <v>1.3071895424836602E-2</v>
      </c>
      <c r="G446" s="5">
        <v>1</v>
      </c>
    </row>
    <row r="447" spans="3:7" x14ac:dyDescent="0.3">
      <c r="C447" s="6">
        <v>109</v>
      </c>
      <c r="D447" s="5">
        <v>1.9607843137254902E-2</v>
      </c>
      <c r="E447" s="5">
        <v>0.72108843537414968</v>
      </c>
      <c r="F447" s="5">
        <v>1.9607843137254902E-2</v>
      </c>
      <c r="G447" s="5">
        <v>1</v>
      </c>
    </row>
    <row r="448" spans="3:7" x14ac:dyDescent="0.3">
      <c r="C448" s="6">
        <v>110</v>
      </c>
      <c r="D448" s="5">
        <v>2.6143790849673203E-2</v>
      </c>
      <c r="E448" s="5">
        <v>0.72108843537414968</v>
      </c>
      <c r="F448" s="5">
        <v>2.6143790849673203E-2</v>
      </c>
      <c r="G448" s="5">
        <v>1</v>
      </c>
    </row>
    <row r="449" spans="3:7" x14ac:dyDescent="0.3">
      <c r="C449" s="6">
        <v>111</v>
      </c>
      <c r="D449" s="5">
        <v>2.6143790849673203E-2</v>
      </c>
      <c r="E449" s="5">
        <v>0.72789115646258506</v>
      </c>
      <c r="F449" s="5">
        <v>2.6143790849673203E-2</v>
      </c>
      <c r="G449" s="5">
        <v>1</v>
      </c>
    </row>
    <row r="450" spans="3:7" x14ac:dyDescent="0.3">
      <c r="C450" s="6">
        <v>112</v>
      </c>
      <c r="D450" s="5">
        <v>2.6143790849673203E-2</v>
      </c>
      <c r="E450" s="5">
        <v>0.73469387755102045</v>
      </c>
      <c r="F450" s="5">
        <v>2.6143790849673203E-2</v>
      </c>
      <c r="G450" s="5">
        <v>1</v>
      </c>
    </row>
    <row r="451" spans="3:7" x14ac:dyDescent="0.3">
      <c r="C451" s="6">
        <v>113</v>
      </c>
      <c r="D451" s="5">
        <v>2.6143790849673203E-2</v>
      </c>
      <c r="E451" s="5">
        <v>0.74149659863945583</v>
      </c>
      <c r="F451" s="5">
        <v>2.6143790849673203E-2</v>
      </c>
      <c r="G451" s="5">
        <v>1</v>
      </c>
    </row>
    <row r="452" spans="3:7" x14ac:dyDescent="0.3">
      <c r="C452" s="6">
        <v>114</v>
      </c>
      <c r="D452" s="5">
        <v>2.6143790849673203E-2</v>
      </c>
      <c r="E452" s="5">
        <v>0.74829931972789121</v>
      </c>
      <c r="F452" s="5">
        <v>2.6143790849673203E-2</v>
      </c>
      <c r="G452" s="5">
        <v>1</v>
      </c>
    </row>
    <row r="453" spans="3:7" x14ac:dyDescent="0.3">
      <c r="C453" s="6">
        <v>115</v>
      </c>
      <c r="D453" s="5">
        <v>2.6143790849673203E-2</v>
      </c>
      <c r="E453" s="5">
        <v>0.75510204081632648</v>
      </c>
      <c r="F453" s="5">
        <v>2.6143790849673203E-2</v>
      </c>
      <c r="G453" s="5">
        <v>1</v>
      </c>
    </row>
    <row r="454" spans="3:7" x14ac:dyDescent="0.3">
      <c r="C454" s="6">
        <v>116</v>
      </c>
      <c r="D454" s="5">
        <v>2.6143790849673203E-2</v>
      </c>
      <c r="E454" s="5">
        <v>0.76190476190476186</v>
      </c>
      <c r="F454" s="5">
        <v>2.6143790849673203E-2</v>
      </c>
      <c r="G454" s="5">
        <v>1</v>
      </c>
    </row>
    <row r="455" spans="3:7" x14ac:dyDescent="0.3">
      <c r="C455" s="6">
        <v>117</v>
      </c>
      <c r="D455" s="5">
        <v>3.2679738562091505E-2</v>
      </c>
      <c r="E455" s="5">
        <v>0.76190476190476186</v>
      </c>
      <c r="F455" s="5">
        <v>3.2679738562091505E-2</v>
      </c>
      <c r="G455" s="5">
        <v>1</v>
      </c>
    </row>
    <row r="456" spans="3:7" x14ac:dyDescent="0.3">
      <c r="C456" s="6">
        <v>118</v>
      </c>
      <c r="D456" s="5">
        <v>3.2679738562091505E-2</v>
      </c>
      <c r="E456" s="5">
        <v>0.76870748299319724</v>
      </c>
      <c r="F456" s="5">
        <v>3.2679738562091505E-2</v>
      </c>
      <c r="G456" s="5">
        <v>1</v>
      </c>
    </row>
    <row r="457" spans="3:7" x14ac:dyDescent="0.3">
      <c r="C457" s="6">
        <v>119</v>
      </c>
      <c r="D457" s="5">
        <v>3.9215686274509803E-2</v>
      </c>
      <c r="E457" s="5">
        <v>0.76870748299319724</v>
      </c>
      <c r="F457" s="5">
        <v>3.9215686274509803E-2</v>
      </c>
      <c r="G457" s="5">
        <v>1</v>
      </c>
    </row>
    <row r="458" spans="3:7" x14ac:dyDescent="0.3">
      <c r="C458" s="6">
        <v>120</v>
      </c>
      <c r="D458" s="5">
        <v>3.9215686274509803E-2</v>
      </c>
      <c r="E458" s="5">
        <v>0.77551020408163263</v>
      </c>
      <c r="F458" s="5">
        <v>3.9215686274509803E-2</v>
      </c>
      <c r="G458" s="5">
        <v>1</v>
      </c>
    </row>
    <row r="459" spans="3:7" x14ac:dyDescent="0.3">
      <c r="C459" s="6">
        <v>121</v>
      </c>
      <c r="D459" s="5">
        <v>3.9215686274509803E-2</v>
      </c>
      <c r="E459" s="5">
        <v>0.78231292517006801</v>
      </c>
      <c r="F459" s="5">
        <v>3.9215686274509803E-2</v>
      </c>
      <c r="G459" s="5">
        <v>1</v>
      </c>
    </row>
    <row r="460" spans="3:7" x14ac:dyDescent="0.3">
      <c r="C460" s="6">
        <v>122</v>
      </c>
      <c r="D460" s="5">
        <v>4.5751633986928102E-2</v>
      </c>
      <c r="E460" s="5">
        <v>0.78231292517006801</v>
      </c>
      <c r="F460" s="5">
        <v>4.5751633986928102E-2</v>
      </c>
      <c r="G460" s="5">
        <v>1</v>
      </c>
    </row>
    <row r="461" spans="3:7" x14ac:dyDescent="0.3">
      <c r="C461" s="6">
        <v>123</v>
      </c>
      <c r="D461" s="5">
        <v>4.5751633986928102E-2</v>
      </c>
      <c r="E461" s="5">
        <v>0.78911564625850339</v>
      </c>
      <c r="F461" s="5">
        <v>4.5751633986928102E-2</v>
      </c>
      <c r="G461" s="5">
        <v>1</v>
      </c>
    </row>
    <row r="462" spans="3:7" x14ac:dyDescent="0.3">
      <c r="C462" s="6">
        <v>124</v>
      </c>
      <c r="D462" s="5">
        <v>4.5751633986928102E-2</v>
      </c>
      <c r="E462" s="5">
        <v>0.79591836734693877</v>
      </c>
      <c r="F462" s="5">
        <v>4.5751633986928102E-2</v>
      </c>
      <c r="G462" s="5">
        <v>1</v>
      </c>
    </row>
    <row r="463" spans="3:7" x14ac:dyDescent="0.3">
      <c r="C463" s="6">
        <v>125</v>
      </c>
      <c r="D463" s="5">
        <v>4.5751633986928102E-2</v>
      </c>
      <c r="E463" s="5">
        <v>0.80272108843537415</v>
      </c>
      <c r="F463" s="5">
        <v>4.5751633986928102E-2</v>
      </c>
      <c r="G463" s="5">
        <v>1</v>
      </c>
    </row>
    <row r="464" spans="3:7" x14ac:dyDescent="0.3">
      <c r="C464" s="6">
        <v>126</v>
      </c>
      <c r="D464" s="5">
        <v>4.5751633986928102E-2</v>
      </c>
      <c r="E464" s="5">
        <v>0.80952380952380953</v>
      </c>
      <c r="F464" s="5">
        <v>4.5751633986928102E-2</v>
      </c>
      <c r="G464" s="5">
        <v>1</v>
      </c>
    </row>
    <row r="465" spans="3:7" x14ac:dyDescent="0.3">
      <c r="C465" s="6">
        <v>127</v>
      </c>
      <c r="D465" s="5">
        <v>4.5751633986928102E-2</v>
      </c>
      <c r="E465" s="5">
        <v>0.81632653061224492</v>
      </c>
      <c r="F465" s="5">
        <v>4.5751633986928102E-2</v>
      </c>
      <c r="G465" s="5">
        <v>1</v>
      </c>
    </row>
    <row r="466" spans="3:7" x14ac:dyDescent="0.3">
      <c r="C466" s="6">
        <v>128</v>
      </c>
      <c r="D466" s="5">
        <v>4.5751633986928102E-2</v>
      </c>
      <c r="E466" s="5">
        <v>0.8231292517006803</v>
      </c>
      <c r="F466" s="5">
        <v>4.5751633986928102E-2</v>
      </c>
      <c r="G466" s="5">
        <v>1</v>
      </c>
    </row>
    <row r="467" spans="3:7" x14ac:dyDescent="0.3">
      <c r="C467" s="6">
        <v>129</v>
      </c>
      <c r="D467" s="5">
        <v>5.2287581699346407E-2</v>
      </c>
      <c r="E467" s="5">
        <v>0.8231292517006803</v>
      </c>
      <c r="F467" s="5">
        <v>5.2287581699346407E-2</v>
      </c>
      <c r="G467" s="5">
        <v>1</v>
      </c>
    </row>
    <row r="468" spans="3:7" x14ac:dyDescent="0.3">
      <c r="C468" s="6">
        <v>130</v>
      </c>
      <c r="D468" s="5">
        <v>5.8823529411764705E-2</v>
      </c>
      <c r="E468" s="5">
        <v>0.8231292517006803</v>
      </c>
      <c r="F468" s="5">
        <v>5.8823529411764705E-2</v>
      </c>
      <c r="G468" s="5">
        <v>1</v>
      </c>
    </row>
    <row r="469" spans="3:7" x14ac:dyDescent="0.3">
      <c r="C469" s="6">
        <v>131</v>
      </c>
      <c r="D469" s="5">
        <v>6.535947712418301E-2</v>
      </c>
      <c r="E469" s="5">
        <v>0.8231292517006803</v>
      </c>
      <c r="F469" s="5">
        <v>6.535947712418301E-2</v>
      </c>
      <c r="G469" s="5">
        <v>1</v>
      </c>
    </row>
    <row r="470" spans="3:7" x14ac:dyDescent="0.3">
      <c r="C470" s="6">
        <v>132</v>
      </c>
      <c r="D470" s="5">
        <v>7.1895424836601302E-2</v>
      </c>
      <c r="E470" s="5">
        <v>0.8231292517006803</v>
      </c>
      <c r="F470" s="5">
        <v>7.1895424836601302E-2</v>
      </c>
      <c r="G470" s="5">
        <v>1</v>
      </c>
    </row>
    <row r="471" spans="3:7" x14ac:dyDescent="0.3">
      <c r="C471" s="6">
        <v>133</v>
      </c>
      <c r="D471" s="5">
        <v>7.1895424836601302E-2</v>
      </c>
      <c r="E471" s="5">
        <v>0.82993197278911568</v>
      </c>
      <c r="F471" s="5">
        <v>7.1895424836601302E-2</v>
      </c>
      <c r="G471" s="5">
        <v>1</v>
      </c>
    </row>
    <row r="472" spans="3:7" x14ac:dyDescent="0.3">
      <c r="C472" s="6">
        <v>134</v>
      </c>
      <c r="D472" s="5">
        <v>7.8431372549019607E-2</v>
      </c>
      <c r="E472" s="5">
        <v>0.82993197278911568</v>
      </c>
      <c r="F472" s="5">
        <v>7.8431372549019607E-2</v>
      </c>
      <c r="G472" s="5">
        <v>1</v>
      </c>
    </row>
    <row r="473" spans="3:7" x14ac:dyDescent="0.3">
      <c r="C473" s="6">
        <v>135</v>
      </c>
      <c r="D473" s="5">
        <v>8.4967320261437912E-2</v>
      </c>
      <c r="E473" s="5">
        <v>0.82993197278911568</v>
      </c>
      <c r="F473" s="5">
        <v>8.4967320261437912E-2</v>
      </c>
      <c r="G473" s="5">
        <v>1</v>
      </c>
    </row>
    <row r="474" spans="3:7" x14ac:dyDescent="0.3">
      <c r="C474" s="6">
        <v>136</v>
      </c>
      <c r="D474" s="5">
        <v>9.1503267973856203E-2</v>
      </c>
      <c r="E474" s="5">
        <v>0.82993197278911568</v>
      </c>
      <c r="F474" s="5">
        <v>9.1503267973856203E-2</v>
      </c>
      <c r="G474" s="5">
        <v>1</v>
      </c>
    </row>
    <row r="475" spans="3:7" x14ac:dyDescent="0.3">
      <c r="C475" s="6">
        <v>137</v>
      </c>
      <c r="D475" s="5">
        <v>9.1503267973856203E-2</v>
      </c>
      <c r="E475" s="5">
        <v>0.83673469387755106</v>
      </c>
      <c r="F475" s="5">
        <v>9.1503267973856203E-2</v>
      </c>
      <c r="G475" s="5">
        <v>1</v>
      </c>
    </row>
    <row r="476" spans="3:7" x14ac:dyDescent="0.3">
      <c r="C476" s="6">
        <v>138</v>
      </c>
      <c r="D476" s="5">
        <v>9.1503267973856203E-2</v>
      </c>
      <c r="E476" s="5">
        <v>0.84353741496598644</v>
      </c>
      <c r="F476" s="5">
        <v>9.1503267973856203E-2</v>
      </c>
      <c r="G476" s="5">
        <v>1</v>
      </c>
    </row>
    <row r="477" spans="3:7" x14ac:dyDescent="0.3">
      <c r="C477" s="6">
        <v>139</v>
      </c>
      <c r="D477" s="5">
        <v>9.1503267973856203E-2</v>
      </c>
      <c r="E477" s="5">
        <v>0.85034013605442171</v>
      </c>
      <c r="F477" s="5">
        <v>9.1503267973856203E-2</v>
      </c>
      <c r="G477" s="5">
        <v>1</v>
      </c>
    </row>
    <row r="478" spans="3:7" x14ac:dyDescent="0.3">
      <c r="C478" s="6">
        <v>140</v>
      </c>
      <c r="D478" s="5">
        <v>9.1503267973856203E-2</v>
      </c>
      <c r="E478" s="5">
        <v>0.8571428571428571</v>
      </c>
      <c r="F478" s="5">
        <v>9.1503267973856203E-2</v>
      </c>
      <c r="G478" s="5">
        <v>1</v>
      </c>
    </row>
    <row r="479" spans="3:7" x14ac:dyDescent="0.3">
      <c r="C479" s="6">
        <v>141</v>
      </c>
      <c r="D479" s="5">
        <v>9.8039215686274508E-2</v>
      </c>
      <c r="E479" s="5">
        <v>0.8571428571428571</v>
      </c>
      <c r="F479" s="5">
        <v>9.8039215686274508E-2</v>
      </c>
      <c r="G479" s="5">
        <v>1</v>
      </c>
    </row>
    <row r="480" spans="3:7" x14ac:dyDescent="0.3">
      <c r="C480" s="6">
        <v>142</v>
      </c>
      <c r="D480" s="5">
        <v>0.10457516339869281</v>
      </c>
      <c r="E480" s="5">
        <v>0.8571428571428571</v>
      </c>
      <c r="F480" s="5">
        <v>0.10457516339869281</v>
      </c>
      <c r="G480" s="5">
        <v>1</v>
      </c>
    </row>
    <row r="481" spans="3:7" x14ac:dyDescent="0.3">
      <c r="C481" s="6">
        <v>143</v>
      </c>
      <c r="D481" s="5">
        <v>0.1111111111111111</v>
      </c>
      <c r="E481" s="5">
        <v>0.8571428571428571</v>
      </c>
      <c r="F481" s="5">
        <v>0.1111111111111111</v>
      </c>
      <c r="G481" s="5">
        <v>1</v>
      </c>
    </row>
    <row r="482" spans="3:7" x14ac:dyDescent="0.3">
      <c r="C482" s="6">
        <v>144</v>
      </c>
      <c r="D482" s="5">
        <v>0.1111111111111111</v>
      </c>
      <c r="E482" s="5">
        <v>0.86394557823129248</v>
      </c>
      <c r="F482" s="5">
        <v>0.1111111111111111</v>
      </c>
      <c r="G482" s="5">
        <v>1</v>
      </c>
    </row>
    <row r="483" spans="3:7" x14ac:dyDescent="0.3">
      <c r="C483" s="6">
        <v>145</v>
      </c>
      <c r="D483" s="5">
        <v>0.11764705882352941</v>
      </c>
      <c r="E483" s="5">
        <v>0.86394557823129248</v>
      </c>
      <c r="F483" s="5">
        <v>0.11764705882352941</v>
      </c>
      <c r="G483" s="5">
        <v>1</v>
      </c>
    </row>
    <row r="484" spans="3:7" x14ac:dyDescent="0.3">
      <c r="C484" s="6">
        <v>146</v>
      </c>
      <c r="D484" s="5">
        <v>0.11764705882352941</v>
      </c>
      <c r="E484" s="5">
        <v>0.87074829931972786</v>
      </c>
      <c r="F484" s="5">
        <v>0.11764705882352941</v>
      </c>
      <c r="G484" s="5">
        <v>1</v>
      </c>
    </row>
    <row r="485" spans="3:7" x14ac:dyDescent="0.3">
      <c r="C485" s="6">
        <v>147</v>
      </c>
      <c r="D485" s="5">
        <v>0.11764705882352941</v>
      </c>
      <c r="E485" s="5">
        <v>0.87755102040816324</v>
      </c>
      <c r="F485" s="5">
        <v>0.11764705882352941</v>
      </c>
      <c r="G485" s="5">
        <v>1</v>
      </c>
    </row>
    <row r="486" spans="3:7" x14ac:dyDescent="0.3">
      <c r="C486" s="6">
        <v>148</v>
      </c>
      <c r="D486" s="5">
        <v>0.12418300653594772</v>
      </c>
      <c r="E486" s="5">
        <v>0.87755102040816324</v>
      </c>
      <c r="F486" s="5">
        <v>0.12418300653594772</v>
      </c>
      <c r="G486" s="5">
        <v>1</v>
      </c>
    </row>
    <row r="487" spans="3:7" x14ac:dyDescent="0.3">
      <c r="C487" s="6">
        <v>149</v>
      </c>
      <c r="D487" s="5">
        <v>0.12418300653594772</v>
      </c>
      <c r="E487" s="5">
        <v>0.88435374149659862</v>
      </c>
      <c r="F487" s="5">
        <v>0.12418300653594772</v>
      </c>
      <c r="G487" s="5">
        <v>1</v>
      </c>
    </row>
    <row r="488" spans="3:7" x14ac:dyDescent="0.3">
      <c r="C488" s="6">
        <v>150</v>
      </c>
      <c r="D488" s="5">
        <v>0.12418300653594772</v>
      </c>
      <c r="E488" s="5">
        <v>0.891156462585034</v>
      </c>
      <c r="F488" s="5">
        <v>0.12418300653594772</v>
      </c>
      <c r="G488" s="5">
        <v>1</v>
      </c>
    </row>
    <row r="489" spans="3:7" x14ac:dyDescent="0.3">
      <c r="C489" s="6">
        <v>151</v>
      </c>
      <c r="D489" s="5">
        <v>0.13071895424836602</v>
      </c>
      <c r="E489" s="5">
        <v>0.891156462585034</v>
      </c>
      <c r="F489" s="5">
        <v>0.13071895424836602</v>
      </c>
      <c r="G489" s="5">
        <v>1</v>
      </c>
    </row>
    <row r="490" spans="3:7" x14ac:dyDescent="0.3">
      <c r="C490" s="6">
        <v>152</v>
      </c>
      <c r="D490" s="5">
        <v>0.13071895424836602</v>
      </c>
      <c r="E490" s="5">
        <v>0.89795918367346939</v>
      </c>
      <c r="F490" s="5">
        <v>0.13071895424836602</v>
      </c>
      <c r="G490" s="5">
        <v>1</v>
      </c>
    </row>
    <row r="491" spans="3:7" x14ac:dyDescent="0.3">
      <c r="C491" s="6">
        <v>153</v>
      </c>
      <c r="D491" s="5">
        <v>0.13725490196078433</v>
      </c>
      <c r="E491" s="5">
        <v>0.89795918367346939</v>
      </c>
      <c r="F491" s="5">
        <v>0.13725490196078433</v>
      </c>
      <c r="G491" s="5">
        <v>1</v>
      </c>
    </row>
    <row r="492" spans="3:7" x14ac:dyDescent="0.3">
      <c r="C492" s="6">
        <v>154</v>
      </c>
      <c r="D492" s="5">
        <v>0.13725490196078433</v>
      </c>
      <c r="E492" s="5">
        <v>0.90476190476190477</v>
      </c>
      <c r="F492" s="5">
        <v>0.13725490196078433</v>
      </c>
      <c r="G492" s="5">
        <v>1</v>
      </c>
    </row>
    <row r="493" spans="3:7" x14ac:dyDescent="0.3">
      <c r="C493" s="6">
        <v>155</v>
      </c>
      <c r="D493" s="5">
        <v>0.1437908496732026</v>
      </c>
      <c r="E493" s="5">
        <v>0.90476190476190477</v>
      </c>
      <c r="F493" s="5">
        <v>0.1437908496732026</v>
      </c>
      <c r="G493" s="5">
        <v>1</v>
      </c>
    </row>
    <row r="494" spans="3:7" x14ac:dyDescent="0.3">
      <c r="C494" s="6">
        <v>156</v>
      </c>
      <c r="D494" s="5">
        <v>0.1437908496732026</v>
      </c>
      <c r="E494" s="5">
        <v>0.91156462585034015</v>
      </c>
      <c r="F494" s="5">
        <v>0.1437908496732026</v>
      </c>
      <c r="G494" s="5">
        <v>1</v>
      </c>
    </row>
    <row r="495" spans="3:7" x14ac:dyDescent="0.3">
      <c r="C495" s="6">
        <v>157</v>
      </c>
      <c r="D495" s="5">
        <v>0.1437908496732026</v>
      </c>
      <c r="E495" s="5">
        <v>0.91836734693877553</v>
      </c>
      <c r="F495" s="5">
        <v>0.1437908496732026</v>
      </c>
      <c r="G495" s="5">
        <v>1</v>
      </c>
    </row>
    <row r="496" spans="3:7" x14ac:dyDescent="0.3">
      <c r="C496" s="6">
        <v>158</v>
      </c>
      <c r="D496" s="5">
        <v>0.1437908496732026</v>
      </c>
      <c r="E496" s="5">
        <v>0.92517006802721091</v>
      </c>
      <c r="F496" s="5">
        <v>0.1437908496732026</v>
      </c>
      <c r="G496" s="5">
        <v>1</v>
      </c>
    </row>
    <row r="497" spans="3:7" x14ac:dyDescent="0.3">
      <c r="C497" s="6">
        <v>159</v>
      </c>
      <c r="D497" s="5">
        <v>0.15032679738562091</v>
      </c>
      <c r="E497" s="5">
        <v>0.92517006802721091</v>
      </c>
      <c r="F497" s="5">
        <v>0.15032679738562091</v>
      </c>
      <c r="G497" s="5">
        <v>1</v>
      </c>
    </row>
    <row r="498" spans="3:7" x14ac:dyDescent="0.3">
      <c r="C498" s="6">
        <v>160</v>
      </c>
      <c r="D498" s="5">
        <v>0.15686274509803921</v>
      </c>
      <c r="E498" s="5">
        <v>0.92517006802721091</v>
      </c>
      <c r="F498" s="5">
        <v>0.15686274509803921</v>
      </c>
      <c r="G498" s="5">
        <v>1</v>
      </c>
    </row>
    <row r="499" spans="3:7" x14ac:dyDescent="0.3">
      <c r="C499" s="6">
        <v>161</v>
      </c>
      <c r="D499" s="5">
        <v>0.16339869281045752</v>
      </c>
      <c r="E499" s="5">
        <v>0.92517006802721091</v>
      </c>
      <c r="F499" s="5">
        <v>0.16339869281045752</v>
      </c>
      <c r="G499" s="5">
        <v>1</v>
      </c>
    </row>
    <row r="500" spans="3:7" x14ac:dyDescent="0.3">
      <c r="C500" s="6">
        <v>162</v>
      </c>
      <c r="D500" s="5">
        <v>0.16339869281045752</v>
      </c>
      <c r="E500" s="5">
        <v>0.93197278911564629</v>
      </c>
      <c r="F500" s="5">
        <v>0.16339869281045752</v>
      </c>
      <c r="G500" s="5">
        <v>1</v>
      </c>
    </row>
    <row r="501" spans="3:7" x14ac:dyDescent="0.3">
      <c r="C501" s="6">
        <v>163</v>
      </c>
      <c r="D501" s="5">
        <v>0.16339869281045752</v>
      </c>
      <c r="E501" s="5">
        <v>0.93877551020408168</v>
      </c>
      <c r="F501" s="5">
        <v>0.16339869281045752</v>
      </c>
      <c r="G501" s="5">
        <v>1</v>
      </c>
    </row>
    <row r="502" spans="3:7" x14ac:dyDescent="0.3">
      <c r="C502" s="6">
        <v>164</v>
      </c>
      <c r="D502" s="5">
        <v>0.16993464052287582</v>
      </c>
      <c r="E502" s="5">
        <v>0.93877551020408168</v>
      </c>
      <c r="F502" s="5">
        <v>0.16993464052287582</v>
      </c>
      <c r="G502" s="5">
        <v>1</v>
      </c>
    </row>
    <row r="503" spans="3:7" x14ac:dyDescent="0.3">
      <c r="C503" s="6">
        <v>165</v>
      </c>
      <c r="D503" s="5">
        <v>0.17647058823529413</v>
      </c>
      <c r="E503" s="5">
        <v>0.93877551020408168</v>
      </c>
      <c r="F503" s="5">
        <v>0.17647058823529413</v>
      </c>
      <c r="G503" s="5">
        <v>1</v>
      </c>
    </row>
    <row r="504" spans="3:7" x14ac:dyDescent="0.3">
      <c r="C504" s="6">
        <v>166</v>
      </c>
      <c r="D504" s="5">
        <v>0.17647058823529413</v>
      </c>
      <c r="E504" s="5">
        <v>0.94557823129251706</v>
      </c>
      <c r="F504" s="5">
        <v>0.17647058823529413</v>
      </c>
      <c r="G504" s="5">
        <v>1</v>
      </c>
    </row>
    <row r="505" spans="3:7" x14ac:dyDescent="0.3">
      <c r="C505" s="6">
        <v>167</v>
      </c>
      <c r="D505" s="5">
        <v>0.18300653594771241</v>
      </c>
      <c r="E505" s="5">
        <v>0.94557823129251706</v>
      </c>
      <c r="F505" s="5">
        <v>0.18300653594771241</v>
      </c>
      <c r="G505" s="5">
        <v>1</v>
      </c>
    </row>
    <row r="506" spans="3:7" x14ac:dyDescent="0.3">
      <c r="C506" s="6">
        <v>168</v>
      </c>
      <c r="D506" s="5">
        <v>0.18300653594771241</v>
      </c>
      <c r="E506" s="5">
        <v>0.95238095238095233</v>
      </c>
      <c r="F506" s="5">
        <v>0.18300653594771241</v>
      </c>
      <c r="G506" s="5">
        <v>1</v>
      </c>
    </row>
    <row r="507" spans="3:7" x14ac:dyDescent="0.3">
      <c r="C507" s="6">
        <v>169</v>
      </c>
      <c r="D507" s="5">
        <v>0.18300653594771241</v>
      </c>
      <c r="E507" s="5">
        <v>0.95918367346938771</v>
      </c>
      <c r="F507" s="5">
        <v>0.18300653594771241</v>
      </c>
      <c r="G507" s="5">
        <v>1</v>
      </c>
    </row>
    <row r="508" spans="3:7" x14ac:dyDescent="0.3">
      <c r="C508" s="6">
        <v>170</v>
      </c>
      <c r="D508" s="5">
        <v>0.18954248366013071</v>
      </c>
      <c r="E508" s="5">
        <v>0.95918367346938771</v>
      </c>
      <c r="F508" s="5">
        <v>0.18954248366013071</v>
      </c>
      <c r="G508" s="5">
        <v>1</v>
      </c>
    </row>
    <row r="509" spans="3:7" x14ac:dyDescent="0.3">
      <c r="C509" s="6">
        <v>171</v>
      </c>
      <c r="D509" s="5">
        <v>0.19607843137254902</v>
      </c>
      <c r="E509" s="5">
        <v>0.95918367346938771</v>
      </c>
      <c r="F509" s="5">
        <v>0.19607843137254902</v>
      </c>
      <c r="G509" s="5">
        <v>1</v>
      </c>
    </row>
    <row r="510" spans="3:7" x14ac:dyDescent="0.3">
      <c r="C510" s="6">
        <v>172</v>
      </c>
      <c r="D510" s="5">
        <v>0.20261437908496732</v>
      </c>
      <c r="E510" s="5">
        <v>0.95918367346938771</v>
      </c>
      <c r="F510" s="5">
        <v>0.20261437908496732</v>
      </c>
      <c r="G510" s="5">
        <v>1</v>
      </c>
    </row>
    <row r="511" spans="3:7" x14ac:dyDescent="0.3">
      <c r="C511" s="6">
        <v>173</v>
      </c>
      <c r="D511" s="5">
        <v>0.20261437908496732</v>
      </c>
      <c r="E511" s="5">
        <v>0.96598639455782309</v>
      </c>
      <c r="F511" s="5">
        <v>0.20261437908496732</v>
      </c>
      <c r="G511" s="5">
        <v>1</v>
      </c>
    </row>
    <row r="512" spans="3:7" x14ac:dyDescent="0.3">
      <c r="C512" s="6">
        <v>174</v>
      </c>
      <c r="D512" s="5">
        <v>0.20915032679738563</v>
      </c>
      <c r="E512" s="5">
        <v>0.96598639455782309</v>
      </c>
      <c r="F512" s="5">
        <v>0.20915032679738563</v>
      </c>
      <c r="G512" s="5">
        <v>1</v>
      </c>
    </row>
    <row r="513" spans="3:7" x14ac:dyDescent="0.3">
      <c r="C513" s="6">
        <v>175</v>
      </c>
      <c r="D513" s="5">
        <v>0.21568627450980393</v>
      </c>
      <c r="E513" s="5">
        <v>0.96598639455782309</v>
      </c>
      <c r="F513" s="5">
        <v>0.21568627450980393</v>
      </c>
      <c r="G513" s="5">
        <v>1</v>
      </c>
    </row>
    <row r="514" spans="3:7" x14ac:dyDescent="0.3">
      <c r="C514" s="6">
        <v>176</v>
      </c>
      <c r="D514" s="5">
        <v>0.22222222222222221</v>
      </c>
      <c r="E514" s="5">
        <v>0.96598639455782309</v>
      </c>
      <c r="F514" s="5">
        <v>0.22222222222222221</v>
      </c>
      <c r="G514" s="5">
        <v>1</v>
      </c>
    </row>
    <row r="515" spans="3:7" x14ac:dyDescent="0.3">
      <c r="C515" s="6">
        <v>177</v>
      </c>
      <c r="D515" s="5">
        <v>0.22875816993464052</v>
      </c>
      <c r="E515" s="5">
        <v>0.96598639455782309</v>
      </c>
      <c r="F515" s="5">
        <v>0.22875816993464052</v>
      </c>
      <c r="G515" s="5">
        <v>1</v>
      </c>
    </row>
    <row r="516" spans="3:7" x14ac:dyDescent="0.3">
      <c r="C516" s="6">
        <v>178</v>
      </c>
      <c r="D516" s="5">
        <v>0.23529411764705882</v>
      </c>
      <c r="E516" s="5">
        <v>0.96598639455782309</v>
      </c>
      <c r="F516" s="5">
        <v>0.23529411764705882</v>
      </c>
      <c r="G516" s="5">
        <v>1</v>
      </c>
    </row>
    <row r="517" spans="3:7" x14ac:dyDescent="0.3">
      <c r="C517" s="6">
        <v>179</v>
      </c>
      <c r="D517" s="5">
        <v>0.23529411764705882</v>
      </c>
      <c r="E517" s="5">
        <v>0.97278911564625847</v>
      </c>
      <c r="F517" s="5">
        <v>0.23529411764705882</v>
      </c>
      <c r="G517" s="5">
        <v>1</v>
      </c>
    </row>
    <row r="518" spans="3:7" x14ac:dyDescent="0.3">
      <c r="C518" s="6">
        <v>180</v>
      </c>
      <c r="D518" s="5">
        <v>0.24183006535947713</v>
      </c>
      <c r="E518" s="5">
        <v>0.97278911564625847</v>
      </c>
      <c r="F518" s="5">
        <v>0.24183006535947713</v>
      </c>
      <c r="G518" s="5">
        <v>1</v>
      </c>
    </row>
    <row r="519" spans="3:7" x14ac:dyDescent="0.3">
      <c r="C519" s="6">
        <v>181</v>
      </c>
      <c r="D519" s="5">
        <v>0.24183006535947713</v>
      </c>
      <c r="E519" s="5">
        <v>0.97959183673469385</v>
      </c>
      <c r="F519" s="5">
        <v>0.24183006535947713</v>
      </c>
      <c r="G519" s="5">
        <v>1</v>
      </c>
    </row>
    <row r="520" spans="3:7" x14ac:dyDescent="0.3">
      <c r="C520" s="6">
        <v>182</v>
      </c>
      <c r="D520" s="5">
        <v>0.24836601307189543</v>
      </c>
      <c r="E520" s="5">
        <v>0.97959183673469385</v>
      </c>
      <c r="F520" s="5">
        <v>0.24836601307189543</v>
      </c>
      <c r="G520" s="5">
        <v>1</v>
      </c>
    </row>
    <row r="521" spans="3:7" x14ac:dyDescent="0.3">
      <c r="C521" s="6">
        <v>183</v>
      </c>
      <c r="D521" s="5">
        <v>0.25490196078431371</v>
      </c>
      <c r="E521" s="5">
        <v>0.97959183673469385</v>
      </c>
      <c r="F521" s="5">
        <v>0.25490196078431371</v>
      </c>
      <c r="G521" s="5">
        <v>1</v>
      </c>
    </row>
    <row r="522" spans="3:7" x14ac:dyDescent="0.3">
      <c r="C522" s="6">
        <v>184</v>
      </c>
      <c r="D522" s="5">
        <v>0.26143790849673204</v>
      </c>
      <c r="E522" s="5">
        <v>0.97959183673469385</v>
      </c>
      <c r="F522" s="5">
        <v>0.26143790849673204</v>
      </c>
      <c r="G522" s="5">
        <v>1</v>
      </c>
    </row>
    <row r="523" spans="3:7" x14ac:dyDescent="0.3">
      <c r="C523" s="6">
        <v>185</v>
      </c>
      <c r="D523" s="5">
        <v>0.26797385620915032</v>
      </c>
      <c r="E523" s="5">
        <v>0.97959183673469385</v>
      </c>
      <c r="F523" s="5">
        <v>0.26797385620915032</v>
      </c>
      <c r="G523" s="5">
        <v>1</v>
      </c>
    </row>
    <row r="524" spans="3:7" x14ac:dyDescent="0.3">
      <c r="C524" s="6">
        <v>186</v>
      </c>
      <c r="D524" s="5">
        <v>0.27450980392156865</v>
      </c>
      <c r="E524" s="5">
        <v>0.97959183673469385</v>
      </c>
      <c r="F524" s="5">
        <v>0.27450980392156865</v>
      </c>
      <c r="G524" s="5">
        <v>1</v>
      </c>
    </row>
    <row r="525" spans="3:7" x14ac:dyDescent="0.3">
      <c r="C525" s="6">
        <v>187</v>
      </c>
      <c r="D525" s="5">
        <v>0.28104575163398693</v>
      </c>
      <c r="E525" s="5">
        <v>0.97959183673469385</v>
      </c>
      <c r="F525" s="5">
        <v>0.28104575163398693</v>
      </c>
      <c r="G525" s="5">
        <v>1</v>
      </c>
    </row>
    <row r="526" spans="3:7" x14ac:dyDescent="0.3">
      <c r="C526" s="6">
        <v>188</v>
      </c>
      <c r="D526" s="5">
        <v>0.28758169934640521</v>
      </c>
      <c r="E526" s="5">
        <v>0.97959183673469385</v>
      </c>
      <c r="F526" s="5">
        <v>0.28758169934640521</v>
      </c>
      <c r="G526" s="5">
        <v>1</v>
      </c>
    </row>
    <row r="527" spans="3:7" x14ac:dyDescent="0.3">
      <c r="C527" s="6">
        <v>189</v>
      </c>
      <c r="D527" s="5">
        <v>0.29411764705882354</v>
      </c>
      <c r="E527" s="5">
        <v>0.97959183673469385</v>
      </c>
      <c r="F527" s="5">
        <v>0.29411764705882354</v>
      </c>
      <c r="G527" s="5">
        <v>1</v>
      </c>
    </row>
    <row r="528" spans="3:7" x14ac:dyDescent="0.3">
      <c r="C528" s="6">
        <v>190</v>
      </c>
      <c r="D528" s="5">
        <v>0.30065359477124182</v>
      </c>
      <c r="E528" s="5">
        <v>0.97959183673469385</v>
      </c>
      <c r="F528" s="5">
        <v>0.30065359477124182</v>
      </c>
      <c r="G528" s="5">
        <v>1</v>
      </c>
    </row>
    <row r="529" spans="3:7" x14ac:dyDescent="0.3">
      <c r="C529" s="6">
        <v>191</v>
      </c>
      <c r="D529" s="5">
        <v>0.30718954248366015</v>
      </c>
      <c r="E529" s="5">
        <v>0.97959183673469385</v>
      </c>
      <c r="F529" s="5">
        <v>0.30718954248366015</v>
      </c>
      <c r="G529" s="5">
        <v>1</v>
      </c>
    </row>
    <row r="530" spans="3:7" x14ac:dyDescent="0.3">
      <c r="C530" s="6">
        <v>192</v>
      </c>
      <c r="D530" s="5">
        <v>0.31372549019607843</v>
      </c>
      <c r="E530" s="5">
        <v>0.97959183673469385</v>
      </c>
      <c r="F530" s="5">
        <v>0.31372549019607843</v>
      </c>
      <c r="G530" s="5">
        <v>1</v>
      </c>
    </row>
    <row r="531" spans="3:7" x14ac:dyDescent="0.3">
      <c r="C531" s="6">
        <v>193</v>
      </c>
      <c r="D531" s="5">
        <v>0.3202614379084967</v>
      </c>
      <c r="E531" s="5">
        <v>0.97959183673469385</v>
      </c>
      <c r="F531" s="5">
        <v>0.3202614379084967</v>
      </c>
      <c r="G531" s="5">
        <v>1</v>
      </c>
    </row>
    <row r="532" spans="3:7" x14ac:dyDescent="0.3">
      <c r="C532" s="6">
        <v>194</v>
      </c>
      <c r="D532" s="5">
        <v>0.32679738562091504</v>
      </c>
      <c r="E532" s="5">
        <v>0.97959183673469385</v>
      </c>
      <c r="F532" s="5">
        <v>0.32679738562091504</v>
      </c>
      <c r="G532" s="5">
        <v>1</v>
      </c>
    </row>
    <row r="533" spans="3:7" x14ac:dyDescent="0.3">
      <c r="C533" s="6">
        <v>195</v>
      </c>
      <c r="D533" s="5">
        <v>0.33333333333333331</v>
      </c>
      <c r="E533" s="5">
        <v>0.97959183673469385</v>
      </c>
      <c r="F533" s="5">
        <v>0.33333333333333331</v>
      </c>
      <c r="G533" s="5">
        <v>1</v>
      </c>
    </row>
    <row r="534" spans="3:7" x14ac:dyDescent="0.3">
      <c r="C534" s="6">
        <v>196</v>
      </c>
      <c r="D534" s="5">
        <v>0.33986928104575165</v>
      </c>
      <c r="E534" s="5">
        <v>0.97959183673469385</v>
      </c>
      <c r="F534" s="5">
        <v>0.33986928104575165</v>
      </c>
      <c r="G534" s="5">
        <v>1</v>
      </c>
    </row>
    <row r="535" spans="3:7" x14ac:dyDescent="0.3">
      <c r="C535" s="6">
        <v>197</v>
      </c>
      <c r="D535" s="5">
        <v>0.34640522875816993</v>
      </c>
      <c r="E535" s="5">
        <v>0.97959183673469385</v>
      </c>
      <c r="F535" s="5">
        <v>0.34640522875816993</v>
      </c>
      <c r="G535" s="5">
        <v>1</v>
      </c>
    </row>
    <row r="536" spans="3:7" x14ac:dyDescent="0.3">
      <c r="C536" s="6">
        <v>198</v>
      </c>
      <c r="D536" s="5">
        <v>0.35294117647058826</v>
      </c>
      <c r="E536" s="5">
        <v>0.97959183673469385</v>
      </c>
      <c r="F536" s="5">
        <v>0.35294117647058826</v>
      </c>
      <c r="G536" s="5">
        <v>1</v>
      </c>
    </row>
    <row r="537" spans="3:7" x14ac:dyDescent="0.3">
      <c r="C537" s="6">
        <v>199</v>
      </c>
      <c r="D537" s="5">
        <v>0.35947712418300654</v>
      </c>
      <c r="E537" s="5">
        <v>0.97959183673469385</v>
      </c>
      <c r="F537" s="5">
        <v>0.35947712418300654</v>
      </c>
      <c r="G537" s="5">
        <v>1</v>
      </c>
    </row>
    <row r="538" spans="3:7" x14ac:dyDescent="0.3">
      <c r="C538" s="6">
        <v>200</v>
      </c>
      <c r="D538" s="5">
        <v>0.36601307189542481</v>
      </c>
      <c r="E538" s="5">
        <v>0.97959183673469385</v>
      </c>
      <c r="F538" s="5">
        <v>0.36601307189542481</v>
      </c>
      <c r="G538" s="5">
        <v>1</v>
      </c>
    </row>
    <row r="539" spans="3:7" x14ac:dyDescent="0.3">
      <c r="C539" s="6">
        <v>201</v>
      </c>
      <c r="D539" s="5">
        <v>0.37254901960784315</v>
      </c>
      <c r="E539" s="5">
        <v>0.97959183673469385</v>
      </c>
      <c r="F539" s="5">
        <v>0.37254901960784315</v>
      </c>
      <c r="G539" s="5">
        <v>1</v>
      </c>
    </row>
    <row r="540" spans="3:7" x14ac:dyDescent="0.3">
      <c r="C540" s="6">
        <v>202</v>
      </c>
      <c r="D540" s="5">
        <v>0.37908496732026142</v>
      </c>
      <c r="E540" s="5">
        <v>0.97959183673469385</v>
      </c>
      <c r="F540" s="5">
        <v>0.37908496732026142</v>
      </c>
      <c r="G540" s="5">
        <v>1</v>
      </c>
    </row>
    <row r="541" spans="3:7" x14ac:dyDescent="0.3">
      <c r="C541" s="6">
        <v>203</v>
      </c>
      <c r="D541" s="5">
        <v>0.38562091503267976</v>
      </c>
      <c r="E541" s="5">
        <v>0.97959183673469385</v>
      </c>
      <c r="F541" s="5">
        <v>0.38562091503267976</v>
      </c>
      <c r="G541" s="5">
        <v>1</v>
      </c>
    </row>
    <row r="542" spans="3:7" x14ac:dyDescent="0.3">
      <c r="C542" s="6">
        <v>204</v>
      </c>
      <c r="D542" s="5">
        <v>0.39215686274509803</v>
      </c>
      <c r="E542" s="5">
        <v>0.97959183673469385</v>
      </c>
      <c r="F542" s="5">
        <v>0.39215686274509803</v>
      </c>
      <c r="G542" s="5">
        <v>1</v>
      </c>
    </row>
    <row r="543" spans="3:7" x14ac:dyDescent="0.3">
      <c r="C543" s="6">
        <v>205</v>
      </c>
      <c r="D543" s="5">
        <v>0.39869281045751637</v>
      </c>
      <c r="E543" s="5">
        <v>0.97959183673469385</v>
      </c>
      <c r="F543" s="5">
        <v>0.39869281045751637</v>
      </c>
      <c r="G543" s="5">
        <v>1</v>
      </c>
    </row>
    <row r="544" spans="3:7" x14ac:dyDescent="0.3">
      <c r="C544" s="6">
        <v>206</v>
      </c>
      <c r="D544" s="5">
        <v>0.40522875816993464</v>
      </c>
      <c r="E544" s="5">
        <v>0.97959183673469385</v>
      </c>
      <c r="F544" s="5">
        <v>0.40522875816993464</v>
      </c>
      <c r="G544" s="5">
        <v>1</v>
      </c>
    </row>
    <row r="545" spans="3:7" x14ac:dyDescent="0.3">
      <c r="C545" s="6">
        <v>207</v>
      </c>
      <c r="D545" s="5">
        <v>0.41176470588235292</v>
      </c>
      <c r="E545" s="5">
        <v>0.97959183673469385</v>
      </c>
      <c r="F545" s="5">
        <v>0.41176470588235292</v>
      </c>
      <c r="G545" s="5">
        <v>1</v>
      </c>
    </row>
    <row r="546" spans="3:7" x14ac:dyDescent="0.3">
      <c r="C546" s="6">
        <v>208</v>
      </c>
      <c r="D546" s="5">
        <v>0.41176470588235292</v>
      </c>
      <c r="E546" s="5">
        <v>0.98639455782312924</v>
      </c>
      <c r="F546" s="5">
        <v>0.41176470588235292</v>
      </c>
      <c r="G546" s="5">
        <v>1</v>
      </c>
    </row>
    <row r="547" spans="3:7" x14ac:dyDescent="0.3">
      <c r="C547" s="6">
        <v>209</v>
      </c>
      <c r="D547" s="5">
        <v>0.41830065359477125</v>
      </c>
      <c r="E547" s="5">
        <v>0.98639455782312924</v>
      </c>
      <c r="F547" s="5">
        <v>0.41830065359477125</v>
      </c>
      <c r="G547" s="5">
        <v>1</v>
      </c>
    </row>
    <row r="548" spans="3:7" x14ac:dyDescent="0.3">
      <c r="C548" s="6">
        <v>210</v>
      </c>
      <c r="D548" s="5">
        <v>0.42483660130718953</v>
      </c>
      <c r="E548" s="5">
        <v>0.98639455782312924</v>
      </c>
      <c r="F548" s="5">
        <v>0.42483660130718953</v>
      </c>
      <c r="G548" s="5">
        <v>1</v>
      </c>
    </row>
    <row r="549" spans="3:7" x14ac:dyDescent="0.3">
      <c r="C549" s="6">
        <v>211</v>
      </c>
      <c r="D549" s="5">
        <v>0.43137254901960786</v>
      </c>
      <c r="E549" s="5">
        <v>0.98639455782312924</v>
      </c>
      <c r="F549" s="5">
        <v>0.43137254901960786</v>
      </c>
      <c r="G549" s="5">
        <v>1</v>
      </c>
    </row>
    <row r="550" spans="3:7" x14ac:dyDescent="0.3">
      <c r="C550" s="6">
        <v>212</v>
      </c>
      <c r="D550" s="5">
        <v>0.43790849673202614</v>
      </c>
      <c r="E550" s="5">
        <v>0.98639455782312924</v>
      </c>
      <c r="F550" s="5">
        <v>0.43790849673202614</v>
      </c>
      <c r="G550" s="5">
        <v>1</v>
      </c>
    </row>
    <row r="551" spans="3:7" x14ac:dyDescent="0.3">
      <c r="C551" s="6">
        <v>213</v>
      </c>
      <c r="D551" s="5">
        <v>0.44444444444444442</v>
      </c>
      <c r="E551" s="5">
        <v>0.98639455782312924</v>
      </c>
      <c r="F551" s="5">
        <v>0.44444444444444442</v>
      </c>
      <c r="G551" s="5">
        <v>1</v>
      </c>
    </row>
    <row r="552" spans="3:7" x14ac:dyDescent="0.3">
      <c r="C552" s="6">
        <v>214</v>
      </c>
      <c r="D552" s="5">
        <v>0.45098039215686275</v>
      </c>
      <c r="E552" s="5">
        <v>0.98639455782312924</v>
      </c>
      <c r="F552" s="5">
        <v>0.45098039215686275</v>
      </c>
      <c r="G552" s="5">
        <v>1</v>
      </c>
    </row>
    <row r="553" spans="3:7" x14ac:dyDescent="0.3">
      <c r="C553" s="6">
        <v>215</v>
      </c>
      <c r="D553" s="5">
        <v>0.45751633986928103</v>
      </c>
      <c r="E553" s="5">
        <v>0.98639455782312924</v>
      </c>
      <c r="F553" s="5">
        <v>0.45751633986928103</v>
      </c>
      <c r="G553" s="5">
        <v>1</v>
      </c>
    </row>
    <row r="554" spans="3:7" x14ac:dyDescent="0.3">
      <c r="C554" s="6">
        <v>216</v>
      </c>
      <c r="D554" s="5">
        <v>0.46405228758169936</v>
      </c>
      <c r="E554" s="5">
        <v>0.98639455782312924</v>
      </c>
      <c r="F554" s="5">
        <v>0.46405228758169936</v>
      </c>
      <c r="G554" s="5">
        <v>1</v>
      </c>
    </row>
    <row r="555" spans="3:7" x14ac:dyDescent="0.3">
      <c r="C555" s="6">
        <v>217</v>
      </c>
      <c r="D555" s="5">
        <v>0.47058823529411764</v>
      </c>
      <c r="E555" s="5">
        <v>0.98639455782312924</v>
      </c>
      <c r="F555" s="5">
        <v>0.47058823529411764</v>
      </c>
      <c r="G555" s="5">
        <v>1</v>
      </c>
    </row>
    <row r="556" spans="3:7" x14ac:dyDescent="0.3">
      <c r="C556" s="6">
        <v>218</v>
      </c>
      <c r="D556" s="5">
        <v>0.47712418300653597</v>
      </c>
      <c r="E556" s="5">
        <v>0.98639455782312924</v>
      </c>
      <c r="F556" s="5">
        <v>0.47712418300653597</v>
      </c>
      <c r="G556" s="5">
        <v>1</v>
      </c>
    </row>
    <row r="557" spans="3:7" x14ac:dyDescent="0.3">
      <c r="C557" s="6">
        <v>219</v>
      </c>
      <c r="D557" s="5">
        <v>0.48366013071895425</v>
      </c>
      <c r="E557" s="5">
        <v>0.98639455782312924</v>
      </c>
      <c r="F557" s="5">
        <v>0.48366013071895425</v>
      </c>
      <c r="G557" s="5">
        <v>1</v>
      </c>
    </row>
    <row r="558" spans="3:7" x14ac:dyDescent="0.3">
      <c r="C558" s="6">
        <v>220</v>
      </c>
      <c r="D558" s="5">
        <v>0.48366013071895425</v>
      </c>
      <c r="E558" s="5">
        <v>0.99319727891156462</v>
      </c>
      <c r="F558" s="5">
        <v>0.48366013071895425</v>
      </c>
      <c r="G558" s="5">
        <v>1</v>
      </c>
    </row>
    <row r="559" spans="3:7" x14ac:dyDescent="0.3">
      <c r="C559" s="6">
        <v>221</v>
      </c>
      <c r="D559" s="5">
        <v>0.49019607843137253</v>
      </c>
      <c r="E559" s="5">
        <v>0.99319727891156462</v>
      </c>
      <c r="F559" s="5">
        <v>0.49019607843137253</v>
      </c>
      <c r="G559" s="5">
        <v>1</v>
      </c>
    </row>
    <row r="560" spans="3:7" x14ac:dyDescent="0.3">
      <c r="C560" s="6">
        <v>222</v>
      </c>
      <c r="D560" s="5">
        <v>0.49673202614379086</v>
      </c>
      <c r="E560" s="5">
        <v>0.99319727891156462</v>
      </c>
      <c r="F560" s="5">
        <v>0.49673202614379086</v>
      </c>
      <c r="G560" s="5">
        <v>1</v>
      </c>
    </row>
    <row r="561" spans="3:7" x14ac:dyDescent="0.3">
      <c r="C561" s="6">
        <v>223</v>
      </c>
      <c r="D561" s="5">
        <v>0.50326797385620914</v>
      </c>
      <c r="E561" s="5">
        <v>0.99319727891156462</v>
      </c>
      <c r="F561" s="5">
        <v>0.50326797385620914</v>
      </c>
      <c r="G561" s="5">
        <v>1</v>
      </c>
    </row>
    <row r="562" spans="3:7" x14ac:dyDescent="0.3">
      <c r="C562" s="6">
        <v>224</v>
      </c>
      <c r="D562" s="5">
        <v>0.50980392156862742</v>
      </c>
      <c r="E562" s="5">
        <v>0.99319727891156462</v>
      </c>
      <c r="F562" s="5">
        <v>0.50980392156862742</v>
      </c>
      <c r="G562" s="5">
        <v>1</v>
      </c>
    </row>
    <row r="563" spans="3:7" x14ac:dyDescent="0.3">
      <c r="C563" s="6">
        <v>225</v>
      </c>
      <c r="D563" s="5">
        <v>0.5163398692810458</v>
      </c>
      <c r="E563" s="5">
        <v>0.99319727891156462</v>
      </c>
      <c r="F563" s="5">
        <v>0.5163398692810458</v>
      </c>
      <c r="G563" s="5">
        <v>1</v>
      </c>
    </row>
    <row r="564" spans="3:7" x14ac:dyDescent="0.3">
      <c r="C564" s="6">
        <v>226</v>
      </c>
      <c r="D564" s="5">
        <v>0.52287581699346408</v>
      </c>
      <c r="E564" s="5">
        <v>0.99319727891156462</v>
      </c>
      <c r="F564" s="5">
        <v>0.52287581699346408</v>
      </c>
      <c r="G564" s="5">
        <v>1</v>
      </c>
    </row>
    <row r="565" spans="3:7" x14ac:dyDescent="0.3">
      <c r="C565" s="6">
        <v>227</v>
      </c>
      <c r="D565" s="5">
        <v>0.52941176470588236</v>
      </c>
      <c r="E565" s="5">
        <v>0.99319727891156462</v>
      </c>
      <c r="F565" s="5">
        <v>0.52941176470588236</v>
      </c>
      <c r="G565" s="5">
        <v>1</v>
      </c>
    </row>
    <row r="566" spans="3:7" x14ac:dyDescent="0.3">
      <c r="C566" s="6">
        <v>228</v>
      </c>
      <c r="D566" s="5">
        <v>0.53594771241830064</v>
      </c>
      <c r="E566" s="5">
        <v>0.99319727891156462</v>
      </c>
      <c r="F566" s="5">
        <v>0.53594771241830064</v>
      </c>
      <c r="G566" s="5">
        <v>1</v>
      </c>
    </row>
    <row r="567" spans="3:7" x14ac:dyDescent="0.3">
      <c r="C567" s="6">
        <v>229</v>
      </c>
      <c r="D567" s="5">
        <v>0.54248366013071891</v>
      </c>
      <c r="E567" s="5">
        <v>0.99319727891156462</v>
      </c>
      <c r="F567" s="5">
        <v>0.54248366013071891</v>
      </c>
      <c r="G567" s="5">
        <v>1</v>
      </c>
    </row>
    <row r="568" spans="3:7" x14ac:dyDescent="0.3">
      <c r="C568" s="6">
        <v>230</v>
      </c>
      <c r="D568" s="5">
        <v>0.5490196078431373</v>
      </c>
      <c r="E568" s="5">
        <v>0.99319727891156462</v>
      </c>
      <c r="F568" s="5">
        <v>0.5490196078431373</v>
      </c>
      <c r="G568" s="5">
        <v>1</v>
      </c>
    </row>
    <row r="569" spans="3:7" x14ac:dyDescent="0.3">
      <c r="C569" s="6">
        <v>231</v>
      </c>
      <c r="D569" s="5">
        <v>0.55555555555555558</v>
      </c>
      <c r="E569" s="5">
        <v>0.99319727891156462</v>
      </c>
      <c r="F569" s="5">
        <v>0.55555555555555558</v>
      </c>
      <c r="G569" s="5">
        <v>1</v>
      </c>
    </row>
    <row r="570" spans="3:7" x14ac:dyDescent="0.3">
      <c r="C570" s="6">
        <v>232</v>
      </c>
      <c r="D570" s="5">
        <v>0.56209150326797386</v>
      </c>
      <c r="E570" s="5">
        <v>0.99319727891156462</v>
      </c>
      <c r="F570" s="5">
        <v>0.56209150326797386</v>
      </c>
      <c r="G570" s="5">
        <v>1</v>
      </c>
    </row>
    <row r="571" spans="3:7" x14ac:dyDescent="0.3">
      <c r="C571" s="6">
        <v>233</v>
      </c>
      <c r="D571" s="5">
        <v>0.56862745098039214</v>
      </c>
      <c r="E571" s="5">
        <v>0.99319727891156462</v>
      </c>
      <c r="F571" s="5">
        <v>0.56862745098039214</v>
      </c>
      <c r="G571" s="5">
        <v>1</v>
      </c>
    </row>
    <row r="572" spans="3:7" x14ac:dyDescent="0.3">
      <c r="C572" s="6">
        <v>234</v>
      </c>
      <c r="D572" s="5">
        <v>0.57516339869281041</v>
      </c>
      <c r="E572" s="5">
        <v>0.99319727891156462</v>
      </c>
      <c r="F572" s="5">
        <v>0.57516339869281041</v>
      </c>
      <c r="G572" s="5">
        <v>1</v>
      </c>
    </row>
    <row r="573" spans="3:7" x14ac:dyDescent="0.3">
      <c r="C573" s="6">
        <v>235</v>
      </c>
      <c r="D573" s="5">
        <v>0.5816993464052288</v>
      </c>
      <c r="E573" s="5">
        <v>0.99319727891156462</v>
      </c>
      <c r="F573" s="5">
        <v>0.5816993464052288</v>
      </c>
      <c r="G573" s="5">
        <v>1</v>
      </c>
    </row>
    <row r="574" spans="3:7" x14ac:dyDescent="0.3">
      <c r="C574" s="6">
        <v>236</v>
      </c>
      <c r="D574" s="5">
        <v>0.58823529411764708</v>
      </c>
      <c r="E574" s="5">
        <v>0.99319727891156462</v>
      </c>
      <c r="F574" s="5">
        <v>0.58823529411764708</v>
      </c>
      <c r="G574" s="5">
        <v>1</v>
      </c>
    </row>
    <row r="575" spans="3:7" x14ac:dyDescent="0.3">
      <c r="C575" s="6">
        <v>237</v>
      </c>
      <c r="D575" s="5">
        <v>0.59477124183006536</v>
      </c>
      <c r="E575" s="5">
        <v>0.99319727891156462</v>
      </c>
      <c r="F575" s="5">
        <v>0.59477124183006536</v>
      </c>
      <c r="G575" s="5">
        <v>1</v>
      </c>
    </row>
    <row r="576" spans="3:7" x14ac:dyDescent="0.3">
      <c r="C576" s="6">
        <v>238</v>
      </c>
      <c r="D576" s="5">
        <v>0.60130718954248363</v>
      </c>
      <c r="E576" s="5">
        <v>0.99319727891156462</v>
      </c>
      <c r="F576" s="5">
        <v>0.60130718954248363</v>
      </c>
      <c r="G576" s="5">
        <v>1</v>
      </c>
    </row>
    <row r="577" spans="3:7" x14ac:dyDescent="0.3">
      <c r="C577" s="6">
        <v>239</v>
      </c>
      <c r="D577" s="5">
        <v>0.60784313725490191</v>
      </c>
      <c r="E577" s="5">
        <v>0.99319727891156462</v>
      </c>
      <c r="F577" s="5">
        <v>0.60784313725490191</v>
      </c>
      <c r="G577" s="5">
        <v>1</v>
      </c>
    </row>
    <row r="578" spans="3:7" x14ac:dyDescent="0.3">
      <c r="C578" s="6">
        <v>240</v>
      </c>
      <c r="D578" s="5">
        <v>0.6143790849673203</v>
      </c>
      <c r="E578" s="5">
        <v>0.99319727891156462</v>
      </c>
      <c r="F578" s="5">
        <v>0.6143790849673203</v>
      </c>
      <c r="G578" s="5">
        <v>1</v>
      </c>
    </row>
    <row r="579" spans="3:7" x14ac:dyDescent="0.3">
      <c r="C579" s="6">
        <v>241</v>
      </c>
      <c r="D579" s="5">
        <v>0.62091503267973858</v>
      </c>
      <c r="E579" s="5">
        <v>0.99319727891156462</v>
      </c>
      <c r="F579" s="5">
        <v>0.62091503267973858</v>
      </c>
      <c r="G579" s="5">
        <v>1</v>
      </c>
    </row>
    <row r="580" spans="3:7" x14ac:dyDescent="0.3">
      <c r="C580" s="6">
        <v>242</v>
      </c>
      <c r="D580" s="5">
        <v>0.62091503267973858</v>
      </c>
      <c r="E580" s="5">
        <v>1</v>
      </c>
      <c r="F580" s="5">
        <v>0.62091503267973858</v>
      </c>
      <c r="G580" s="5">
        <v>1</v>
      </c>
    </row>
    <row r="581" spans="3:7" x14ac:dyDescent="0.3">
      <c r="C581" s="6">
        <v>243</v>
      </c>
      <c r="D581" s="5">
        <v>0.62745098039215685</v>
      </c>
      <c r="E581" s="5">
        <v>1</v>
      </c>
      <c r="F581" s="5">
        <v>0.62745098039215685</v>
      </c>
      <c r="G581" s="5">
        <v>1</v>
      </c>
    </row>
    <row r="582" spans="3:7" x14ac:dyDescent="0.3">
      <c r="C582" s="6">
        <v>244</v>
      </c>
      <c r="D582" s="5">
        <v>0.63398692810457513</v>
      </c>
      <c r="E582" s="5">
        <v>1</v>
      </c>
      <c r="F582" s="5">
        <v>0.63398692810457513</v>
      </c>
      <c r="G582" s="5">
        <v>1</v>
      </c>
    </row>
    <row r="583" spans="3:7" x14ac:dyDescent="0.3">
      <c r="C583" s="6">
        <v>245</v>
      </c>
      <c r="D583" s="5">
        <v>0.64052287581699341</v>
      </c>
      <c r="E583" s="5">
        <v>1</v>
      </c>
      <c r="F583" s="5">
        <v>0.64052287581699341</v>
      </c>
      <c r="G583" s="5">
        <v>1</v>
      </c>
    </row>
    <row r="584" spans="3:7" x14ac:dyDescent="0.3">
      <c r="C584" s="6">
        <v>246</v>
      </c>
      <c r="D584" s="5">
        <v>0.6470588235294118</v>
      </c>
      <c r="E584" s="5">
        <v>1</v>
      </c>
      <c r="F584" s="5">
        <v>0.6470588235294118</v>
      </c>
      <c r="G584" s="5">
        <v>1</v>
      </c>
    </row>
    <row r="585" spans="3:7" x14ac:dyDescent="0.3">
      <c r="C585" s="6">
        <v>247</v>
      </c>
      <c r="D585" s="5">
        <v>0.65359477124183007</v>
      </c>
      <c r="E585" s="5">
        <v>1</v>
      </c>
      <c r="F585" s="5">
        <v>0.65359477124183007</v>
      </c>
      <c r="G585" s="5">
        <v>1</v>
      </c>
    </row>
    <row r="586" spans="3:7" x14ac:dyDescent="0.3">
      <c r="C586" s="6">
        <v>248</v>
      </c>
      <c r="D586" s="5">
        <v>0.66013071895424835</v>
      </c>
      <c r="E586" s="5">
        <v>1</v>
      </c>
      <c r="F586" s="5">
        <v>0.66013071895424835</v>
      </c>
      <c r="G586" s="5">
        <v>1</v>
      </c>
    </row>
    <row r="587" spans="3:7" x14ac:dyDescent="0.3">
      <c r="C587" s="6">
        <v>249</v>
      </c>
      <c r="D587" s="5">
        <v>0.66666666666666663</v>
      </c>
      <c r="E587" s="5">
        <v>1</v>
      </c>
      <c r="F587" s="5">
        <v>0.66666666666666663</v>
      </c>
      <c r="G587" s="5">
        <v>1</v>
      </c>
    </row>
    <row r="588" spans="3:7" x14ac:dyDescent="0.3">
      <c r="C588" s="6">
        <v>250</v>
      </c>
      <c r="D588" s="5">
        <v>0.67320261437908502</v>
      </c>
      <c r="E588" s="5">
        <v>1</v>
      </c>
      <c r="F588" s="5">
        <v>0.67320261437908502</v>
      </c>
      <c r="G588" s="5">
        <v>1</v>
      </c>
    </row>
    <row r="589" spans="3:7" x14ac:dyDescent="0.3">
      <c r="C589" s="6">
        <v>251</v>
      </c>
      <c r="D589" s="5">
        <v>0.6797385620915033</v>
      </c>
      <c r="E589" s="5">
        <v>1</v>
      </c>
      <c r="F589" s="5">
        <v>0.6797385620915033</v>
      </c>
      <c r="G589" s="5">
        <v>1</v>
      </c>
    </row>
    <row r="590" spans="3:7" x14ac:dyDescent="0.3">
      <c r="C590" s="6">
        <v>252</v>
      </c>
      <c r="D590" s="5">
        <v>0.68627450980392157</v>
      </c>
      <c r="E590" s="5">
        <v>1</v>
      </c>
      <c r="F590" s="5">
        <v>0.68627450980392157</v>
      </c>
      <c r="G590" s="5">
        <v>1</v>
      </c>
    </row>
    <row r="591" spans="3:7" x14ac:dyDescent="0.3">
      <c r="C591" s="6">
        <v>253</v>
      </c>
      <c r="D591" s="5">
        <v>0.69281045751633985</v>
      </c>
      <c r="E591" s="5">
        <v>1</v>
      </c>
      <c r="F591" s="5">
        <v>0.69281045751633985</v>
      </c>
      <c r="G591" s="5">
        <v>1</v>
      </c>
    </row>
    <row r="592" spans="3:7" x14ac:dyDescent="0.3">
      <c r="C592" s="6">
        <v>254</v>
      </c>
      <c r="D592" s="5">
        <v>0.69934640522875813</v>
      </c>
      <c r="E592" s="5">
        <v>1</v>
      </c>
      <c r="F592" s="5">
        <v>0.69934640522875813</v>
      </c>
      <c r="G592" s="5">
        <v>1</v>
      </c>
    </row>
    <row r="593" spans="3:7" x14ac:dyDescent="0.3">
      <c r="C593" s="6">
        <v>255</v>
      </c>
      <c r="D593" s="5">
        <v>0.70588235294117652</v>
      </c>
      <c r="E593" s="5">
        <v>1</v>
      </c>
      <c r="F593" s="5">
        <v>0.70588235294117652</v>
      </c>
      <c r="G593" s="5">
        <v>1</v>
      </c>
    </row>
    <row r="594" spans="3:7" x14ac:dyDescent="0.3">
      <c r="C594" s="6">
        <v>256</v>
      </c>
      <c r="D594" s="5">
        <v>0.71241830065359479</v>
      </c>
      <c r="E594" s="5">
        <v>1</v>
      </c>
      <c r="F594" s="5">
        <v>0.71241830065359479</v>
      </c>
      <c r="G594" s="5">
        <v>1</v>
      </c>
    </row>
    <row r="595" spans="3:7" x14ac:dyDescent="0.3">
      <c r="C595" s="6">
        <v>257</v>
      </c>
      <c r="D595" s="5">
        <v>0.71895424836601307</v>
      </c>
      <c r="E595" s="5">
        <v>1</v>
      </c>
      <c r="F595" s="5">
        <v>0.71895424836601307</v>
      </c>
      <c r="G595" s="5">
        <v>1</v>
      </c>
    </row>
    <row r="596" spans="3:7" x14ac:dyDescent="0.3">
      <c r="C596" s="6">
        <v>258</v>
      </c>
      <c r="D596" s="5">
        <v>0.72549019607843135</v>
      </c>
      <c r="E596" s="5">
        <v>1</v>
      </c>
      <c r="F596" s="5">
        <v>0.72549019607843135</v>
      </c>
      <c r="G596" s="5">
        <v>1</v>
      </c>
    </row>
    <row r="597" spans="3:7" x14ac:dyDescent="0.3">
      <c r="C597" s="6">
        <v>259</v>
      </c>
      <c r="D597" s="5">
        <v>0.73202614379084963</v>
      </c>
      <c r="E597" s="5">
        <v>1</v>
      </c>
      <c r="F597" s="5">
        <v>0.73202614379084963</v>
      </c>
      <c r="G597" s="5">
        <v>1</v>
      </c>
    </row>
    <row r="598" spans="3:7" x14ac:dyDescent="0.3">
      <c r="C598" s="6">
        <v>260</v>
      </c>
      <c r="D598" s="5">
        <v>0.73856209150326801</v>
      </c>
      <c r="E598" s="5">
        <v>1</v>
      </c>
      <c r="F598" s="5">
        <v>0.73856209150326801</v>
      </c>
      <c r="G598" s="5">
        <v>1</v>
      </c>
    </row>
    <row r="599" spans="3:7" x14ac:dyDescent="0.3">
      <c r="C599" s="6">
        <v>261</v>
      </c>
      <c r="D599" s="5">
        <v>0.74509803921568629</v>
      </c>
      <c r="E599" s="5">
        <v>1</v>
      </c>
      <c r="F599" s="5">
        <v>0.74509803921568629</v>
      </c>
      <c r="G599" s="5">
        <v>1</v>
      </c>
    </row>
    <row r="600" spans="3:7" x14ac:dyDescent="0.3">
      <c r="C600" s="6">
        <v>262</v>
      </c>
      <c r="D600" s="5">
        <v>0.75163398692810457</v>
      </c>
      <c r="E600" s="5">
        <v>1</v>
      </c>
      <c r="F600" s="5">
        <v>0.75163398692810457</v>
      </c>
      <c r="G600" s="5">
        <v>1</v>
      </c>
    </row>
    <row r="601" spans="3:7" x14ac:dyDescent="0.3">
      <c r="C601" s="6">
        <v>263</v>
      </c>
      <c r="D601" s="5">
        <v>0.75816993464052285</v>
      </c>
      <c r="E601" s="5">
        <v>1</v>
      </c>
      <c r="F601" s="5">
        <v>0.75816993464052285</v>
      </c>
      <c r="G601" s="5">
        <v>1</v>
      </c>
    </row>
    <row r="602" spans="3:7" x14ac:dyDescent="0.3">
      <c r="C602" s="6">
        <v>264</v>
      </c>
      <c r="D602" s="5">
        <v>0.76470588235294112</v>
      </c>
      <c r="E602" s="5">
        <v>1</v>
      </c>
      <c r="F602" s="5">
        <v>0.76470588235294112</v>
      </c>
      <c r="G602" s="5">
        <v>1</v>
      </c>
    </row>
    <row r="603" spans="3:7" x14ac:dyDescent="0.3">
      <c r="C603" s="6">
        <v>265</v>
      </c>
      <c r="D603" s="5">
        <v>0.77124183006535951</v>
      </c>
      <c r="E603" s="5">
        <v>1</v>
      </c>
      <c r="F603" s="5">
        <v>0.77124183006535951</v>
      </c>
      <c r="G603" s="5">
        <v>1</v>
      </c>
    </row>
    <row r="604" spans="3:7" x14ac:dyDescent="0.3">
      <c r="C604" s="6">
        <v>266</v>
      </c>
      <c r="D604" s="5">
        <v>0.77777777777777779</v>
      </c>
      <c r="E604" s="5">
        <v>1</v>
      </c>
      <c r="F604" s="5">
        <v>0.77777777777777779</v>
      </c>
      <c r="G604" s="5">
        <v>1</v>
      </c>
    </row>
    <row r="605" spans="3:7" x14ac:dyDescent="0.3">
      <c r="C605" s="6">
        <v>267</v>
      </c>
      <c r="D605" s="5">
        <v>0.78431372549019607</v>
      </c>
      <c r="E605" s="5">
        <v>1</v>
      </c>
      <c r="F605" s="5">
        <v>0.78431372549019607</v>
      </c>
      <c r="G605" s="5">
        <v>1</v>
      </c>
    </row>
    <row r="606" spans="3:7" x14ac:dyDescent="0.3">
      <c r="C606" s="6">
        <v>268</v>
      </c>
      <c r="D606" s="5">
        <v>0.79084967320261434</v>
      </c>
      <c r="E606" s="5">
        <v>1</v>
      </c>
      <c r="F606" s="5">
        <v>0.79084967320261434</v>
      </c>
      <c r="G606" s="5">
        <v>1</v>
      </c>
    </row>
    <row r="607" spans="3:7" x14ac:dyDescent="0.3">
      <c r="C607" s="6">
        <v>269</v>
      </c>
      <c r="D607" s="5">
        <v>0.79738562091503273</v>
      </c>
      <c r="E607" s="5">
        <v>1</v>
      </c>
      <c r="F607" s="5">
        <v>0.79738562091503273</v>
      </c>
      <c r="G607" s="5">
        <v>1</v>
      </c>
    </row>
    <row r="608" spans="3:7" x14ac:dyDescent="0.3">
      <c r="C608" s="6">
        <v>270</v>
      </c>
      <c r="D608" s="5">
        <v>0.80392156862745101</v>
      </c>
      <c r="E608" s="5">
        <v>1</v>
      </c>
      <c r="F608" s="5">
        <v>0.80392156862745101</v>
      </c>
      <c r="G608" s="5">
        <v>1</v>
      </c>
    </row>
    <row r="609" spans="3:7" x14ac:dyDescent="0.3">
      <c r="C609" s="6">
        <v>271</v>
      </c>
      <c r="D609" s="5">
        <v>0.81045751633986929</v>
      </c>
      <c r="E609" s="5">
        <v>1</v>
      </c>
      <c r="F609" s="5">
        <v>0.81045751633986929</v>
      </c>
      <c r="G609" s="5">
        <v>1</v>
      </c>
    </row>
    <row r="610" spans="3:7" x14ac:dyDescent="0.3">
      <c r="C610" s="6">
        <v>272</v>
      </c>
      <c r="D610" s="5">
        <v>0.81699346405228757</v>
      </c>
      <c r="E610" s="5">
        <v>1</v>
      </c>
      <c r="F610" s="5">
        <v>0.81699346405228757</v>
      </c>
      <c r="G610" s="5">
        <v>1</v>
      </c>
    </row>
    <row r="611" spans="3:7" x14ac:dyDescent="0.3">
      <c r="C611" s="6">
        <v>273</v>
      </c>
      <c r="D611" s="5">
        <v>0.82352941176470584</v>
      </c>
      <c r="E611" s="5">
        <v>1</v>
      </c>
      <c r="F611" s="5">
        <v>0.82352941176470584</v>
      </c>
      <c r="G611" s="5">
        <v>1</v>
      </c>
    </row>
    <row r="612" spans="3:7" x14ac:dyDescent="0.3">
      <c r="C612" s="6">
        <v>274</v>
      </c>
      <c r="D612" s="5">
        <v>0.83006535947712423</v>
      </c>
      <c r="E612" s="5">
        <v>1</v>
      </c>
      <c r="F612" s="5">
        <v>0.83006535947712423</v>
      </c>
      <c r="G612" s="5">
        <v>1</v>
      </c>
    </row>
    <row r="613" spans="3:7" x14ac:dyDescent="0.3">
      <c r="C613" s="6">
        <v>275</v>
      </c>
      <c r="D613" s="5">
        <v>0.83660130718954251</v>
      </c>
      <c r="E613" s="5">
        <v>1</v>
      </c>
      <c r="F613" s="5">
        <v>0.83660130718954251</v>
      </c>
      <c r="G613" s="5">
        <v>1</v>
      </c>
    </row>
    <row r="614" spans="3:7" x14ac:dyDescent="0.3">
      <c r="C614" s="6">
        <v>276</v>
      </c>
      <c r="D614" s="5">
        <v>0.84313725490196079</v>
      </c>
      <c r="E614" s="5">
        <v>1</v>
      </c>
      <c r="F614" s="5">
        <v>0.84313725490196079</v>
      </c>
      <c r="G614" s="5">
        <v>1</v>
      </c>
    </row>
    <row r="615" spans="3:7" x14ac:dyDescent="0.3">
      <c r="C615" s="6">
        <v>277</v>
      </c>
      <c r="D615" s="5">
        <v>0.84967320261437906</v>
      </c>
      <c r="E615" s="5">
        <v>1</v>
      </c>
      <c r="F615" s="5">
        <v>0.84967320261437906</v>
      </c>
      <c r="G615" s="5">
        <v>1</v>
      </c>
    </row>
    <row r="616" spans="3:7" x14ac:dyDescent="0.3">
      <c r="C616" s="6">
        <v>278</v>
      </c>
      <c r="D616" s="5">
        <v>0.85620915032679734</v>
      </c>
      <c r="E616" s="5">
        <v>1</v>
      </c>
      <c r="F616" s="5">
        <v>0.85620915032679734</v>
      </c>
      <c r="G616" s="5">
        <v>1</v>
      </c>
    </row>
    <row r="617" spans="3:7" x14ac:dyDescent="0.3">
      <c r="C617" s="6">
        <v>279</v>
      </c>
      <c r="D617" s="5">
        <v>0.86274509803921573</v>
      </c>
      <c r="E617" s="5">
        <v>1</v>
      </c>
      <c r="F617" s="5">
        <v>0.86274509803921573</v>
      </c>
      <c r="G617" s="5">
        <v>1</v>
      </c>
    </row>
    <row r="618" spans="3:7" x14ac:dyDescent="0.3">
      <c r="C618" s="6">
        <v>280</v>
      </c>
      <c r="D618" s="5">
        <v>0.86928104575163401</v>
      </c>
      <c r="E618" s="5">
        <v>1</v>
      </c>
      <c r="F618" s="5">
        <v>0.86928104575163401</v>
      </c>
      <c r="G618" s="5">
        <v>1</v>
      </c>
    </row>
    <row r="619" spans="3:7" x14ac:dyDescent="0.3">
      <c r="C619" s="6">
        <v>281</v>
      </c>
      <c r="D619" s="5">
        <v>0.87581699346405228</v>
      </c>
      <c r="E619" s="5">
        <v>1</v>
      </c>
      <c r="F619" s="5">
        <v>0.87581699346405228</v>
      </c>
      <c r="G619" s="5">
        <v>1</v>
      </c>
    </row>
    <row r="620" spans="3:7" x14ac:dyDescent="0.3">
      <c r="C620" s="6">
        <v>282</v>
      </c>
      <c r="D620" s="5">
        <v>0.88235294117647056</v>
      </c>
      <c r="E620" s="5">
        <v>1</v>
      </c>
      <c r="F620" s="5">
        <v>0.88235294117647056</v>
      </c>
      <c r="G620" s="5">
        <v>1</v>
      </c>
    </row>
    <row r="621" spans="3:7" x14ac:dyDescent="0.3">
      <c r="C621" s="6">
        <v>283</v>
      </c>
      <c r="D621" s="5">
        <v>0.88888888888888884</v>
      </c>
      <c r="E621" s="5">
        <v>1</v>
      </c>
      <c r="F621" s="5">
        <v>0.88888888888888884</v>
      </c>
      <c r="G621" s="5">
        <v>1</v>
      </c>
    </row>
    <row r="622" spans="3:7" x14ac:dyDescent="0.3">
      <c r="C622" s="6">
        <v>284</v>
      </c>
      <c r="D622" s="5">
        <v>0.89542483660130723</v>
      </c>
      <c r="E622" s="5">
        <v>1</v>
      </c>
      <c r="F622" s="5">
        <v>0.89542483660130723</v>
      </c>
      <c r="G622" s="5">
        <v>1</v>
      </c>
    </row>
    <row r="623" spans="3:7" x14ac:dyDescent="0.3">
      <c r="C623" s="6">
        <v>285</v>
      </c>
      <c r="D623" s="5">
        <v>0.90196078431372551</v>
      </c>
      <c r="E623" s="5">
        <v>1</v>
      </c>
      <c r="F623" s="5">
        <v>0.90196078431372551</v>
      </c>
      <c r="G623" s="5">
        <v>1</v>
      </c>
    </row>
    <row r="624" spans="3:7" x14ac:dyDescent="0.3">
      <c r="C624" s="6">
        <v>286</v>
      </c>
      <c r="D624" s="5">
        <v>0.90849673202614378</v>
      </c>
      <c r="E624" s="5">
        <v>1</v>
      </c>
      <c r="F624" s="5">
        <v>0.90849673202614378</v>
      </c>
      <c r="G624" s="5">
        <v>1</v>
      </c>
    </row>
    <row r="625" spans="3:7" x14ac:dyDescent="0.3">
      <c r="C625" s="6">
        <v>287</v>
      </c>
      <c r="D625" s="5">
        <v>0.91503267973856206</v>
      </c>
      <c r="E625" s="5">
        <v>1</v>
      </c>
      <c r="F625" s="5">
        <v>0.91503267973856206</v>
      </c>
      <c r="G625" s="5">
        <v>1</v>
      </c>
    </row>
    <row r="626" spans="3:7" x14ac:dyDescent="0.3">
      <c r="C626" s="6">
        <v>288</v>
      </c>
      <c r="D626" s="5">
        <v>0.92156862745098034</v>
      </c>
      <c r="E626" s="5">
        <v>1</v>
      </c>
      <c r="F626" s="5">
        <v>0.92156862745098034</v>
      </c>
      <c r="G626" s="5">
        <v>1</v>
      </c>
    </row>
    <row r="627" spans="3:7" x14ac:dyDescent="0.3">
      <c r="C627" s="6">
        <v>289</v>
      </c>
      <c r="D627" s="5">
        <v>0.92810457516339873</v>
      </c>
      <c r="E627" s="5">
        <v>1</v>
      </c>
      <c r="F627" s="5">
        <v>0.92810457516339873</v>
      </c>
      <c r="G627" s="5">
        <v>1</v>
      </c>
    </row>
    <row r="628" spans="3:7" x14ac:dyDescent="0.3">
      <c r="C628" s="6">
        <v>290</v>
      </c>
      <c r="D628" s="5">
        <v>0.934640522875817</v>
      </c>
      <c r="E628" s="5">
        <v>1</v>
      </c>
      <c r="F628" s="5">
        <v>0.934640522875817</v>
      </c>
      <c r="G628" s="5">
        <v>1</v>
      </c>
    </row>
    <row r="629" spans="3:7" x14ac:dyDescent="0.3">
      <c r="C629" s="6">
        <v>291</v>
      </c>
      <c r="D629" s="5">
        <v>0.94117647058823528</v>
      </c>
      <c r="E629" s="5">
        <v>1</v>
      </c>
      <c r="F629" s="5">
        <v>0.94117647058823528</v>
      </c>
      <c r="G629" s="5">
        <v>1</v>
      </c>
    </row>
    <row r="630" spans="3:7" x14ac:dyDescent="0.3">
      <c r="C630" s="6">
        <v>292</v>
      </c>
      <c r="D630" s="5">
        <v>0.94771241830065356</v>
      </c>
      <c r="E630" s="5">
        <v>1</v>
      </c>
      <c r="F630" s="5">
        <v>0.94771241830065356</v>
      </c>
      <c r="G630" s="5">
        <v>1</v>
      </c>
    </row>
    <row r="631" spans="3:7" x14ac:dyDescent="0.3">
      <c r="C631" s="6">
        <v>293</v>
      </c>
      <c r="D631" s="5">
        <v>0.95424836601307195</v>
      </c>
      <c r="E631" s="5">
        <v>1</v>
      </c>
      <c r="F631" s="5">
        <v>0.95424836601307195</v>
      </c>
      <c r="G631" s="5">
        <v>1</v>
      </c>
    </row>
    <row r="632" spans="3:7" x14ac:dyDescent="0.3">
      <c r="C632" s="6">
        <v>294</v>
      </c>
      <c r="D632" s="5">
        <v>0.96078431372549022</v>
      </c>
      <c r="E632" s="5">
        <v>1</v>
      </c>
      <c r="F632" s="5">
        <v>0.96078431372549022</v>
      </c>
      <c r="G632" s="5">
        <v>1</v>
      </c>
    </row>
    <row r="633" spans="3:7" x14ac:dyDescent="0.3">
      <c r="C633" s="6">
        <v>295</v>
      </c>
      <c r="D633" s="5">
        <v>0.9673202614379085</v>
      </c>
      <c r="E633" s="5">
        <v>1</v>
      </c>
      <c r="F633" s="5">
        <v>0.9673202614379085</v>
      </c>
      <c r="G633" s="5">
        <v>1</v>
      </c>
    </row>
    <row r="634" spans="3:7" x14ac:dyDescent="0.3">
      <c r="C634" s="6">
        <v>296</v>
      </c>
      <c r="D634" s="5">
        <v>0.97385620915032678</v>
      </c>
      <c r="E634" s="5">
        <v>1</v>
      </c>
      <c r="F634" s="5">
        <v>0.97385620915032678</v>
      </c>
      <c r="G634" s="5">
        <v>1</v>
      </c>
    </row>
    <row r="635" spans="3:7" x14ac:dyDescent="0.3">
      <c r="C635" s="6">
        <v>297</v>
      </c>
      <c r="D635" s="5">
        <v>0.98039215686274506</v>
      </c>
      <c r="E635" s="5">
        <v>1</v>
      </c>
      <c r="F635" s="5">
        <v>0.98039215686274506</v>
      </c>
      <c r="G635" s="5">
        <v>1</v>
      </c>
    </row>
    <row r="636" spans="3:7" x14ac:dyDescent="0.3">
      <c r="C636" s="6">
        <v>298</v>
      </c>
      <c r="D636" s="5">
        <v>0.98692810457516345</v>
      </c>
      <c r="E636" s="5">
        <v>1</v>
      </c>
      <c r="F636" s="5">
        <v>0.98692810457516345</v>
      </c>
      <c r="G636" s="5">
        <v>1</v>
      </c>
    </row>
    <row r="637" spans="3:7" x14ac:dyDescent="0.3">
      <c r="C637" s="6">
        <v>299</v>
      </c>
      <c r="D637" s="5">
        <v>0.99346405228758172</v>
      </c>
      <c r="E637" s="5">
        <v>1</v>
      </c>
      <c r="F637" s="5">
        <v>0.99346405228758172</v>
      </c>
      <c r="G637" s="5">
        <v>1</v>
      </c>
    </row>
    <row r="638" spans="3:7" x14ac:dyDescent="0.3">
      <c r="C638" s="6">
        <v>300</v>
      </c>
      <c r="D638" s="5">
        <v>1</v>
      </c>
      <c r="E638" s="5">
        <v>1</v>
      </c>
      <c r="F638" s="5">
        <v>1</v>
      </c>
      <c r="G638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workbookViewId="0"/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858</v>
      </c>
      <c r="N1" t="s">
        <v>869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17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17" ht="18" x14ac:dyDescent="0.35">
      <c r="B10" s="4" t="s">
        <v>811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45</v>
      </c>
      <c r="E14" s="5">
        <v>11</v>
      </c>
    </row>
    <row r="15" spans="2:17" x14ac:dyDescent="0.3">
      <c r="C15" s="6">
        <v>1</v>
      </c>
      <c r="D15" s="5">
        <v>5</v>
      </c>
      <c r="E15" s="5">
        <v>39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56</v>
      </c>
      <c r="E19">
        <f>SUM($D$14:$E$14) - $D$14</f>
        <v>11</v>
      </c>
      <c r="F19">
        <f>IF($D$19=0,"Undefined",$E$19*100 / $D$19)</f>
        <v>19.642857142857142</v>
      </c>
    </row>
    <row r="20" spans="3:6" x14ac:dyDescent="0.3">
      <c r="C20" s="6">
        <v>1</v>
      </c>
      <c r="D20">
        <f>SUM($D$15:$E$15)</f>
        <v>44</v>
      </c>
      <c r="E20">
        <f>SUM($D$15:$E$15) - $E$15</f>
        <v>5</v>
      </c>
      <c r="F20">
        <f>IF($D$20=0,"Undefined",$E$20*100 / $D$20)</f>
        <v>11.363636363636363</v>
      </c>
    </row>
    <row r="21" spans="3:6" x14ac:dyDescent="0.3">
      <c r="C21" s="6" t="s">
        <v>832</v>
      </c>
      <c r="D21">
        <f>SUM($D$19:$D$20)</f>
        <v>100</v>
      </c>
      <c r="E21">
        <f>SUM($E$19:$E$20)</f>
        <v>16</v>
      </c>
      <c r="F21">
        <f>IF($D$21=0,"Undefined",$E$21*100 / $D$21)</f>
        <v>16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84</v>
      </c>
    </row>
    <row r="26" spans="3:6" x14ac:dyDescent="0.3">
      <c r="C26" t="s">
        <v>835</v>
      </c>
      <c r="D26">
        <v>84</v>
      </c>
    </row>
    <row r="27" spans="3:6" x14ac:dyDescent="0.3">
      <c r="C27" t="s">
        <v>836</v>
      </c>
      <c r="D27">
        <v>0.8035714285714286</v>
      </c>
    </row>
    <row r="28" spans="3:6" x14ac:dyDescent="0.3">
      <c r="C28" t="s">
        <v>837</v>
      </c>
      <c r="D28">
        <v>0.88636363636363635</v>
      </c>
    </row>
    <row r="29" spans="3:6" x14ac:dyDescent="0.3">
      <c r="C29" t="s">
        <v>838</v>
      </c>
      <c r="D29">
        <v>0.78</v>
      </c>
    </row>
    <row r="30" spans="3:6" x14ac:dyDescent="0.3">
      <c r="C30" t="s">
        <v>839</v>
      </c>
      <c r="D30">
        <v>0.82978723404255317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812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844</v>
      </c>
      <c r="G36" s="1" t="s">
        <v>843</v>
      </c>
    </row>
    <row r="37" spans="2:7" x14ac:dyDescent="0.3">
      <c r="C37" s="24" t="s">
        <v>258</v>
      </c>
      <c r="D37" s="23">
        <v>0</v>
      </c>
      <c r="E37" s="23">
        <v>1</v>
      </c>
      <c r="F37" s="23">
        <v>0.70014039011532181</v>
      </c>
      <c r="G37" s="23">
        <v>0.29985960988467819</v>
      </c>
    </row>
    <row r="38" spans="2:7" x14ac:dyDescent="0.3">
      <c r="C38" s="6" t="s">
        <v>133</v>
      </c>
      <c r="D38" s="5">
        <v>0</v>
      </c>
      <c r="E38" s="5">
        <v>0</v>
      </c>
      <c r="F38" s="5">
        <v>0.35470993015830554</v>
      </c>
      <c r="G38" s="5">
        <v>0.64529006984169446</v>
      </c>
    </row>
    <row r="39" spans="2:7" x14ac:dyDescent="0.3">
      <c r="C39" s="6" t="s">
        <v>192</v>
      </c>
      <c r="D39" s="5">
        <v>0</v>
      </c>
      <c r="E39" s="5">
        <v>0</v>
      </c>
      <c r="F39" s="5">
        <v>0.28463857135470033</v>
      </c>
      <c r="G39" s="5">
        <v>0.71536142864529961</v>
      </c>
    </row>
    <row r="40" spans="2:7" x14ac:dyDescent="0.3">
      <c r="C40" s="6" t="s">
        <v>440</v>
      </c>
      <c r="D40" s="5">
        <v>0</v>
      </c>
      <c r="E40" s="5">
        <v>0</v>
      </c>
      <c r="F40" s="5">
        <v>1.8124394574119238E-3</v>
      </c>
      <c r="G40" s="5">
        <v>0.99818756054258806</v>
      </c>
    </row>
    <row r="41" spans="2:7" x14ac:dyDescent="0.3">
      <c r="C41" s="6" t="s">
        <v>489</v>
      </c>
      <c r="D41" s="5">
        <v>1</v>
      </c>
      <c r="E41" s="5">
        <v>1</v>
      </c>
      <c r="F41" s="5">
        <v>0.9947315978848229</v>
      </c>
      <c r="G41" s="5">
        <v>5.2684021151770954E-3</v>
      </c>
    </row>
    <row r="42" spans="2:7" x14ac:dyDescent="0.3">
      <c r="C42" s="6" t="s">
        <v>319</v>
      </c>
      <c r="D42" s="5">
        <v>1</v>
      </c>
      <c r="E42" s="5">
        <v>1</v>
      </c>
      <c r="F42" s="5">
        <v>0.81211382174832292</v>
      </c>
      <c r="G42" s="5">
        <v>0.18788617825167708</v>
      </c>
    </row>
    <row r="43" spans="2:7" x14ac:dyDescent="0.3">
      <c r="C43" s="6" t="s">
        <v>236</v>
      </c>
      <c r="D43" s="5">
        <v>0</v>
      </c>
      <c r="E43" s="5">
        <v>0</v>
      </c>
      <c r="F43" s="5">
        <v>1.4341371118497401E-2</v>
      </c>
      <c r="G43" s="5">
        <v>0.98565862888150257</v>
      </c>
    </row>
    <row r="44" spans="2:7" x14ac:dyDescent="0.3">
      <c r="C44" s="6" t="s">
        <v>357</v>
      </c>
      <c r="D44" s="5">
        <v>0</v>
      </c>
      <c r="E44" s="5">
        <v>0</v>
      </c>
      <c r="F44" s="5">
        <v>1.5705709147968195E-3</v>
      </c>
      <c r="G44" s="5">
        <v>0.99842942908520316</v>
      </c>
    </row>
    <row r="45" spans="2:7" x14ac:dyDescent="0.3">
      <c r="C45" s="6" t="s">
        <v>379</v>
      </c>
      <c r="D45" s="5">
        <v>0</v>
      </c>
      <c r="E45" s="5">
        <v>0</v>
      </c>
      <c r="F45" s="5">
        <v>2.0320837726496389E-2</v>
      </c>
      <c r="G45" s="5">
        <v>0.9796791622735036</v>
      </c>
    </row>
    <row r="46" spans="2:7" x14ac:dyDescent="0.3">
      <c r="C46" s="6" t="s">
        <v>499</v>
      </c>
      <c r="D46" s="5">
        <v>1</v>
      </c>
      <c r="E46" s="5">
        <v>1</v>
      </c>
      <c r="F46" s="5">
        <v>0.98831894300700218</v>
      </c>
      <c r="G46" s="5">
        <v>1.1681056992997818E-2</v>
      </c>
    </row>
    <row r="47" spans="2:7" x14ac:dyDescent="0.3">
      <c r="C47" s="6" t="s">
        <v>486</v>
      </c>
      <c r="D47" s="5">
        <v>0</v>
      </c>
      <c r="E47" s="5">
        <v>0</v>
      </c>
      <c r="F47" s="5">
        <v>1.3334771826437311E-3</v>
      </c>
      <c r="G47" s="5">
        <v>0.99866652281735624</v>
      </c>
    </row>
    <row r="48" spans="2:7" x14ac:dyDescent="0.3">
      <c r="C48" s="6" t="s">
        <v>155</v>
      </c>
      <c r="D48" s="5">
        <v>0</v>
      </c>
      <c r="E48" s="5">
        <v>0</v>
      </c>
      <c r="F48" s="5">
        <v>0.17240118966202345</v>
      </c>
      <c r="G48" s="5">
        <v>0.82759881033797655</v>
      </c>
    </row>
    <row r="49" spans="3:7" x14ac:dyDescent="0.3">
      <c r="C49" s="6" t="s">
        <v>414</v>
      </c>
      <c r="D49" s="5">
        <v>1</v>
      </c>
      <c r="E49" s="5">
        <v>1</v>
      </c>
      <c r="F49" s="5">
        <v>0.9997868718426518</v>
      </c>
      <c r="G49" s="5">
        <v>2.131281573481969E-4</v>
      </c>
    </row>
    <row r="50" spans="3:7" x14ac:dyDescent="0.3">
      <c r="C50" s="6" t="s">
        <v>257</v>
      </c>
      <c r="D50" s="5">
        <v>0</v>
      </c>
      <c r="E50" s="5">
        <v>0</v>
      </c>
      <c r="F50" s="5">
        <v>0.2173903816272211</v>
      </c>
      <c r="G50" s="5">
        <v>0.78260961837277887</v>
      </c>
    </row>
    <row r="51" spans="3:7" x14ac:dyDescent="0.3">
      <c r="C51" s="6" t="s">
        <v>376</v>
      </c>
      <c r="D51" s="5">
        <v>0</v>
      </c>
      <c r="E51" s="5">
        <v>0</v>
      </c>
      <c r="F51" s="5">
        <v>4.1139929839711389E-4</v>
      </c>
      <c r="G51" s="5">
        <v>0.99958860070160294</v>
      </c>
    </row>
    <row r="52" spans="3:7" x14ac:dyDescent="0.3">
      <c r="C52" s="6" t="s">
        <v>233</v>
      </c>
      <c r="D52" s="5">
        <v>1</v>
      </c>
      <c r="E52" s="5">
        <v>1</v>
      </c>
      <c r="F52" s="5">
        <v>0.99967971719180371</v>
      </c>
      <c r="G52" s="5">
        <v>3.2028280819629273E-4</v>
      </c>
    </row>
    <row r="53" spans="3:7" x14ac:dyDescent="0.3">
      <c r="C53" s="6" t="s">
        <v>264</v>
      </c>
      <c r="D53" s="5">
        <v>1</v>
      </c>
      <c r="E53" s="5">
        <v>1</v>
      </c>
      <c r="F53" s="5">
        <v>0.99693108257468643</v>
      </c>
      <c r="G53" s="5">
        <v>3.0689174253135665E-3</v>
      </c>
    </row>
    <row r="54" spans="3:7" x14ac:dyDescent="0.3">
      <c r="C54" s="6" t="s">
        <v>199</v>
      </c>
      <c r="D54" s="5">
        <v>0</v>
      </c>
      <c r="E54" s="5">
        <v>0</v>
      </c>
      <c r="F54" s="5">
        <v>7.0642255014015439E-3</v>
      </c>
      <c r="G54" s="5">
        <v>0.99293577449859849</v>
      </c>
    </row>
    <row r="55" spans="3:7" x14ac:dyDescent="0.3">
      <c r="C55" s="6" t="s">
        <v>451</v>
      </c>
      <c r="D55" s="5">
        <v>1</v>
      </c>
      <c r="E55" s="5">
        <v>1</v>
      </c>
      <c r="F55" s="5">
        <v>0.94760467125107106</v>
      </c>
      <c r="G55" s="5">
        <v>5.2395328748928938E-2</v>
      </c>
    </row>
    <row r="56" spans="3:7" x14ac:dyDescent="0.3">
      <c r="C56" s="6" t="s">
        <v>42</v>
      </c>
      <c r="D56" s="5">
        <v>1</v>
      </c>
      <c r="E56" s="5">
        <v>1</v>
      </c>
      <c r="F56" s="5">
        <v>0.9886912029240662</v>
      </c>
      <c r="G56" s="5">
        <v>1.1308797075933796E-2</v>
      </c>
    </row>
    <row r="57" spans="3:7" x14ac:dyDescent="0.3">
      <c r="C57" s="6" t="s">
        <v>252</v>
      </c>
      <c r="D57" s="5">
        <v>1</v>
      </c>
      <c r="E57" s="5">
        <v>1</v>
      </c>
      <c r="F57" s="5">
        <v>0.88943485713862214</v>
      </c>
      <c r="G57" s="5">
        <v>0.11056514286137786</v>
      </c>
    </row>
    <row r="58" spans="3:7" x14ac:dyDescent="0.3">
      <c r="C58" s="6" t="s">
        <v>526</v>
      </c>
      <c r="D58" s="5">
        <v>1</v>
      </c>
      <c r="E58" s="5">
        <v>1</v>
      </c>
      <c r="F58" s="5">
        <v>0.99984564257125685</v>
      </c>
      <c r="G58" s="5">
        <v>1.5435742874314595E-4</v>
      </c>
    </row>
    <row r="59" spans="3:7" x14ac:dyDescent="0.3">
      <c r="C59" s="6" t="s">
        <v>522</v>
      </c>
      <c r="D59" s="5">
        <v>0</v>
      </c>
      <c r="E59" s="5">
        <v>0</v>
      </c>
      <c r="F59" s="5">
        <v>1.2652762239024198E-2</v>
      </c>
      <c r="G59" s="5">
        <v>0.98734723776097577</v>
      </c>
    </row>
    <row r="60" spans="3:7" x14ac:dyDescent="0.3">
      <c r="C60" s="24" t="s">
        <v>272</v>
      </c>
      <c r="D60" s="23">
        <v>0</v>
      </c>
      <c r="E60" s="23">
        <v>1</v>
      </c>
      <c r="F60" s="23">
        <v>0.93214129913920762</v>
      </c>
      <c r="G60" s="23">
        <v>6.7858700860792376E-2</v>
      </c>
    </row>
    <row r="61" spans="3:7" x14ac:dyDescent="0.3">
      <c r="C61" s="6" t="s">
        <v>314</v>
      </c>
      <c r="D61" s="5">
        <v>1</v>
      </c>
      <c r="E61" s="5">
        <v>1</v>
      </c>
      <c r="F61" s="5">
        <v>0.99964765828720226</v>
      </c>
      <c r="G61" s="5">
        <v>3.5234171279774351E-4</v>
      </c>
    </row>
    <row r="62" spans="3:7" x14ac:dyDescent="0.3">
      <c r="C62" s="6" t="s">
        <v>347</v>
      </c>
      <c r="D62" s="5">
        <v>0</v>
      </c>
      <c r="E62" s="5">
        <v>0</v>
      </c>
      <c r="F62" s="5">
        <v>1.4191707918521912E-3</v>
      </c>
      <c r="G62" s="5">
        <v>0.99858082920814784</v>
      </c>
    </row>
    <row r="63" spans="3:7" x14ac:dyDescent="0.3">
      <c r="C63" s="6" t="s">
        <v>343</v>
      </c>
      <c r="D63" s="5">
        <v>0</v>
      </c>
      <c r="E63" s="5">
        <v>0</v>
      </c>
      <c r="F63" s="5">
        <v>2.0042640712693665E-2</v>
      </c>
      <c r="G63" s="5">
        <v>0.97995735928730632</v>
      </c>
    </row>
    <row r="64" spans="3:7" x14ac:dyDescent="0.3">
      <c r="C64" s="6" t="s">
        <v>364</v>
      </c>
      <c r="D64" s="5">
        <v>1</v>
      </c>
      <c r="E64" s="5">
        <v>1</v>
      </c>
      <c r="F64" s="5">
        <v>0.85541840041249817</v>
      </c>
      <c r="G64" s="5">
        <v>0.14458159958750183</v>
      </c>
    </row>
    <row r="65" spans="3:7" x14ac:dyDescent="0.3">
      <c r="C65" s="6" t="s">
        <v>492</v>
      </c>
      <c r="D65" s="5">
        <v>0</v>
      </c>
      <c r="E65" s="5">
        <v>0</v>
      </c>
      <c r="F65" s="5">
        <v>1.737122507040887E-2</v>
      </c>
      <c r="G65" s="5">
        <v>0.98262877492959111</v>
      </c>
    </row>
    <row r="66" spans="3:7" x14ac:dyDescent="0.3">
      <c r="C66" s="6" t="s">
        <v>67</v>
      </c>
      <c r="D66" s="5">
        <v>0</v>
      </c>
      <c r="E66" s="5">
        <v>0</v>
      </c>
      <c r="F66" s="5">
        <v>9.5467233103988598E-4</v>
      </c>
      <c r="G66" s="5">
        <v>0.99904532766896015</v>
      </c>
    </row>
    <row r="67" spans="3:7" x14ac:dyDescent="0.3">
      <c r="C67" s="6" t="s">
        <v>128</v>
      </c>
      <c r="D67" s="5">
        <v>1</v>
      </c>
      <c r="E67" s="5">
        <v>1</v>
      </c>
      <c r="F67" s="5">
        <v>0.99858032899938498</v>
      </c>
      <c r="G67" s="5">
        <v>1.4196710006150193E-3</v>
      </c>
    </row>
    <row r="68" spans="3:7" x14ac:dyDescent="0.3">
      <c r="C68" s="6" t="s">
        <v>277</v>
      </c>
      <c r="D68" s="5">
        <v>0</v>
      </c>
      <c r="E68" s="5">
        <v>0</v>
      </c>
      <c r="F68" s="5">
        <v>6.6165883926035354E-2</v>
      </c>
      <c r="G68" s="5">
        <v>0.9338341160739646</v>
      </c>
    </row>
    <row r="69" spans="3:7" x14ac:dyDescent="0.3">
      <c r="C69" s="6" t="s">
        <v>469</v>
      </c>
      <c r="D69" s="5">
        <v>0</v>
      </c>
      <c r="E69" s="5">
        <v>0</v>
      </c>
      <c r="F69" s="5">
        <v>2.9071369396822276E-2</v>
      </c>
      <c r="G69" s="5">
        <v>0.97092863060317769</v>
      </c>
    </row>
    <row r="70" spans="3:7" x14ac:dyDescent="0.3">
      <c r="C70" s="6" t="s">
        <v>167</v>
      </c>
      <c r="D70" s="5">
        <v>0</v>
      </c>
      <c r="E70" s="5">
        <v>0</v>
      </c>
      <c r="F70" s="5">
        <v>3.4491948483061946E-2</v>
      </c>
      <c r="G70" s="5">
        <v>0.96550805151693808</v>
      </c>
    </row>
    <row r="71" spans="3:7" x14ac:dyDescent="0.3">
      <c r="C71" s="6" t="s">
        <v>173</v>
      </c>
      <c r="D71" s="5">
        <v>1</v>
      </c>
      <c r="E71" s="5">
        <v>1</v>
      </c>
      <c r="F71" s="5">
        <v>0.99987273210795946</v>
      </c>
      <c r="G71" s="5">
        <v>1.2726789204053901E-4</v>
      </c>
    </row>
    <row r="72" spans="3:7" x14ac:dyDescent="0.3">
      <c r="C72" s="6" t="s">
        <v>280</v>
      </c>
      <c r="D72" s="5">
        <v>1</v>
      </c>
      <c r="E72" s="5">
        <v>1</v>
      </c>
      <c r="F72" s="5">
        <v>0.57236187576702413</v>
      </c>
      <c r="G72" s="5">
        <v>0.42763812423297587</v>
      </c>
    </row>
    <row r="73" spans="3:7" x14ac:dyDescent="0.3">
      <c r="C73" s="24" t="s">
        <v>362</v>
      </c>
      <c r="D73" s="23">
        <v>1</v>
      </c>
      <c r="E73" s="23">
        <v>0</v>
      </c>
      <c r="F73" s="23">
        <v>0.24225021682936348</v>
      </c>
      <c r="G73" s="23">
        <v>0.75774978317063657</v>
      </c>
    </row>
    <row r="74" spans="3:7" x14ac:dyDescent="0.3">
      <c r="C74" s="6" t="s">
        <v>60</v>
      </c>
      <c r="D74" s="5">
        <v>0</v>
      </c>
      <c r="E74" s="5">
        <v>0</v>
      </c>
      <c r="F74" s="5">
        <v>2.7558571889812332E-2</v>
      </c>
      <c r="G74" s="5">
        <v>0.97244142811018763</v>
      </c>
    </row>
    <row r="75" spans="3:7" x14ac:dyDescent="0.3">
      <c r="C75" s="6" t="s">
        <v>502</v>
      </c>
      <c r="D75" s="5">
        <v>1</v>
      </c>
      <c r="E75" s="5">
        <v>1</v>
      </c>
      <c r="F75" s="5">
        <v>0.99768426064361604</v>
      </c>
      <c r="G75" s="5">
        <v>2.3157393563839612E-3</v>
      </c>
    </row>
    <row r="76" spans="3:7" x14ac:dyDescent="0.3">
      <c r="C76" s="6" t="s">
        <v>521</v>
      </c>
      <c r="D76" s="5">
        <v>0</v>
      </c>
      <c r="E76" s="5">
        <v>0</v>
      </c>
      <c r="F76" s="5">
        <v>4.3413448683066016E-3</v>
      </c>
      <c r="G76" s="5">
        <v>0.99565865513169338</v>
      </c>
    </row>
    <row r="77" spans="3:7" x14ac:dyDescent="0.3">
      <c r="C77" s="6" t="s">
        <v>56</v>
      </c>
      <c r="D77" s="5">
        <v>1</v>
      </c>
      <c r="E77" s="5">
        <v>1</v>
      </c>
      <c r="F77" s="5">
        <v>0.77944854937593333</v>
      </c>
      <c r="G77" s="5">
        <v>0.22055145062406667</v>
      </c>
    </row>
    <row r="78" spans="3:7" x14ac:dyDescent="0.3">
      <c r="C78" s="6" t="s">
        <v>383</v>
      </c>
      <c r="D78" s="5">
        <v>0</v>
      </c>
      <c r="E78" s="5">
        <v>0</v>
      </c>
      <c r="F78" s="5">
        <v>3.0041591086766427E-2</v>
      </c>
      <c r="G78" s="5">
        <v>0.96995840891323359</v>
      </c>
    </row>
    <row r="79" spans="3:7" x14ac:dyDescent="0.3">
      <c r="C79" s="6" t="s">
        <v>123</v>
      </c>
      <c r="D79" s="5">
        <v>0</v>
      </c>
      <c r="E79" s="5">
        <v>0</v>
      </c>
      <c r="F79" s="5">
        <v>1.3715048426329651E-2</v>
      </c>
      <c r="G79" s="5">
        <v>0.98628495157367035</v>
      </c>
    </row>
    <row r="80" spans="3:7" x14ac:dyDescent="0.3">
      <c r="C80" s="6" t="s">
        <v>223</v>
      </c>
      <c r="D80" s="5">
        <v>1</v>
      </c>
      <c r="E80" s="5">
        <v>1</v>
      </c>
      <c r="F80" s="5">
        <v>0.99925955310546788</v>
      </c>
      <c r="G80" s="5">
        <v>7.4044689453212076E-4</v>
      </c>
    </row>
    <row r="81" spans="3:7" x14ac:dyDescent="0.3">
      <c r="C81" s="6" t="s">
        <v>43</v>
      </c>
      <c r="D81" s="5">
        <v>0</v>
      </c>
      <c r="E81" s="5">
        <v>0</v>
      </c>
      <c r="F81" s="5">
        <v>0.23863910146367823</v>
      </c>
      <c r="G81" s="5">
        <v>0.76136089853632183</v>
      </c>
    </row>
    <row r="82" spans="3:7" x14ac:dyDescent="0.3">
      <c r="C82" s="24" t="s">
        <v>423</v>
      </c>
      <c r="D82" s="23">
        <v>1</v>
      </c>
      <c r="E82" s="23">
        <v>0</v>
      </c>
      <c r="F82" s="23">
        <v>0.25942651137421119</v>
      </c>
      <c r="G82" s="23">
        <v>0.74057348862578887</v>
      </c>
    </row>
    <row r="83" spans="3:7" x14ac:dyDescent="0.3">
      <c r="C83" s="6" t="s">
        <v>390</v>
      </c>
      <c r="D83" s="5">
        <v>1</v>
      </c>
      <c r="E83" s="5">
        <v>1</v>
      </c>
      <c r="F83" s="5">
        <v>0.93329172013608686</v>
      </c>
      <c r="G83" s="5">
        <v>6.6708279863913145E-2</v>
      </c>
    </row>
    <row r="84" spans="3:7" x14ac:dyDescent="0.3">
      <c r="C84" s="24" t="s">
        <v>46</v>
      </c>
      <c r="D84" s="23">
        <v>0</v>
      </c>
      <c r="E84" s="23">
        <v>1</v>
      </c>
      <c r="F84" s="23">
        <v>0.58653050718431254</v>
      </c>
      <c r="G84" s="23">
        <v>0.41346949281568746</v>
      </c>
    </row>
    <row r="85" spans="3:7" x14ac:dyDescent="0.3">
      <c r="C85" s="6" t="s">
        <v>101</v>
      </c>
      <c r="D85" s="5">
        <v>1</v>
      </c>
      <c r="E85" s="5">
        <v>1</v>
      </c>
      <c r="F85" s="5">
        <v>0.99963962553243246</v>
      </c>
      <c r="G85" s="5">
        <v>3.6037446756753688E-4</v>
      </c>
    </row>
    <row r="86" spans="3:7" x14ac:dyDescent="0.3">
      <c r="C86" s="6" t="s">
        <v>33</v>
      </c>
      <c r="D86" s="5">
        <v>1</v>
      </c>
      <c r="E86" s="5">
        <v>1</v>
      </c>
      <c r="F86" s="5">
        <v>0.83755786034183277</v>
      </c>
      <c r="G86" s="5">
        <v>0.16244213965816723</v>
      </c>
    </row>
    <row r="87" spans="3:7" x14ac:dyDescent="0.3">
      <c r="C87" s="6" t="s">
        <v>194</v>
      </c>
      <c r="D87" s="5">
        <v>1</v>
      </c>
      <c r="E87" s="5">
        <v>1</v>
      </c>
      <c r="F87" s="5">
        <v>0.98772967907625098</v>
      </c>
      <c r="G87" s="5">
        <v>1.2270320923749023E-2</v>
      </c>
    </row>
    <row r="88" spans="3:7" x14ac:dyDescent="0.3">
      <c r="C88" s="6" t="s">
        <v>529</v>
      </c>
      <c r="D88" s="5">
        <v>1</v>
      </c>
      <c r="E88" s="5">
        <v>1</v>
      </c>
      <c r="F88" s="5">
        <v>0.96391851379436555</v>
      </c>
      <c r="G88" s="5">
        <v>3.608148620563445E-2</v>
      </c>
    </row>
    <row r="89" spans="3:7" x14ac:dyDescent="0.3">
      <c r="C89" s="6" t="s">
        <v>338</v>
      </c>
      <c r="D89" s="5">
        <v>0</v>
      </c>
      <c r="E89" s="5">
        <v>0</v>
      </c>
      <c r="F89" s="5">
        <v>0.29661829599071587</v>
      </c>
      <c r="G89" s="5">
        <v>0.70338170400928413</v>
      </c>
    </row>
    <row r="90" spans="3:7" x14ac:dyDescent="0.3">
      <c r="C90" s="24" t="s">
        <v>496</v>
      </c>
      <c r="D90" s="23">
        <v>0</v>
      </c>
      <c r="E90" s="23">
        <v>1</v>
      </c>
      <c r="F90" s="23">
        <v>0.70852119505529987</v>
      </c>
      <c r="G90" s="23">
        <v>0.29147880494470013</v>
      </c>
    </row>
    <row r="91" spans="3:7" x14ac:dyDescent="0.3">
      <c r="C91" s="6" t="s">
        <v>72</v>
      </c>
      <c r="D91" s="5">
        <v>0</v>
      </c>
      <c r="E91" s="5">
        <v>0</v>
      </c>
      <c r="F91" s="5">
        <v>0.22263284080198625</v>
      </c>
      <c r="G91" s="5">
        <v>0.7773671591980138</v>
      </c>
    </row>
    <row r="92" spans="3:7" x14ac:dyDescent="0.3">
      <c r="C92" s="6" t="s">
        <v>266</v>
      </c>
      <c r="D92" s="5">
        <v>1</v>
      </c>
      <c r="E92" s="5">
        <v>1</v>
      </c>
      <c r="F92" s="5">
        <v>0.98939284048900911</v>
      </c>
      <c r="G92" s="5">
        <v>1.0607159510990893E-2</v>
      </c>
    </row>
    <row r="93" spans="3:7" x14ac:dyDescent="0.3">
      <c r="C93" s="6" t="s">
        <v>65</v>
      </c>
      <c r="D93" s="5">
        <v>1</v>
      </c>
      <c r="E93" s="5">
        <v>1</v>
      </c>
      <c r="F93" s="5">
        <v>0.99212711600886516</v>
      </c>
      <c r="G93" s="5">
        <v>7.8728839911348381E-3</v>
      </c>
    </row>
    <row r="94" spans="3:7" x14ac:dyDescent="0.3">
      <c r="C94" s="6" t="s">
        <v>487</v>
      </c>
      <c r="D94" s="5">
        <v>0</v>
      </c>
      <c r="E94" s="5">
        <v>0</v>
      </c>
      <c r="F94" s="5">
        <v>3.7220132346995726E-4</v>
      </c>
      <c r="G94" s="5">
        <v>0.99962779867653007</v>
      </c>
    </row>
    <row r="95" spans="3:7" x14ac:dyDescent="0.3">
      <c r="C95" s="24" t="s">
        <v>468</v>
      </c>
      <c r="D95" s="23">
        <v>0</v>
      </c>
      <c r="E95" s="23">
        <v>1</v>
      </c>
      <c r="F95" s="23">
        <v>0.53298380052498839</v>
      </c>
      <c r="G95" s="23">
        <v>0.46701619947501161</v>
      </c>
    </row>
    <row r="96" spans="3:7" x14ac:dyDescent="0.3">
      <c r="C96" s="6" t="s">
        <v>304</v>
      </c>
      <c r="D96" s="5">
        <v>0</v>
      </c>
      <c r="E96" s="5">
        <v>0</v>
      </c>
      <c r="F96" s="5">
        <v>6.7486900847046416E-3</v>
      </c>
      <c r="G96" s="5">
        <v>0.99325130991529531</v>
      </c>
    </row>
    <row r="97" spans="3:7" x14ac:dyDescent="0.3">
      <c r="C97" s="24" t="s">
        <v>145</v>
      </c>
      <c r="D97" s="23">
        <v>0</v>
      </c>
      <c r="E97" s="23">
        <v>1</v>
      </c>
      <c r="F97" s="23">
        <v>0.9563746602121409</v>
      </c>
      <c r="G97" s="23">
        <v>4.3625339787859096E-2</v>
      </c>
    </row>
    <row r="98" spans="3:7" x14ac:dyDescent="0.3">
      <c r="C98" s="6" t="s">
        <v>308</v>
      </c>
      <c r="D98" s="5">
        <v>0</v>
      </c>
      <c r="E98" s="5">
        <v>0</v>
      </c>
      <c r="F98" s="5">
        <v>7.7396109327063936E-2</v>
      </c>
      <c r="G98" s="5">
        <v>0.92260389067293602</v>
      </c>
    </row>
    <row r="99" spans="3:7" x14ac:dyDescent="0.3">
      <c r="C99" s="24" t="s">
        <v>39</v>
      </c>
      <c r="D99" s="23">
        <v>0</v>
      </c>
      <c r="E99" s="23">
        <v>1</v>
      </c>
      <c r="F99" s="23">
        <v>0.51144862281417225</v>
      </c>
      <c r="G99" s="23">
        <v>0.48855137718582775</v>
      </c>
    </row>
    <row r="100" spans="3:7" x14ac:dyDescent="0.3">
      <c r="C100" s="6" t="s">
        <v>35</v>
      </c>
      <c r="D100" s="5">
        <v>1</v>
      </c>
      <c r="E100" s="5">
        <v>1</v>
      </c>
      <c r="F100" s="5">
        <v>0.99537144082560625</v>
      </c>
      <c r="G100" s="5">
        <v>4.6285591743937538E-3</v>
      </c>
    </row>
    <row r="101" spans="3:7" x14ac:dyDescent="0.3">
      <c r="C101" s="6" t="s">
        <v>397</v>
      </c>
      <c r="D101" s="5">
        <v>0</v>
      </c>
      <c r="E101" s="5">
        <v>0</v>
      </c>
      <c r="F101" s="5">
        <v>3.6922104381170815E-4</v>
      </c>
      <c r="G101" s="5">
        <v>0.99963077895618824</v>
      </c>
    </row>
    <row r="102" spans="3:7" x14ac:dyDescent="0.3">
      <c r="C102" s="6" t="s">
        <v>485</v>
      </c>
      <c r="D102" s="5">
        <v>0</v>
      </c>
      <c r="E102" s="5">
        <v>0</v>
      </c>
      <c r="F102" s="5">
        <v>7.520925124440619E-4</v>
      </c>
      <c r="G102" s="5">
        <v>0.99924790748755599</v>
      </c>
    </row>
    <row r="103" spans="3:7" x14ac:dyDescent="0.3">
      <c r="C103" s="24" t="s">
        <v>93</v>
      </c>
      <c r="D103" s="23">
        <v>0</v>
      </c>
      <c r="E103" s="23">
        <v>1</v>
      </c>
      <c r="F103" s="23">
        <v>0.58390045521673895</v>
      </c>
      <c r="G103" s="23">
        <v>0.41609954478326105</v>
      </c>
    </row>
    <row r="104" spans="3:7" x14ac:dyDescent="0.3">
      <c r="C104" s="6" t="s">
        <v>212</v>
      </c>
      <c r="D104" s="5">
        <v>0</v>
      </c>
      <c r="E104" s="5">
        <v>0</v>
      </c>
      <c r="F104" s="5">
        <v>4.4809153709590537E-3</v>
      </c>
      <c r="G104" s="5">
        <v>0.99551908462904093</v>
      </c>
    </row>
    <row r="105" spans="3:7" x14ac:dyDescent="0.3">
      <c r="C105" s="6" t="s">
        <v>168</v>
      </c>
      <c r="D105" s="5">
        <v>1</v>
      </c>
      <c r="E105" s="5">
        <v>1</v>
      </c>
      <c r="F105" s="5">
        <v>0.98457633814470713</v>
      </c>
      <c r="G105" s="5">
        <v>1.5423661855292869E-2</v>
      </c>
    </row>
    <row r="106" spans="3:7" x14ac:dyDescent="0.3">
      <c r="C106" s="6" t="s">
        <v>436</v>
      </c>
      <c r="D106" s="5">
        <v>0</v>
      </c>
      <c r="E106" s="5">
        <v>0</v>
      </c>
      <c r="F106" s="5">
        <v>0.14652685030731111</v>
      </c>
      <c r="G106" s="5">
        <v>0.85347314969268884</v>
      </c>
    </row>
    <row r="107" spans="3:7" x14ac:dyDescent="0.3">
      <c r="C107" s="6" t="s">
        <v>434</v>
      </c>
      <c r="D107" s="5">
        <v>0</v>
      </c>
      <c r="E107" s="5">
        <v>0</v>
      </c>
      <c r="F107" s="5">
        <v>1.048677041856058E-2</v>
      </c>
      <c r="G107" s="5">
        <v>0.98951322958143939</v>
      </c>
    </row>
    <row r="108" spans="3:7" x14ac:dyDescent="0.3">
      <c r="C108" s="24" t="s">
        <v>310</v>
      </c>
      <c r="D108" s="23">
        <v>0</v>
      </c>
      <c r="E108" s="23">
        <v>1</v>
      </c>
      <c r="F108" s="23">
        <v>0.80906234634693397</v>
      </c>
      <c r="G108" s="23">
        <v>0.19093765365306603</v>
      </c>
    </row>
    <row r="109" spans="3:7" x14ac:dyDescent="0.3">
      <c r="C109" s="6" t="s">
        <v>407</v>
      </c>
      <c r="D109" s="5">
        <v>0</v>
      </c>
      <c r="E109" s="5">
        <v>0</v>
      </c>
      <c r="F109" s="5">
        <v>2.2359580633507281E-4</v>
      </c>
      <c r="G109" s="5">
        <v>0.99977640419366498</v>
      </c>
    </row>
    <row r="110" spans="3:7" x14ac:dyDescent="0.3">
      <c r="C110" s="6" t="s">
        <v>262</v>
      </c>
      <c r="D110" s="5">
        <v>0</v>
      </c>
      <c r="E110" s="5">
        <v>0</v>
      </c>
      <c r="F110" s="5">
        <v>4.3813371155524451E-2</v>
      </c>
      <c r="G110" s="5">
        <v>0.95618662884447558</v>
      </c>
    </row>
    <row r="111" spans="3:7" x14ac:dyDescent="0.3">
      <c r="C111" s="6" t="s">
        <v>276</v>
      </c>
      <c r="D111" s="5">
        <v>0</v>
      </c>
      <c r="E111" s="5">
        <v>0</v>
      </c>
      <c r="F111" s="5">
        <v>0.39785032956728095</v>
      </c>
      <c r="G111" s="5">
        <v>0.60214967043271905</v>
      </c>
    </row>
    <row r="112" spans="3:7" x14ac:dyDescent="0.3">
      <c r="C112" s="6" t="s">
        <v>191</v>
      </c>
      <c r="D112" s="5">
        <v>0</v>
      </c>
      <c r="E112" s="5">
        <v>0</v>
      </c>
      <c r="F112" s="5">
        <v>3.1242101300236363E-4</v>
      </c>
      <c r="G112" s="5">
        <v>0.99968757898699767</v>
      </c>
    </row>
    <row r="113" spans="3:7" x14ac:dyDescent="0.3">
      <c r="C113" s="24" t="s">
        <v>80</v>
      </c>
      <c r="D113" s="23">
        <v>1</v>
      </c>
      <c r="E113" s="23">
        <v>0</v>
      </c>
      <c r="F113" s="23">
        <v>0.19960525367469456</v>
      </c>
      <c r="G113" s="23">
        <v>0.80039474632530538</v>
      </c>
    </row>
    <row r="114" spans="3:7" x14ac:dyDescent="0.3">
      <c r="C114" s="24" t="s">
        <v>297</v>
      </c>
      <c r="D114" s="23">
        <v>1</v>
      </c>
      <c r="E114" s="23">
        <v>0</v>
      </c>
      <c r="F114" s="23">
        <v>0.27884279438736387</v>
      </c>
      <c r="G114" s="23">
        <v>0.72115720561263608</v>
      </c>
    </row>
    <row r="115" spans="3:7" x14ac:dyDescent="0.3">
      <c r="C115" s="24" t="s">
        <v>98</v>
      </c>
      <c r="D115" s="23">
        <v>0</v>
      </c>
      <c r="E115" s="23">
        <v>1</v>
      </c>
      <c r="F115" s="23">
        <v>0.97526132310181524</v>
      </c>
      <c r="G115" s="23">
        <v>2.4738676898184764E-2</v>
      </c>
    </row>
    <row r="116" spans="3:7" x14ac:dyDescent="0.3">
      <c r="C116" s="24" t="s">
        <v>176</v>
      </c>
      <c r="D116" s="23">
        <v>1</v>
      </c>
      <c r="E116" s="23">
        <v>0</v>
      </c>
      <c r="F116" s="23">
        <v>8.1223607713567972E-2</v>
      </c>
      <c r="G116" s="23">
        <v>0.91877639228643204</v>
      </c>
    </row>
    <row r="117" spans="3:7" x14ac:dyDescent="0.3">
      <c r="C117" s="6" t="s">
        <v>169</v>
      </c>
      <c r="D117" s="5">
        <v>1</v>
      </c>
      <c r="E117" s="5">
        <v>1</v>
      </c>
      <c r="F117" s="5">
        <v>0.81576326118258935</v>
      </c>
      <c r="G117" s="5">
        <v>0.18423673881741065</v>
      </c>
    </row>
    <row r="118" spans="3:7" x14ac:dyDescent="0.3">
      <c r="C118" s="6" t="s">
        <v>448</v>
      </c>
      <c r="D118" s="5">
        <v>0</v>
      </c>
      <c r="E118" s="5">
        <v>0</v>
      </c>
      <c r="F118" s="5">
        <v>2.5494442167095316E-2</v>
      </c>
      <c r="G118" s="5">
        <v>0.97450555783290471</v>
      </c>
    </row>
    <row r="119" spans="3:7" x14ac:dyDescent="0.3">
      <c r="C119" s="6" t="s">
        <v>116</v>
      </c>
      <c r="D119" s="5">
        <v>0</v>
      </c>
      <c r="E119" s="5">
        <v>0</v>
      </c>
      <c r="F119" s="5">
        <v>0.42617531338501546</v>
      </c>
      <c r="G119" s="5">
        <v>0.57382468661498454</v>
      </c>
    </row>
    <row r="120" spans="3:7" x14ac:dyDescent="0.3">
      <c r="C120" s="6" t="s">
        <v>439</v>
      </c>
      <c r="D120" s="5">
        <v>0</v>
      </c>
      <c r="E120" s="5">
        <v>0</v>
      </c>
      <c r="F120" s="5">
        <v>2.9843788922542689E-3</v>
      </c>
      <c r="G120" s="5">
        <v>0.99701562110774578</v>
      </c>
    </row>
    <row r="121" spans="3:7" x14ac:dyDescent="0.3">
      <c r="C121" s="6" t="s">
        <v>220</v>
      </c>
      <c r="D121" s="5">
        <v>1</v>
      </c>
      <c r="E121" s="5">
        <v>1</v>
      </c>
      <c r="F121" s="5">
        <v>0.9871207691155709</v>
      </c>
      <c r="G121" s="5">
        <v>1.2879230884429105E-2</v>
      </c>
    </row>
    <row r="122" spans="3:7" x14ac:dyDescent="0.3">
      <c r="C122" s="6" t="s">
        <v>336</v>
      </c>
      <c r="D122" s="5">
        <v>1</v>
      </c>
      <c r="E122" s="5">
        <v>1</v>
      </c>
      <c r="F122" s="5">
        <v>0.97993253243287359</v>
      </c>
      <c r="G122" s="5">
        <v>2.0067467567126407E-2</v>
      </c>
    </row>
    <row r="123" spans="3:7" x14ac:dyDescent="0.3">
      <c r="C123" s="6" t="s">
        <v>516</v>
      </c>
      <c r="D123" s="5">
        <v>0</v>
      </c>
      <c r="E123" s="5">
        <v>0</v>
      </c>
      <c r="F123" s="5">
        <v>8.1914947768542204E-2</v>
      </c>
      <c r="G123" s="5">
        <v>0.91808505223145775</v>
      </c>
    </row>
    <row r="124" spans="3:7" x14ac:dyDescent="0.3">
      <c r="C124" s="6" t="s">
        <v>342</v>
      </c>
      <c r="D124" s="5">
        <v>1</v>
      </c>
      <c r="E124" s="5">
        <v>1</v>
      </c>
      <c r="F124" s="5">
        <v>0.95638429985986706</v>
      </c>
      <c r="G124" s="5">
        <v>4.361570014013294E-2</v>
      </c>
    </row>
    <row r="125" spans="3:7" x14ac:dyDescent="0.3">
      <c r="C125" s="6" t="s">
        <v>391</v>
      </c>
      <c r="D125" s="5">
        <v>1</v>
      </c>
      <c r="E125" s="5">
        <v>1</v>
      </c>
      <c r="F125" s="5">
        <v>0.99836615750722923</v>
      </c>
      <c r="G125" s="5">
        <v>1.6338424927707651E-3</v>
      </c>
    </row>
    <row r="126" spans="3:7" x14ac:dyDescent="0.3">
      <c r="C126" s="6" t="s">
        <v>73</v>
      </c>
      <c r="D126" s="5">
        <v>1</v>
      </c>
      <c r="E126" s="5">
        <v>1</v>
      </c>
      <c r="F126" s="5">
        <v>0.9816039758272036</v>
      </c>
      <c r="G126" s="5">
        <v>1.8396024172796399E-2</v>
      </c>
    </row>
    <row r="127" spans="3:7" x14ac:dyDescent="0.3">
      <c r="C127" s="6" t="s">
        <v>288</v>
      </c>
      <c r="D127" s="5">
        <v>1</v>
      </c>
      <c r="E127" s="5">
        <v>1</v>
      </c>
      <c r="F127" s="5">
        <v>0.96391775260788715</v>
      </c>
      <c r="G127" s="5">
        <v>3.6082247392112854E-2</v>
      </c>
    </row>
    <row r="128" spans="3:7" x14ac:dyDescent="0.3">
      <c r="C128" s="6" t="s">
        <v>205</v>
      </c>
      <c r="D128" s="5">
        <v>1</v>
      </c>
      <c r="E128" s="5">
        <v>1</v>
      </c>
      <c r="F128" s="5">
        <v>0.96129051485641959</v>
      </c>
      <c r="G128" s="5">
        <v>3.8709485143580413E-2</v>
      </c>
    </row>
    <row r="129" spans="3:7" x14ac:dyDescent="0.3">
      <c r="C129" s="6" t="s">
        <v>287</v>
      </c>
      <c r="D129" s="5">
        <v>1</v>
      </c>
      <c r="E129" s="5">
        <v>1</v>
      </c>
      <c r="F129" s="5">
        <v>0.8760768041531326</v>
      </c>
      <c r="G129" s="5">
        <v>0.1239231958468674</v>
      </c>
    </row>
    <row r="130" spans="3:7" x14ac:dyDescent="0.3">
      <c r="C130" s="6" t="s">
        <v>373</v>
      </c>
      <c r="D130" s="5">
        <v>0</v>
      </c>
      <c r="E130" s="5">
        <v>0</v>
      </c>
      <c r="F130" s="5">
        <v>1.3151173545623096E-2</v>
      </c>
      <c r="G130" s="5">
        <v>0.98684882645437688</v>
      </c>
    </row>
    <row r="131" spans="3:7" x14ac:dyDescent="0.3">
      <c r="C131" s="6" t="s">
        <v>32</v>
      </c>
      <c r="D131" s="5">
        <v>0</v>
      </c>
      <c r="E131" s="5">
        <v>0</v>
      </c>
      <c r="F131" s="5">
        <v>0.15878479823414982</v>
      </c>
      <c r="G131" s="5">
        <v>0.84121520176585018</v>
      </c>
    </row>
    <row r="132" spans="3:7" x14ac:dyDescent="0.3">
      <c r="C132" s="6" t="s">
        <v>322</v>
      </c>
      <c r="D132" s="5">
        <v>0</v>
      </c>
      <c r="E132" s="5">
        <v>0</v>
      </c>
      <c r="F132" s="5">
        <v>9.1820765634920598E-4</v>
      </c>
      <c r="G132" s="5">
        <v>0.9990817923436508</v>
      </c>
    </row>
    <row r="133" spans="3:7" x14ac:dyDescent="0.3">
      <c r="C133" s="6" t="s">
        <v>348</v>
      </c>
      <c r="D133" s="5">
        <v>1</v>
      </c>
      <c r="E133" s="5">
        <v>1</v>
      </c>
      <c r="F133" s="5">
        <v>0.79668071182619515</v>
      </c>
      <c r="G133" s="5">
        <v>0.20331928817380485</v>
      </c>
    </row>
    <row r="134" spans="3:7" x14ac:dyDescent="0.3">
      <c r="C134" s="24" t="s">
        <v>48</v>
      </c>
      <c r="D134" s="23">
        <v>0</v>
      </c>
      <c r="E134" s="23">
        <v>1</v>
      </c>
      <c r="F134" s="23">
        <v>0.73144543727227862</v>
      </c>
      <c r="G134" s="23">
        <v>0.26855456272772138</v>
      </c>
    </row>
    <row r="135" spans="3:7" x14ac:dyDescent="0.3">
      <c r="C135" s="6" t="s">
        <v>312</v>
      </c>
      <c r="D135" s="5">
        <v>1</v>
      </c>
      <c r="E135" s="5">
        <v>1</v>
      </c>
      <c r="F135" s="5">
        <v>0.86000705438046732</v>
      </c>
      <c r="G135" s="5">
        <v>0.13999294561953268</v>
      </c>
    </row>
    <row r="136" spans="3:7" x14ac:dyDescent="0.3">
      <c r="C136" s="6" t="s">
        <v>103</v>
      </c>
      <c r="D136" s="5">
        <v>1</v>
      </c>
      <c r="E136" s="5">
        <v>1</v>
      </c>
      <c r="F136" s="5">
        <v>0.96603102434903276</v>
      </c>
      <c r="G136" s="5">
        <v>3.3968975650967237E-2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857</v>
      </c>
      <c r="N1" t="s">
        <v>869</v>
      </c>
      <c r="AX1" s="9" t="s">
        <v>822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886</v>
      </c>
    </row>
    <row r="4" spans="2:50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50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2.2727272727272729</v>
      </c>
    </row>
    <row r="20" spans="2:13" x14ac:dyDescent="0.3">
      <c r="C20" s="6" t="s">
        <v>656</v>
      </c>
      <c r="D20" s="5">
        <v>1</v>
      </c>
      <c r="E20" s="5">
        <v>0</v>
      </c>
      <c r="F20" s="5">
        <v>1</v>
      </c>
      <c r="G20" s="5">
        <v>1</v>
      </c>
      <c r="J20" s="6">
        <v>2</v>
      </c>
      <c r="K20" s="5">
        <v>2</v>
      </c>
      <c r="L20" s="5">
        <v>2.2727272727272729</v>
      </c>
    </row>
    <row r="21" spans="2:13" x14ac:dyDescent="0.3">
      <c r="C21" s="6" t="s">
        <v>657</v>
      </c>
      <c r="D21" s="5">
        <v>0.8</v>
      </c>
      <c r="E21" s="5">
        <v>0.42163702135578374</v>
      </c>
      <c r="F21" s="5">
        <v>0</v>
      </c>
      <c r="G21" s="5">
        <v>1</v>
      </c>
      <c r="J21" s="6">
        <v>3</v>
      </c>
      <c r="K21" s="5">
        <v>3</v>
      </c>
      <c r="L21" s="5">
        <v>1.8181818181818183</v>
      </c>
    </row>
    <row r="22" spans="2:13" x14ac:dyDescent="0.3">
      <c r="C22" s="6" t="s">
        <v>658</v>
      </c>
      <c r="D22" s="5">
        <v>0.8</v>
      </c>
      <c r="E22" s="5">
        <v>0.42163702135578374</v>
      </c>
      <c r="F22" s="5">
        <v>0</v>
      </c>
      <c r="G22" s="5">
        <v>1</v>
      </c>
      <c r="J22" s="6">
        <v>4</v>
      </c>
      <c r="K22" s="5">
        <v>4</v>
      </c>
      <c r="L22" s="5">
        <v>1.8181818181818183</v>
      </c>
    </row>
    <row r="23" spans="2:13" x14ac:dyDescent="0.3">
      <c r="C23" s="6" t="s">
        <v>659</v>
      </c>
      <c r="D23" s="5">
        <v>0.3</v>
      </c>
      <c r="E23" s="5">
        <v>0.48304589153964794</v>
      </c>
      <c r="F23" s="5">
        <v>0</v>
      </c>
      <c r="G23" s="5">
        <v>1</v>
      </c>
      <c r="J23" s="6">
        <v>5</v>
      </c>
      <c r="K23" s="5">
        <v>5</v>
      </c>
      <c r="L23" s="5">
        <v>0.68181818181818177</v>
      </c>
    </row>
    <row r="24" spans="2:13" x14ac:dyDescent="0.3">
      <c r="C24" s="6" t="s">
        <v>660</v>
      </c>
      <c r="D24" s="5">
        <v>0.3</v>
      </c>
      <c r="E24" s="5">
        <v>0.48304589153964794</v>
      </c>
      <c r="F24" s="5">
        <v>0</v>
      </c>
      <c r="G24" s="5">
        <v>1</v>
      </c>
      <c r="J24" s="6">
        <v>6</v>
      </c>
      <c r="K24" s="5">
        <v>6</v>
      </c>
      <c r="L24" s="5">
        <v>0.68181818181818177</v>
      </c>
    </row>
    <row r="25" spans="2:13" x14ac:dyDescent="0.3">
      <c r="C25" s="6" t="s">
        <v>661</v>
      </c>
      <c r="D25" s="5">
        <v>0.2</v>
      </c>
      <c r="E25" s="5">
        <v>0.4216370213557839</v>
      </c>
      <c r="F25" s="5">
        <v>0</v>
      </c>
      <c r="G25" s="5">
        <v>1</v>
      </c>
      <c r="J25" s="6">
        <v>7</v>
      </c>
      <c r="K25" s="5">
        <v>7</v>
      </c>
      <c r="L25" s="5">
        <v>0.45454545454545459</v>
      </c>
    </row>
    <row r="26" spans="2:13" x14ac:dyDescent="0.3">
      <c r="C26" s="6" t="s">
        <v>662</v>
      </c>
      <c r="D26" s="5">
        <v>0</v>
      </c>
      <c r="E26" s="5">
        <v>0</v>
      </c>
      <c r="F26" s="5">
        <v>0</v>
      </c>
      <c r="G26" s="5">
        <v>0</v>
      </c>
      <c r="J26" s="6">
        <v>8</v>
      </c>
      <c r="K26" s="5">
        <v>8</v>
      </c>
      <c r="L26" s="5">
        <v>0</v>
      </c>
    </row>
    <row r="27" spans="2:13" x14ac:dyDescent="0.3">
      <c r="C27" s="6" t="s">
        <v>663</v>
      </c>
      <c r="D27" s="5">
        <v>0</v>
      </c>
      <c r="E27" s="5">
        <v>0</v>
      </c>
      <c r="F27" s="5">
        <v>0</v>
      </c>
      <c r="G27" s="5">
        <v>0</v>
      </c>
      <c r="J27" s="6">
        <v>9</v>
      </c>
      <c r="K27" s="5">
        <v>9</v>
      </c>
      <c r="L27" s="5">
        <v>0</v>
      </c>
    </row>
    <row r="28" spans="2:13" x14ac:dyDescent="0.3">
      <c r="C28" s="6" t="s">
        <v>664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0.01</v>
      </c>
      <c r="F34" s="5">
        <v>1</v>
      </c>
      <c r="G34" s="5">
        <v>0.44</v>
      </c>
      <c r="H34" s="5">
        <v>2.2727272727272729</v>
      </c>
      <c r="I34" s="5">
        <v>1</v>
      </c>
      <c r="J34" s="5">
        <v>2.2727272727272729</v>
      </c>
      <c r="K34" s="5">
        <v>2.2727272727272728E-2</v>
      </c>
      <c r="L34" s="5">
        <v>0.01</v>
      </c>
      <c r="M34" s="5">
        <v>2.2727272727272728E-2</v>
      </c>
    </row>
    <row r="35" spans="3:13" x14ac:dyDescent="0.3">
      <c r="C35" s="6">
        <v>2</v>
      </c>
      <c r="D35" s="5">
        <v>2</v>
      </c>
      <c r="E35" s="5">
        <v>0.02</v>
      </c>
      <c r="F35" s="5">
        <v>2</v>
      </c>
      <c r="G35" s="5">
        <v>0.88</v>
      </c>
      <c r="H35" s="5">
        <v>2.2727272727272729</v>
      </c>
      <c r="I35" s="5">
        <v>1</v>
      </c>
      <c r="J35" s="5">
        <v>2.2727272727272729</v>
      </c>
      <c r="K35" s="5">
        <v>4.5454545454545456E-2</v>
      </c>
      <c r="L35" s="5">
        <v>0.02</v>
      </c>
      <c r="M35" s="5">
        <v>4.5454545454545456E-2</v>
      </c>
    </row>
    <row r="36" spans="3:13" x14ac:dyDescent="0.3">
      <c r="C36" s="6">
        <v>3</v>
      </c>
      <c r="D36" s="5">
        <v>3</v>
      </c>
      <c r="E36" s="5">
        <v>0.03</v>
      </c>
      <c r="F36" s="5">
        <v>3</v>
      </c>
      <c r="G36" s="5">
        <v>1.32</v>
      </c>
      <c r="H36" s="5">
        <v>2.2727272727272725</v>
      </c>
      <c r="I36" s="5">
        <v>1</v>
      </c>
      <c r="J36" s="5">
        <v>2.2727272727272725</v>
      </c>
      <c r="K36" s="5">
        <v>6.8181818181818177E-2</v>
      </c>
      <c r="L36" s="5">
        <v>0.03</v>
      </c>
      <c r="M36" s="5">
        <v>6.8181818181818177E-2</v>
      </c>
    </row>
    <row r="37" spans="3:13" x14ac:dyDescent="0.3">
      <c r="C37" s="6">
        <v>4</v>
      </c>
      <c r="D37" s="5">
        <v>4</v>
      </c>
      <c r="E37" s="5">
        <v>0.04</v>
      </c>
      <c r="F37" s="5">
        <v>4</v>
      </c>
      <c r="G37" s="5">
        <v>1.76</v>
      </c>
      <c r="H37" s="5">
        <v>2.2727272727272729</v>
      </c>
      <c r="I37" s="5">
        <v>1</v>
      </c>
      <c r="J37" s="5">
        <v>2.2727272727272729</v>
      </c>
      <c r="K37" s="5">
        <v>9.0909090909090912E-2</v>
      </c>
      <c r="L37" s="5">
        <v>0.04</v>
      </c>
      <c r="M37" s="5">
        <v>9.0909090909090912E-2</v>
      </c>
    </row>
    <row r="38" spans="3:13" x14ac:dyDescent="0.3">
      <c r="C38" s="6">
        <v>5</v>
      </c>
      <c r="D38" s="5">
        <v>5</v>
      </c>
      <c r="E38" s="5">
        <v>0.05</v>
      </c>
      <c r="F38" s="5">
        <v>5</v>
      </c>
      <c r="G38" s="5">
        <v>2.2000000000000002</v>
      </c>
      <c r="H38" s="5">
        <v>2.2727272727272725</v>
      </c>
      <c r="I38" s="5">
        <v>1</v>
      </c>
      <c r="J38" s="5">
        <v>2.2727272727272725</v>
      </c>
      <c r="K38" s="5">
        <v>0.11363636363636363</v>
      </c>
      <c r="L38" s="5">
        <v>0.05</v>
      </c>
      <c r="M38" s="5">
        <v>0.11363636363636363</v>
      </c>
    </row>
    <row r="39" spans="3:13" x14ac:dyDescent="0.3">
      <c r="C39" s="6">
        <v>6</v>
      </c>
      <c r="D39" s="5">
        <v>6</v>
      </c>
      <c r="E39" s="5">
        <v>0.06</v>
      </c>
      <c r="F39" s="5">
        <v>6</v>
      </c>
      <c r="G39" s="5">
        <v>2.64</v>
      </c>
      <c r="H39" s="5">
        <v>2.2727272727272725</v>
      </c>
      <c r="I39" s="5">
        <v>1</v>
      </c>
      <c r="J39" s="5">
        <v>2.2727272727272725</v>
      </c>
      <c r="K39" s="5">
        <v>0.13636363636363635</v>
      </c>
      <c r="L39" s="5">
        <v>0.06</v>
      </c>
      <c r="M39" s="5">
        <v>0.13636363636363635</v>
      </c>
    </row>
    <row r="40" spans="3:13" x14ac:dyDescent="0.3">
      <c r="C40" s="6">
        <v>7</v>
      </c>
      <c r="D40" s="5">
        <v>7</v>
      </c>
      <c r="E40" s="5">
        <v>7.0000000000000007E-2</v>
      </c>
      <c r="F40" s="5">
        <v>7</v>
      </c>
      <c r="G40" s="5">
        <v>3.08</v>
      </c>
      <c r="H40" s="5">
        <v>2.2727272727272725</v>
      </c>
      <c r="I40" s="5">
        <v>1</v>
      </c>
      <c r="J40" s="5">
        <v>2.2727272727272725</v>
      </c>
      <c r="K40" s="5">
        <v>0.15909090909090909</v>
      </c>
      <c r="L40" s="5">
        <v>7.0000000000000007E-2</v>
      </c>
      <c r="M40" s="5">
        <v>0.15909090909090909</v>
      </c>
    </row>
    <row r="41" spans="3:13" x14ac:dyDescent="0.3">
      <c r="C41" s="6">
        <v>8</v>
      </c>
      <c r="D41" s="5">
        <v>8</v>
      </c>
      <c r="E41" s="5">
        <v>0.08</v>
      </c>
      <c r="F41" s="5">
        <v>8</v>
      </c>
      <c r="G41" s="5">
        <v>3.52</v>
      </c>
      <c r="H41" s="5">
        <v>2.2727272727272729</v>
      </c>
      <c r="I41" s="5">
        <v>1</v>
      </c>
      <c r="J41" s="5">
        <v>2.2727272727272729</v>
      </c>
      <c r="K41" s="5">
        <v>0.18181818181818182</v>
      </c>
      <c r="L41" s="5">
        <v>0.08</v>
      </c>
      <c r="M41" s="5">
        <v>0.18181818181818182</v>
      </c>
    </row>
    <row r="42" spans="3:13" x14ac:dyDescent="0.3">
      <c r="C42" s="6">
        <v>9</v>
      </c>
      <c r="D42" s="5">
        <v>9</v>
      </c>
      <c r="E42" s="5">
        <v>0.09</v>
      </c>
      <c r="F42" s="5">
        <v>9</v>
      </c>
      <c r="G42" s="5">
        <v>3.96</v>
      </c>
      <c r="H42" s="5">
        <v>2.2727272727272729</v>
      </c>
      <c r="I42" s="5">
        <v>1</v>
      </c>
      <c r="J42" s="5">
        <v>2.2727272727272729</v>
      </c>
      <c r="K42" s="5">
        <v>0.20454545454545456</v>
      </c>
      <c r="L42" s="5">
        <v>0.09</v>
      </c>
      <c r="M42" s="5">
        <v>0.20454545454545456</v>
      </c>
    </row>
    <row r="43" spans="3:13" x14ac:dyDescent="0.3">
      <c r="C43" s="6">
        <v>10</v>
      </c>
      <c r="D43" s="5">
        <v>10</v>
      </c>
      <c r="E43" s="5">
        <v>0.1</v>
      </c>
      <c r="F43" s="5">
        <v>10</v>
      </c>
      <c r="G43" s="5">
        <v>4.4000000000000004</v>
      </c>
      <c r="H43" s="5">
        <v>2.2727272727272725</v>
      </c>
      <c r="I43" s="5">
        <v>1</v>
      </c>
      <c r="J43" s="5">
        <v>2.2727272727272725</v>
      </c>
      <c r="K43" s="5">
        <v>0.22727272727272727</v>
      </c>
      <c r="L43" s="5">
        <v>0.1</v>
      </c>
      <c r="M43" s="5">
        <v>0.22727272727272727</v>
      </c>
    </row>
    <row r="44" spans="3:13" x14ac:dyDescent="0.3">
      <c r="C44" s="6">
        <v>11</v>
      </c>
      <c r="D44" s="5">
        <v>11</v>
      </c>
      <c r="E44" s="5">
        <v>0.11</v>
      </c>
      <c r="F44" s="5">
        <v>11</v>
      </c>
      <c r="G44" s="5">
        <v>4.84</v>
      </c>
      <c r="H44" s="5">
        <v>2.2727272727272729</v>
      </c>
      <c r="I44" s="5">
        <v>1</v>
      </c>
      <c r="J44" s="5">
        <v>2.2727272727272729</v>
      </c>
      <c r="K44" s="5">
        <v>0.25</v>
      </c>
      <c r="L44" s="5">
        <v>0.11</v>
      </c>
      <c r="M44" s="5">
        <v>0.25</v>
      </c>
    </row>
    <row r="45" spans="3:13" x14ac:dyDescent="0.3">
      <c r="C45" s="6">
        <v>12</v>
      </c>
      <c r="D45" s="5">
        <v>12</v>
      </c>
      <c r="E45" s="5">
        <v>0.12</v>
      </c>
      <c r="F45" s="5">
        <v>12</v>
      </c>
      <c r="G45" s="5">
        <v>5.28</v>
      </c>
      <c r="H45" s="5">
        <v>2.2727272727272725</v>
      </c>
      <c r="I45" s="5">
        <v>1</v>
      </c>
      <c r="J45" s="5">
        <v>2.2727272727272725</v>
      </c>
      <c r="K45" s="5">
        <v>0.27272727272727271</v>
      </c>
      <c r="L45" s="5">
        <v>0.12</v>
      </c>
      <c r="M45" s="5">
        <v>0.27272727272727271</v>
      </c>
    </row>
    <row r="46" spans="3:13" x14ac:dyDescent="0.3">
      <c r="C46" s="6">
        <v>13</v>
      </c>
      <c r="D46" s="5">
        <v>13</v>
      </c>
      <c r="E46" s="5">
        <v>0.13</v>
      </c>
      <c r="F46" s="5">
        <v>13</v>
      </c>
      <c r="G46" s="5">
        <v>5.72</v>
      </c>
      <c r="H46" s="5">
        <v>2.2727272727272729</v>
      </c>
      <c r="I46" s="5">
        <v>1</v>
      </c>
      <c r="J46" s="5">
        <v>2.2727272727272729</v>
      </c>
      <c r="K46" s="5">
        <v>0.29545454545454547</v>
      </c>
      <c r="L46" s="5">
        <v>0.13</v>
      </c>
      <c r="M46" s="5">
        <v>0.29545454545454547</v>
      </c>
    </row>
    <row r="47" spans="3:13" x14ac:dyDescent="0.3">
      <c r="C47" s="6">
        <v>14</v>
      </c>
      <c r="D47" s="5">
        <v>14</v>
      </c>
      <c r="E47" s="5">
        <v>0.14000000000000001</v>
      </c>
      <c r="F47" s="5">
        <v>14</v>
      </c>
      <c r="G47" s="5">
        <v>6.16</v>
      </c>
      <c r="H47" s="5">
        <v>2.2727272727272725</v>
      </c>
      <c r="I47" s="5">
        <v>1</v>
      </c>
      <c r="J47" s="5">
        <v>2.2727272727272725</v>
      </c>
      <c r="K47" s="5">
        <v>0.31818181818181818</v>
      </c>
      <c r="L47" s="5">
        <v>0.14000000000000001</v>
      </c>
      <c r="M47" s="5">
        <v>0.31818181818181818</v>
      </c>
    </row>
    <row r="48" spans="3:13" x14ac:dyDescent="0.3">
      <c r="C48" s="6">
        <v>15</v>
      </c>
      <c r="D48" s="5">
        <v>15</v>
      </c>
      <c r="E48" s="5">
        <v>0.15</v>
      </c>
      <c r="F48" s="5">
        <v>15</v>
      </c>
      <c r="G48" s="5">
        <v>6.6</v>
      </c>
      <c r="H48" s="5">
        <v>2.2727272727272725</v>
      </c>
      <c r="I48" s="5">
        <v>1</v>
      </c>
      <c r="J48" s="5">
        <v>2.2727272727272725</v>
      </c>
      <c r="K48" s="5">
        <v>0.34090909090909088</v>
      </c>
      <c r="L48" s="5">
        <v>0.15</v>
      </c>
      <c r="M48" s="5">
        <v>0.34090909090909088</v>
      </c>
    </row>
    <row r="49" spans="3:13" x14ac:dyDescent="0.3">
      <c r="C49" s="6">
        <v>16</v>
      </c>
      <c r="D49" s="5">
        <v>16</v>
      </c>
      <c r="E49" s="5">
        <v>0.16</v>
      </c>
      <c r="F49" s="5">
        <v>16</v>
      </c>
      <c r="G49" s="5">
        <v>7.04</v>
      </c>
      <c r="H49" s="5">
        <v>2.2727272727272729</v>
      </c>
      <c r="I49" s="5">
        <v>1</v>
      </c>
      <c r="J49" s="5">
        <v>2.2727272727272729</v>
      </c>
      <c r="K49" s="5">
        <v>0.36363636363636365</v>
      </c>
      <c r="L49" s="5">
        <v>0.16</v>
      </c>
      <c r="M49" s="5">
        <v>0.36363636363636365</v>
      </c>
    </row>
    <row r="50" spans="3:13" x14ac:dyDescent="0.3">
      <c r="C50" s="6">
        <v>17</v>
      </c>
      <c r="D50" s="5">
        <v>17</v>
      </c>
      <c r="E50" s="5">
        <v>0.17</v>
      </c>
      <c r="F50" s="5">
        <v>17</v>
      </c>
      <c r="G50" s="5">
        <v>7.48</v>
      </c>
      <c r="H50" s="5">
        <v>2.2727272727272725</v>
      </c>
      <c r="I50" s="5">
        <v>1</v>
      </c>
      <c r="J50" s="5">
        <v>2.2727272727272725</v>
      </c>
      <c r="K50" s="5">
        <v>0.38636363636363635</v>
      </c>
      <c r="L50" s="5">
        <v>0.17</v>
      </c>
      <c r="M50" s="5">
        <v>0.38636363636363635</v>
      </c>
    </row>
    <row r="51" spans="3:13" x14ac:dyDescent="0.3">
      <c r="C51" s="6">
        <v>18</v>
      </c>
      <c r="D51" s="5">
        <v>18</v>
      </c>
      <c r="E51" s="5">
        <v>0.18</v>
      </c>
      <c r="F51" s="5">
        <v>18</v>
      </c>
      <c r="G51" s="5">
        <v>7.92</v>
      </c>
      <c r="H51" s="5">
        <v>2.2727272727272729</v>
      </c>
      <c r="I51" s="5">
        <v>1</v>
      </c>
      <c r="J51" s="5">
        <v>2.2727272727272729</v>
      </c>
      <c r="K51" s="5">
        <v>0.40909090909090912</v>
      </c>
      <c r="L51" s="5">
        <v>0.18</v>
      </c>
      <c r="M51" s="5">
        <v>0.40909090909090912</v>
      </c>
    </row>
    <row r="52" spans="3:13" x14ac:dyDescent="0.3">
      <c r="C52" s="6">
        <v>19</v>
      </c>
      <c r="D52" s="5">
        <v>19</v>
      </c>
      <c r="E52" s="5">
        <v>0.19</v>
      </c>
      <c r="F52" s="5">
        <v>19</v>
      </c>
      <c r="G52" s="5">
        <v>8.36</v>
      </c>
      <c r="H52" s="5">
        <v>2.2727272727272729</v>
      </c>
      <c r="I52" s="5">
        <v>1</v>
      </c>
      <c r="J52" s="5">
        <v>2.2727272727272729</v>
      </c>
      <c r="K52" s="5">
        <v>0.43181818181818182</v>
      </c>
      <c r="L52" s="5">
        <v>0.19</v>
      </c>
      <c r="M52" s="5">
        <v>0.43181818181818182</v>
      </c>
    </row>
    <row r="53" spans="3:13" x14ac:dyDescent="0.3">
      <c r="C53" s="6">
        <v>20</v>
      </c>
      <c r="D53" s="5">
        <v>20</v>
      </c>
      <c r="E53" s="5">
        <v>0.2</v>
      </c>
      <c r="F53" s="5">
        <v>20</v>
      </c>
      <c r="G53" s="5">
        <v>8.8000000000000007</v>
      </c>
      <c r="H53" s="5">
        <v>2.2727272727272725</v>
      </c>
      <c r="I53" s="5">
        <v>1</v>
      </c>
      <c r="J53" s="5">
        <v>2.2727272727272725</v>
      </c>
      <c r="K53" s="5">
        <v>0.45454545454545453</v>
      </c>
      <c r="L53" s="5">
        <v>0.2</v>
      </c>
      <c r="M53" s="5">
        <v>0.45454545454545453</v>
      </c>
    </row>
    <row r="54" spans="3:13" x14ac:dyDescent="0.3">
      <c r="C54" s="6">
        <v>21</v>
      </c>
      <c r="D54" s="5">
        <v>21</v>
      </c>
      <c r="E54" s="5">
        <v>0.21</v>
      </c>
      <c r="F54" s="5">
        <v>21</v>
      </c>
      <c r="G54" s="5">
        <v>9.24</v>
      </c>
      <c r="H54" s="5">
        <v>2.2727272727272729</v>
      </c>
      <c r="I54" s="5">
        <v>1</v>
      </c>
      <c r="J54" s="5">
        <v>2.2727272727272729</v>
      </c>
      <c r="K54" s="5">
        <v>0.47727272727272729</v>
      </c>
      <c r="L54" s="5">
        <v>0.21</v>
      </c>
      <c r="M54" s="5">
        <v>0.47727272727272729</v>
      </c>
    </row>
    <row r="55" spans="3:13" x14ac:dyDescent="0.3">
      <c r="C55" s="6">
        <v>22</v>
      </c>
      <c r="D55" s="5">
        <v>22</v>
      </c>
      <c r="E55" s="5">
        <v>0.22</v>
      </c>
      <c r="F55" s="5">
        <v>22</v>
      </c>
      <c r="G55" s="5">
        <v>9.68</v>
      </c>
      <c r="H55" s="5">
        <v>2.2727272727272729</v>
      </c>
      <c r="I55" s="5">
        <v>1</v>
      </c>
      <c r="J55" s="5">
        <v>2.2727272727272729</v>
      </c>
      <c r="K55" s="5">
        <v>0.5</v>
      </c>
      <c r="L55" s="5">
        <v>0.22</v>
      </c>
      <c r="M55" s="5">
        <v>0.5</v>
      </c>
    </row>
    <row r="56" spans="3:13" x14ac:dyDescent="0.3">
      <c r="C56" s="6">
        <v>23</v>
      </c>
      <c r="D56" s="5">
        <v>23</v>
      </c>
      <c r="E56" s="5">
        <v>0.23</v>
      </c>
      <c r="F56" s="5">
        <v>22</v>
      </c>
      <c r="G56" s="5">
        <v>10.119999999999999</v>
      </c>
      <c r="H56" s="5">
        <v>2.1739130434782608</v>
      </c>
      <c r="I56" s="5">
        <v>1</v>
      </c>
      <c r="J56" s="5">
        <v>2.2727272727272725</v>
      </c>
      <c r="K56" s="5">
        <v>0.5</v>
      </c>
      <c r="L56" s="5">
        <v>0.23</v>
      </c>
      <c r="M56" s="5">
        <v>0.52272727272727271</v>
      </c>
    </row>
    <row r="57" spans="3:13" x14ac:dyDescent="0.3">
      <c r="C57" s="6">
        <v>24</v>
      </c>
      <c r="D57" s="5">
        <v>24</v>
      </c>
      <c r="E57" s="5">
        <v>0.24</v>
      </c>
      <c r="F57" s="5">
        <v>23</v>
      </c>
      <c r="G57" s="5">
        <v>10.56</v>
      </c>
      <c r="H57" s="5">
        <v>2.1780303030303032</v>
      </c>
      <c r="I57" s="5">
        <v>1</v>
      </c>
      <c r="J57" s="5">
        <v>2.2727272727272725</v>
      </c>
      <c r="K57" s="5">
        <v>0.52272727272727271</v>
      </c>
      <c r="L57" s="5">
        <v>0.24</v>
      </c>
      <c r="M57" s="5">
        <v>0.54545454545454541</v>
      </c>
    </row>
    <row r="58" spans="3:13" x14ac:dyDescent="0.3">
      <c r="C58" s="6">
        <v>25</v>
      </c>
      <c r="D58" s="5">
        <v>25</v>
      </c>
      <c r="E58" s="5">
        <v>0.25</v>
      </c>
      <c r="F58" s="5">
        <v>24</v>
      </c>
      <c r="G58" s="5">
        <v>11</v>
      </c>
      <c r="H58" s="5">
        <v>2.1818181818181817</v>
      </c>
      <c r="I58" s="5">
        <v>1</v>
      </c>
      <c r="J58" s="5">
        <v>2.2727272727272729</v>
      </c>
      <c r="K58" s="5">
        <v>0.54545454545454541</v>
      </c>
      <c r="L58" s="5">
        <v>0.25</v>
      </c>
      <c r="M58" s="5">
        <v>0.56818181818181823</v>
      </c>
    </row>
    <row r="59" spans="3:13" x14ac:dyDescent="0.3">
      <c r="C59" s="6">
        <v>26</v>
      </c>
      <c r="D59" s="5">
        <v>26</v>
      </c>
      <c r="E59" s="5">
        <v>0.26</v>
      </c>
      <c r="F59" s="5">
        <v>25</v>
      </c>
      <c r="G59" s="5">
        <v>11.44</v>
      </c>
      <c r="H59" s="5">
        <v>2.1853146853146854</v>
      </c>
      <c r="I59" s="5">
        <v>1</v>
      </c>
      <c r="J59" s="5">
        <v>2.2727272727272729</v>
      </c>
      <c r="K59" s="5">
        <v>0.56818181818181823</v>
      </c>
      <c r="L59" s="5">
        <v>0.26</v>
      </c>
      <c r="M59" s="5">
        <v>0.59090909090909094</v>
      </c>
    </row>
    <row r="60" spans="3:13" x14ac:dyDescent="0.3">
      <c r="C60" s="6">
        <v>27</v>
      </c>
      <c r="D60" s="5">
        <v>27</v>
      </c>
      <c r="E60" s="5">
        <v>0.27</v>
      </c>
      <c r="F60" s="5">
        <v>26</v>
      </c>
      <c r="G60" s="5">
        <v>11.88</v>
      </c>
      <c r="H60" s="5">
        <v>2.1885521885521886</v>
      </c>
      <c r="I60" s="5">
        <v>1</v>
      </c>
      <c r="J60" s="5">
        <v>2.2727272727272725</v>
      </c>
      <c r="K60" s="5">
        <v>0.59090909090909094</v>
      </c>
      <c r="L60" s="5">
        <v>0.27</v>
      </c>
      <c r="M60" s="5">
        <v>0.61363636363636365</v>
      </c>
    </row>
    <row r="61" spans="3:13" x14ac:dyDescent="0.3">
      <c r="C61" s="6">
        <v>28</v>
      </c>
      <c r="D61" s="5">
        <v>28</v>
      </c>
      <c r="E61" s="5">
        <v>0.28000000000000003</v>
      </c>
      <c r="F61" s="5">
        <v>27</v>
      </c>
      <c r="G61" s="5">
        <v>12.32</v>
      </c>
      <c r="H61" s="5">
        <v>2.1915584415584415</v>
      </c>
      <c r="I61" s="5">
        <v>1</v>
      </c>
      <c r="J61" s="5">
        <v>2.2727272727272725</v>
      </c>
      <c r="K61" s="5">
        <v>0.61363636363636365</v>
      </c>
      <c r="L61" s="5">
        <v>0.28000000000000003</v>
      </c>
      <c r="M61" s="5">
        <v>0.63636363636363635</v>
      </c>
    </row>
    <row r="62" spans="3:13" x14ac:dyDescent="0.3">
      <c r="C62" s="6">
        <v>29</v>
      </c>
      <c r="D62" s="5">
        <v>29</v>
      </c>
      <c r="E62" s="5">
        <v>0.28999999999999998</v>
      </c>
      <c r="F62" s="5">
        <v>27</v>
      </c>
      <c r="G62" s="5">
        <v>12.76</v>
      </c>
      <c r="H62" s="5">
        <v>2.1159874608150471</v>
      </c>
      <c r="I62" s="5">
        <v>1</v>
      </c>
      <c r="J62" s="5">
        <v>2.2727272727272729</v>
      </c>
      <c r="K62" s="5">
        <v>0.61363636363636365</v>
      </c>
      <c r="L62" s="5">
        <v>0.28999999999999998</v>
      </c>
      <c r="M62" s="5">
        <v>0.65909090909090906</v>
      </c>
    </row>
    <row r="63" spans="3:13" x14ac:dyDescent="0.3">
      <c r="C63" s="6">
        <v>30</v>
      </c>
      <c r="D63" s="5">
        <v>30</v>
      </c>
      <c r="E63" s="5">
        <v>0.3</v>
      </c>
      <c r="F63" s="5">
        <v>28</v>
      </c>
      <c r="G63" s="5">
        <v>13.2</v>
      </c>
      <c r="H63" s="5">
        <v>2.1212121212121211</v>
      </c>
      <c r="I63" s="5">
        <v>1</v>
      </c>
      <c r="J63" s="5">
        <v>2.2727272727272725</v>
      </c>
      <c r="K63" s="5">
        <v>0.63636363636363635</v>
      </c>
      <c r="L63" s="5">
        <v>0.3</v>
      </c>
      <c r="M63" s="5">
        <v>0.68181818181818177</v>
      </c>
    </row>
    <row r="64" spans="3:13" x14ac:dyDescent="0.3">
      <c r="C64" s="6">
        <v>31</v>
      </c>
      <c r="D64" s="5">
        <v>31</v>
      </c>
      <c r="E64" s="5">
        <v>0.31</v>
      </c>
      <c r="F64" s="5">
        <v>29</v>
      </c>
      <c r="G64" s="5">
        <v>13.64</v>
      </c>
      <c r="H64" s="5">
        <v>2.1260997067448679</v>
      </c>
      <c r="I64" s="5">
        <v>1</v>
      </c>
      <c r="J64" s="5">
        <v>2.2727272727272729</v>
      </c>
      <c r="K64" s="5">
        <v>0.65909090909090906</v>
      </c>
      <c r="L64" s="5">
        <v>0.31</v>
      </c>
      <c r="M64" s="5">
        <v>0.70454545454545459</v>
      </c>
    </row>
    <row r="65" spans="3:13" x14ac:dyDescent="0.3">
      <c r="C65" s="6">
        <v>32</v>
      </c>
      <c r="D65" s="5">
        <v>32</v>
      </c>
      <c r="E65" s="5">
        <v>0.32</v>
      </c>
      <c r="F65" s="5">
        <v>29</v>
      </c>
      <c r="G65" s="5">
        <v>14.08</v>
      </c>
      <c r="H65" s="5">
        <v>2.0596590909090908</v>
      </c>
      <c r="I65" s="5">
        <v>1</v>
      </c>
      <c r="J65" s="5">
        <v>2.2727272727272729</v>
      </c>
      <c r="K65" s="5">
        <v>0.65909090909090906</v>
      </c>
      <c r="L65" s="5">
        <v>0.32</v>
      </c>
      <c r="M65" s="5">
        <v>0.72727272727272729</v>
      </c>
    </row>
    <row r="66" spans="3:13" x14ac:dyDescent="0.3">
      <c r="C66" s="6">
        <v>33</v>
      </c>
      <c r="D66" s="5">
        <v>33</v>
      </c>
      <c r="E66" s="5">
        <v>0.33</v>
      </c>
      <c r="F66" s="5">
        <v>30</v>
      </c>
      <c r="G66" s="5">
        <v>14.52</v>
      </c>
      <c r="H66" s="5">
        <v>2.0661157024793386</v>
      </c>
      <c r="I66" s="5">
        <v>1</v>
      </c>
      <c r="J66" s="5">
        <v>2.2727272727272725</v>
      </c>
      <c r="K66" s="5">
        <v>0.68181818181818177</v>
      </c>
      <c r="L66" s="5">
        <v>0.33</v>
      </c>
      <c r="M66" s="5">
        <v>0.75</v>
      </c>
    </row>
    <row r="67" spans="3:13" x14ac:dyDescent="0.3">
      <c r="C67" s="6">
        <v>34</v>
      </c>
      <c r="D67" s="5">
        <v>34</v>
      </c>
      <c r="E67" s="5">
        <v>0.34</v>
      </c>
      <c r="F67" s="5">
        <v>31</v>
      </c>
      <c r="G67" s="5">
        <v>14.96</v>
      </c>
      <c r="H67" s="5">
        <v>2.072192513368984</v>
      </c>
      <c r="I67" s="5">
        <v>1</v>
      </c>
      <c r="J67" s="5">
        <v>2.2727272727272725</v>
      </c>
      <c r="K67" s="5">
        <v>0.70454545454545459</v>
      </c>
      <c r="L67" s="5">
        <v>0.34</v>
      </c>
      <c r="M67" s="5">
        <v>0.77272727272727271</v>
      </c>
    </row>
    <row r="68" spans="3:13" x14ac:dyDescent="0.3">
      <c r="C68" s="6">
        <v>35</v>
      </c>
      <c r="D68" s="5">
        <v>35</v>
      </c>
      <c r="E68" s="5">
        <v>0.35</v>
      </c>
      <c r="F68" s="5">
        <v>32</v>
      </c>
      <c r="G68" s="5">
        <v>15.4</v>
      </c>
      <c r="H68" s="5">
        <v>2.0779220779220782</v>
      </c>
      <c r="I68" s="5">
        <v>1</v>
      </c>
      <c r="J68" s="5">
        <v>2.2727272727272729</v>
      </c>
      <c r="K68" s="5">
        <v>0.72727272727272729</v>
      </c>
      <c r="L68" s="5">
        <v>0.35</v>
      </c>
      <c r="M68" s="5">
        <v>0.79545454545454541</v>
      </c>
    </row>
    <row r="69" spans="3:13" x14ac:dyDescent="0.3">
      <c r="C69" s="6">
        <v>36</v>
      </c>
      <c r="D69" s="5">
        <v>36</v>
      </c>
      <c r="E69" s="5">
        <v>0.36</v>
      </c>
      <c r="F69" s="5">
        <v>33</v>
      </c>
      <c r="G69" s="5">
        <v>15.84</v>
      </c>
      <c r="H69" s="5">
        <v>2.0833333333333335</v>
      </c>
      <c r="I69" s="5">
        <v>1</v>
      </c>
      <c r="J69" s="5">
        <v>2.2727272727272729</v>
      </c>
      <c r="K69" s="5">
        <v>0.75</v>
      </c>
      <c r="L69" s="5">
        <v>0.36</v>
      </c>
      <c r="M69" s="5">
        <v>0.81818181818181823</v>
      </c>
    </row>
    <row r="70" spans="3:13" x14ac:dyDescent="0.3">
      <c r="C70" s="6">
        <v>37</v>
      </c>
      <c r="D70" s="5">
        <v>37</v>
      </c>
      <c r="E70" s="5">
        <v>0.37</v>
      </c>
      <c r="F70" s="5">
        <v>34</v>
      </c>
      <c r="G70" s="5">
        <v>16.28</v>
      </c>
      <c r="H70" s="5">
        <v>2.0884520884520885</v>
      </c>
      <c r="I70" s="5">
        <v>1</v>
      </c>
      <c r="J70" s="5">
        <v>2.2727272727272729</v>
      </c>
      <c r="K70" s="5">
        <v>0.77272727272727271</v>
      </c>
      <c r="L70" s="5">
        <v>0.37</v>
      </c>
      <c r="M70" s="5">
        <v>0.84090909090909094</v>
      </c>
    </row>
    <row r="71" spans="3:13" x14ac:dyDescent="0.3">
      <c r="C71" s="6">
        <v>38</v>
      </c>
      <c r="D71" s="5">
        <v>38</v>
      </c>
      <c r="E71" s="5">
        <v>0.38</v>
      </c>
      <c r="F71" s="5">
        <v>35</v>
      </c>
      <c r="G71" s="5">
        <v>16.72</v>
      </c>
      <c r="H71" s="5">
        <v>2.0933014354066986</v>
      </c>
      <c r="I71" s="5">
        <v>1</v>
      </c>
      <c r="J71" s="5">
        <v>2.2727272727272729</v>
      </c>
      <c r="K71" s="5">
        <v>0.79545454545454541</v>
      </c>
      <c r="L71" s="5">
        <v>0.38</v>
      </c>
      <c r="M71" s="5">
        <v>0.86363636363636365</v>
      </c>
    </row>
    <row r="72" spans="3:13" x14ac:dyDescent="0.3">
      <c r="C72" s="6">
        <v>39</v>
      </c>
      <c r="D72" s="5">
        <v>39</v>
      </c>
      <c r="E72" s="5">
        <v>0.39</v>
      </c>
      <c r="F72" s="5">
        <v>36</v>
      </c>
      <c r="G72" s="5">
        <v>17.16</v>
      </c>
      <c r="H72" s="5">
        <v>2.0979020979020979</v>
      </c>
      <c r="I72" s="5">
        <v>1</v>
      </c>
      <c r="J72" s="5">
        <v>2.2727272727272725</v>
      </c>
      <c r="K72" s="5">
        <v>0.81818181818181823</v>
      </c>
      <c r="L72" s="5">
        <v>0.39</v>
      </c>
      <c r="M72" s="5">
        <v>0.88636363636363635</v>
      </c>
    </row>
    <row r="73" spans="3:13" x14ac:dyDescent="0.3">
      <c r="C73" s="6">
        <v>40</v>
      </c>
      <c r="D73" s="5">
        <v>40</v>
      </c>
      <c r="E73" s="5">
        <v>0.4</v>
      </c>
      <c r="F73" s="5">
        <v>36</v>
      </c>
      <c r="G73" s="5">
        <v>17.600000000000001</v>
      </c>
      <c r="H73" s="5">
        <v>2.0454545454545454</v>
      </c>
      <c r="I73" s="5">
        <v>1</v>
      </c>
      <c r="J73" s="5">
        <v>2.2727272727272725</v>
      </c>
      <c r="K73" s="5">
        <v>0.81818181818181823</v>
      </c>
      <c r="L73" s="5">
        <v>0.4</v>
      </c>
      <c r="M73" s="5">
        <v>0.90909090909090906</v>
      </c>
    </row>
    <row r="74" spans="3:13" x14ac:dyDescent="0.3">
      <c r="C74" s="6">
        <v>41</v>
      </c>
      <c r="D74" s="5">
        <v>41</v>
      </c>
      <c r="E74" s="5">
        <v>0.41</v>
      </c>
      <c r="F74" s="5">
        <v>37</v>
      </c>
      <c r="G74" s="5">
        <v>18.04</v>
      </c>
      <c r="H74" s="5">
        <v>2.0509977827051</v>
      </c>
      <c r="I74" s="5">
        <v>1</v>
      </c>
      <c r="J74" s="5">
        <v>2.2727272727272729</v>
      </c>
      <c r="K74" s="5">
        <v>0.84090909090909094</v>
      </c>
      <c r="L74" s="5">
        <v>0.41</v>
      </c>
      <c r="M74" s="5">
        <v>0.93181818181818177</v>
      </c>
    </row>
    <row r="75" spans="3:13" x14ac:dyDescent="0.3">
      <c r="C75" s="6">
        <v>42</v>
      </c>
      <c r="D75" s="5">
        <v>42</v>
      </c>
      <c r="E75" s="5">
        <v>0.42</v>
      </c>
      <c r="F75" s="5">
        <v>38</v>
      </c>
      <c r="G75" s="5">
        <v>18.48</v>
      </c>
      <c r="H75" s="5">
        <v>2.0562770562770565</v>
      </c>
      <c r="I75" s="5">
        <v>1</v>
      </c>
      <c r="J75" s="5">
        <v>2.2727272727272729</v>
      </c>
      <c r="K75" s="5">
        <v>0.86363636363636365</v>
      </c>
      <c r="L75" s="5">
        <v>0.42</v>
      </c>
      <c r="M75" s="5">
        <v>0.95454545454545459</v>
      </c>
    </row>
    <row r="76" spans="3:13" x14ac:dyDescent="0.3">
      <c r="C76" s="6">
        <v>43</v>
      </c>
      <c r="D76" s="5">
        <v>43</v>
      </c>
      <c r="E76" s="5">
        <v>0.43</v>
      </c>
      <c r="F76" s="5">
        <v>38</v>
      </c>
      <c r="G76" s="5">
        <v>18.920000000000002</v>
      </c>
      <c r="H76" s="5">
        <v>2.0084566596194504</v>
      </c>
      <c r="I76" s="5">
        <v>1</v>
      </c>
      <c r="J76" s="5">
        <v>2.2727272727272729</v>
      </c>
      <c r="K76" s="5">
        <v>0.86363636363636365</v>
      </c>
      <c r="L76" s="5">
        <v>0.43</v>
      </c>
      <c r="M76" s="5">
        <v>0.97727272727272729</v>
      </c>
    </row>
    <row r="77" spans="3:13" x14ac:dyDescent="0.3">
      <c r="C77" s="6">
        <v>44</v>
      </c>
      <c r="D77" s="5">
        <v>44</v>
      </c>
      <c r="E77" s="5">
        <v>0.44</v>
      </c>
      <c r="F77" s="5">
        <v>38</v>
      </c>
      <c r="G77" s="5">
        <v>19.36</v>
      </c>
      <c r="H77" s="5">
        <v>1.9628099173553719</v>
      </c>
      <c r="I77" s="5">
        <v>1</v>
      </c>
      <c r="J77" s="5">
        <v>2.2727272727272729</v>
      </c>
      <c r="K77" s="5">
        <v>0.86363636363636365</v>
      </c>
      <c r="L77" s="5">
        <v>0.44</v>
      </c>
      <c r="M77" s="5">
        <v>1</v>
      </c>
    </row>
    <row r="78" spans="3:13" x14ac:dyDescent="0.3">
      <c r="C78" s="6">
        <v>45</v>
      </c>
      <c r="D78" s="5">
        <v>45</v>
      </c>
      <c r="E78" s="5">
        <v>0.45</v>
      </c>
      <c r="F78" s="5">
        <v>38</v>
      </c>
      <c r="G78" s="5">
        <v>19.8</v>
      </c>
      <c r="H78" s="5">
        <v>1.9191919191919191</v>
      </c>
      <c r="I78" s="5">
        <v>1</v>
      </c>
      <c r="J78" s="5">
        <v>2.2222222222222223</v>
      </c>
      <c r="K78" s="5">
        <v>0.86363636363636365</v>
      </c>
      <c r="L78" s="5">
        <v>0.45</v>
      </c>
      <c r="M78" s="5">
        <v>1</v>
      </c>
    </row>
    <row r="79" spans="3:13" x14ac:dyDescent="0.3">
      <c r="C79" s="6">
        <v>46</v>
      </c>
      <c r="D79" s="5">
        <v>46</v>
      </c>
      <c r="E79" s="5">
        <v>0.46</v>
      </c>
      <c r="F79" s="5">
        <v>38</v>
      </c>
      <c r="G79" s="5">
        <v>20.239999999999998</v>
      </c>
      <c r="H79" s="5">
        <v>1.8774703557312253</v>
      </c>
      <c r="I79" s="5">
        <v>1</v>
      </c>
      <c r="J79" s="5">
        <v>2.1739130434782608</v>
      </c>
      <c r="K79" s="5">
        <v>0.86363636363636365</v>
      </c>
      <c r="L79" s="5">
        <v>0.46</v>
      </c>
      <c r="M79" s="5">
        <v>1</v>
      </c>
    </row>
    <row r="80" spans="3:13" x14ac:dyDescent="0.3">
      <c r="C80" s="6">
        <v>47</v>
      </c>
      <c r="D80" s="5">
        <v>47</v>
      </c>
      <c r="E80" s="5">
        <v>0.47</v>
      </c>
      <c r="F80" s="5">
        <v>38</v>
      </c>
      <c r="G80" s="5">
        <v>20.68</v>
      </c>
      <c r="H80" s="5">
        <v>1.83752417794971</v>
      </c>
      <c r="I80" s="5">
        <v>1</v>
      </c>
      <c r="J80" s="5">
        <v>2.1276595744680851</v>
      </c>
      <c r="K80" s="5">
        <v>0.86363636363636365</v>
      </c>
      <c r="L80" s="5">
        <v>0.47</v>
      </c>
      <c r="M80" s="5">
        <v>1</v>
      </c>
    </row>
    <row r="81" spans="3:13" x14ac:dyDescent="0.3">
      <c r="C81" s="6">
        <v>48</v>
      </c>
      <c r="D81" s="5">
        <v>48</v>
      </c>
      <c r="E81" s="5">
        <v>0.48</v>
      </c>
      <c r="F81" s="5">
        <v>39</v>
      </c>
      <c r="G81" s="5">
        <v>21.12</v>
      </c>
      <c r="H81" s="5">
        <v>1.8465909090909092</v>
      </c>
      <c r="I81" s="5">
        <v>1</v>
      </c>
      <c r="J81" s="5">
        <v>2.0833333333333335</v>
      </c>
      <c r="K81" s="5">
        <v>0.88636363636363635</v>
      </c>
      <c r="L81" s="5">
        <v>0.48</v>
      </c>
      <c r="M81" s="5">
        <v>1</v>
      </c>
    </row>
    <row r="82" spans="3:13" x14ac:dyDescent="0.3">
      <c r="C82" s="6">
        <v>49</v>
      </c>
      <c r="D82" s="5">
        <v>49</v>
      </c>
      <c r="E82" s="5">
        <v>0.49</v>
      </c>
      <c r="F82" s="5">
        <v>39</v>
      </c>
      <c r="G82" s="5">
        <v>21.56</v>
      </c>
      <c r="H82" s="5">
        <v>1.8089053803339519</v>
      </c>
      <c r="I82" s="5">
        <v>1</v>
      </c>
      <c r="J82" s="5">
        <v>2.0408163265306123</v>
      </c>
      <c r="K82" s="5">
        <v>0.88636363636363635</v>
      </c>
      <c r="L82" s="5">
        <v>0.49</v>
      </c>
      <c r="M82" s="5">
        <v>1</v>
      </c>
    </row>
    <row r="83" spans="3:13" x14ac:dyDescent="0.3">
      <c r="C83" s="6">
        <v>50</v>
      </c>
      <c r="D83" s="5">
        <v>50</v>
      </c>
      <c r="E83" s="5">
        <v>0.5</v>
      </c>
      <c r="F83" s="5">
        <v>39</v>
      </c>
      <c r="G83" s="5">
        <v>22</v>
      </c>
      <c r="H83" s="5">
        <v>1.7727272727272727</v>
      </c>
      <c r="I83" s="5">
        <v>1</v>
      </c>
      <c r="J83" s="5">
        <v>2</v>
      </c>
      <c r="K83" s="5">
        <v>0.88636363636363635</v>
      </c>
      <c r="L83" s="5">
        <v>0.5</v>
      </c>
      <c r="M83" s="5">
        <v>1</v>
      </c>
    </row>
    <row r="84" spans="3:13" x14ac:dyDescent="0.3">
      <c r="C84" s="6">
        <v>51</v>
      </c>
      <c r="D84" s="5">
        <v>51</v>
      </c>
      <c r="E84" s="5">
        <v>0.51</v>
      </c>
      <c r="F84" s="5">
        <v>39</v>
      </c>
      <c r="G84" s="5">
        <v>22.44</v>
      </c>
      <c r="H84" s="5">
        <v>1.7379679144385025</v>
      </c>
      <c r="I84" s="5">
        <v>1</v>
      </c>
      <c r="J84" s="5">
        <v>1.9607843137254901</v>
      </c>
      <c r="K84" s="5">
        <v>0.88636363636363635</v>
      </c>
      <c r="L84" s="5">
        <v>0.51</v>
      </c>
      <c r="M84" s="5">
        <v>1</v>
      </c>
    </row>
    <row r="85" spans="3:13" x14ac:dyDescent="0.3">
      <c r="C85" s="6">
        <v>52</v>
      </c>
      <c r="D85" s="5">
        <v>52</v>
      </c>
      <c r="E85" s="5">
        <v>0.52</v>
      </c>
      <c r="F85" s="5">
        <v>39</v>
      </c>
      <c r="G85" s="5">
        <v>22.88</v>
      </c>
      <c r="H85" s="5">
        <v>1.7045454545454544</v>
      </c>
      <c r="I85" s="5">
        <v>1</v>
      </c>
      <c r="J85" s="5">
        <v>1.9230769230769229</v>
      </c>
      <c r="K85" s="5">
        <v>0.88636363636363635</v>
      </c>
      <c r="L85" s="5">
        <v>0.52</v>
      </c>
      <c r="M85" s="5">
        <v>1</v>
      </c>
    </row>
    <row r="86" spans="3:13" x14ac:dyDescent="0.3">
      <c r="C86" s="6">
        <v>53</v>
      </c>
      <c r="D86" s="5">
        <v>53</v>
      </c>
      <c r="E86" s="5">
        <v>0.53</v>
      </c>
      <c r="F86" s="5">
        <v>39</v>
      </c>
      <c r="G86" s="5">
        <v>23.32</v>
      </c>
      <c r="H86" s="5">
        <v>1.6723842195540308</v>
      </c>
      <c r="I86" s="5">
        <v>1</v>
      </c>
      <c r="J86" s="5">
        <v>1.8867924528301885</v>
      </c>
      <c r="K86" s="5">
        <v>0.88636363636363635</v>
      </c>
      <c r="L86" s="5">
        <v>0.53</v>
      </c>
      <c r="M86" s="5">
        <v>1</v>
      </c>
    </row>
    <row r="87" spans="3:13" x14ac:dyDescent="0.3">
      <c r="C87" s="6">
        <v>54</v>
      </c>
      <c r="D87" s="5">
        <v>54</v>
      </c>
      <c r="E87" s="5">
        <v>0.54</v>
      </c>
      <c r="F87" s="5">
        <v>39</v>
      </c>
      <c r="G87" s="5">
        <v>23.76</v>
      </c>
      <c r="H87" s="5">
        <v>1.6414141414141412</v>
      </c>
      <c r="I87" s="5">
        <v>1</v>
      </c>
      <c r="J87" s="5">
        <v>1.8518518518518516</v>
      </c>
      <c r="K87" s="5">
        <v>0.88636363636363635</v>
      </c>
      <c r="L87" s="5">
        <v>0.54</v>
      </c>
      <c r="M87" s="5">
        <v>1</v>
      </c>
    </row>
    <row r="88" spans="3:13" x14ac:dyDescent="0.3">
      <c r="C88" s="6">
        <v>55</v>
      </c>
      <c r="D88" s="5">
        <v>55</v>
      </c>
      <c r="E88" s="5">
        <v>0.55000000000000004</v>
      </c>
      <c r="F88" s="5">
        <v>39</v>
      </c>
      <c r="G88" s="5">
        <v>24.2</v>
      </c>
      <c r="H88" s="5">
        <v>1.6115702479338843</v>
      </c>
      <c r="I88" s="5">
        <v>1</v>
      </c>
      <c r="J88" s="5">
        <v>1.8181818181818181</v>
      </c>
      <c r="K88" s="5">
        <v>0.88636363636363635</v>
      </c>
      <c r="L88" s="5">
        <v>0.55000000000000004</v>
      </c>
      <c r="M88" s="5">
        <v>1</v>
      </c>
    </row>
    <row r="89" spans="3:13" x14ac:dyDescent="0.3">
      <c r="C89" s="6">
        <v>56</v>
      </c>
      <c r="D89" s="5">
        <v>56</v>
      </c>
      <c r="E89" s="5">
        <v>0.56000000000000005</v>
      </c>
      <c r="F89" s="5">
        <v>40</v>
      </c>
      <c r="G89" s="5">
        <v>24.64</v>
      </c>
      <c r="H89" s="5">
        <v>1.6233766233766231</v>
      </c>
      <c r="I89" s="5">
        <v>1</v>
      </c>
      <c r="J89" s="5">
        <v>1.7857142857142856</v>
      </c>
      <c r="K89" s="5">
        <v>0.90909090909090906</v>
      </c>
      <c r="L89" s="5">
        <v>0.56000000000000005</v>
      </c>
      <c r="M89" s="5">
        <v>1</v>
      </c>
    </row>
    <row r="90" spans="3:13" x14ac:dyDescent="0.3">
      <c r="C90" s="6">
        <v>57</v>
      </c>
      <c r="D90" s="5">
        <v>57</v>
      </c>
      <c r="E90" s="5">
        <v>0.56999999999999995</v>
      </c>
      <c r="F90" s="5">
        <v>41</v>
      </c>
      <c r="G90" s="5">
        <v>25.080000000000002</v>
      </c>
      <c r="H90" s="5">
        <v>1.634768740031898</v>
      </c>
      <c r="I90" s="5">
        <v>1</v>
      </c>
      <c r="J90" s="5">
        <v>1.7543859649122808</v>
      </c>
      <c r="K90" s="5">
        <v>0.93181818181818177</v>
      </c>
      <c r="L90" s="5">
        <v>0.56999999999999995</v>
      </c>
      <c r="M90" s="5">
        <v>1</v>
      </c>
    </row>
    <row r="91" spans="3:13" x14ac:dyDescent="0.3">
      <c r="C91" s="6">
        <v>58</v>
      </c>
      <c r="D91" s="5">
        <v>58</v>
      </c>
      <c r="E91" s="5">
        <v>0.57999999999999996</v>
      </c>
      <c r="F91" s="5">
        <v>42</v>
      </c>
      <c r="G91" s="5">
        <v>25.52</v>
      </c>
      <c r="H91" s="5">
        <v>1.6457680250783702</v>
      </c>
      <c r="I91" s="5">
        <v>1</v>
      </c>
      <c r="J91" s="5">
        <v>1.7241379310344829</v>
      </c>
      <c r="K91" s="5">
        <v>0.95454545454545459</v>
      </c>
      <c r="L91" s="5">
        <v>0.57999999999999996</v>
      </c>
      <c r="M91" s="5">
        <v>1</v>
      </c>
    </row>
    <row r="92" spans="3:13" x14ac:dyDescent="0.3">
      <c r="C92" s="6">
        <v>59</v>
      </c>
      <c r="D92" s="5">
        <v>59</v>
      </c>
      <c r="E92" s="5">
        <v>0.59</v>
      </c>
      <c r="F92" s="5">
        <v>42</v>
      </c>
      <c r="G92" s="5">
        <v>25.96</v>
      </c>
      <c r="H92" s="5">
        <v>1.617873651771957</v>
      </c>
      <c r="I92" s="5">
        <v>1</v>
      </c>
      <c r="J92" s="5">
        <v>1.6949152542372883</v>
      </c>
      <c r="K92" s="5">
        <v>0.95454545454545459</v>
      </c>
      <c r="L92" s="5">
        <v>0.59</v>
      </c>
      <c r="M92" s="5">
        <v>1</v>
      </c>
    </row>
    <row r="93" spans="3:13" x14ac:dyDescent="0.3">
      <c r="C93" s="6">
        <v>60</v>
      </c>
      <c r="D93" s="5">
        <v>60</v>
      </c>
      <c r="E93" s="5">
        <v>0.6</v>
      </c>
      <c r="F93" s="5">
        <v>42</v>
      </c>
      <c r="G93" s="5">
        <v>26.4</v>
      </c>
      <c r="H93" s="5">
        <v>1.5909090909090911</v>
      </c>
      <c r="I93" s="5">
        <v>1</v>
      </c>
      <c r="J93" s="5">
        <v>1.6666666666666667</v>
      </c>
      <c r="K93" s="5">
        <v>0.95454545454545459</v>
      </c>
      <c r="L93" s="5">
        <v>0.6</v>
      </c>
      <c r="M93" s="5">
        <v>1</v>
      </c>
    </row>
    <row r="94" spans="3:13" x14ac:dyDescent="0.3">
      <c r="C94" s="6">
        <v>61</v>
      </c>
      <c r="D94" s="5">
        <v>61</v>
      </c>
      <c r="E94" s="5">
        <v>0.61</v>
      </c>
      <c r="F94" s="5">
        <v>42</v>
      </c>
      <c r="G94" s="5">
        <v>26.84</v>
      </c>
      <c r="H94" s="5">
        <v>1.564828614008942</v>
      </c>
      <c r="I94" s="5">
        <v>1</v>
      </c>
      <c r="J94" s="5">
        <v>1.639344262295082</v>
      </c>
      <c r="K94" s="5">
        <v>0.95454545454545459</v>
      </c>
      <c r="L94" s="5">
        <v>0.61</v>
      </c>
      <c r="M94" s="5">
        <v>1</v>
      </c>
    </row>
    <row r="95" spans="3:13" x14ac:dyDescent="0.3">
      <c r="C95" s="6">
        <v>62</v>
      </c>
      <c r="D95" s="5">
        <v>62</v>
      </c>
      <c r="E95" s="5">
        <v>0.62</v>
      </c>
      <c r="F95" s="5">
        <v>43</v>
      </c>
      <c r="G95" s="5">
        <v>27.28</v>
      </c>
      <c r="H95" s="5">
        <v>1.5762463343108506</v>
      </c>
      <c r="I95" s="5">
        <v>1</v>
      </c>
      <c r="J95" s="5">
        <v>1.6129032258064517</v>
      </c>
      <c r="K95" s="5">
        <v>0.97727272727272729</v>
      </c>
      <c r="L95" s="5">
        <v>0.62</v>
      </c>
      <c r="M95" s="5">
        <v>1</v>
      </c>
    </row>
    <row r="96" spans="3:13" x14ac:dyDescent="0.3">
      <c r="C96" s="6">
        <v>63</v>
      </c>
      <c r="D96" s="5">
        <v>63</v>
      </c>
      <c r="E96" s="5">
        <v>0.63</v>
      </c>
      <c r="F96" s="5">
        <v>43</v>
      </c>
      <c r="G96" s="5">
        <v>27.72</v>
      </c>
      <c r="H96" s="5">
        <v>1.5512265512265513</v>
      </c>
      <c r="I96" s="5">
        <v>1</v>
      </c>
      <c r="J96" s="5">
        <v>1.5873015873015872</v>
      </c>
      <c r="K96" s="5">
        <v>0.97727272727272729</v>
      </c>
      <c r="L96" s="5">
        <v>0.63</v>
      </c>
      <c r="M96" s="5">
        <v>1</v>
      </c>
    </row>
    <row r="97" spans="3:13" x14ac:dyDescent="0.3">
      <c r="C97" s="6">
        <v>64</v>
      </c>
      <c r="D97" s="5">
        <v>64</v>
      </c>
      <c r="E97" s="5">
        <v>0.64</v>
      </c>
      <c r="F97" s="5">
        <v>43</v>
      </c>
      <c r="G97" s="5">
        <v>28.16</v>
      </c>
      <c r="H97" s="5">
        <v>1.5269886363636365</v>
      </c>
      <c r="I97" s="5">
        <v>1</v>
      </c>
      <c r="J97" s="5">
        <v>1.5625</v>
      </c>
      <c r="K97" s="5">
        <v>0.97727272727272729</v>
      </c>
      <c r="L97" s="5">
        <v>0.64</v>
      </c>
      <c r="M97" s="5">
        <v>1</v>
      </c>
    </row>
    <row r="98" spans="3:13" x14ac:dyDescent="0.3">
      <c r="C98" s="6">
        <v>65</v>
      </c>
      <c r="D98" s="5">
        <v>65</v>
      </c>
      <c r="E98" s="5">
        <v>0.65</v>
      </c>
      <c r="F98" s="5">
        <v>43</v>
      </c>
      <c r="G98" s="5">
        <v>28.6</v>
      </c>
      <c r="H98" s="5">
        <v>1.5034965034965035</v>
      </c>
      <c r="I98" s="5">
        <v>1</v>
      </c>
      <c r="J98" s="5">
        <v>1.5384615384615383</v>
      </c>
      <c r="K98" s="5">
        <v>0.97727272727272729</v>
      </c>
      <c r="L98" s="5">
        <v>0.65</v>
      </c>
      <c r="M98" s="5">
        <v>1</v>
      </c>
    </row>
    <row r="99" spans="3:13" x14ac:dyDescent="0.3">
      <c r="C99" s="6">
        <v>66</v>
      </c>
      <c r="D99" s="5">
        <v>66</v>
      </c>
      <c r="E99" s="5">
        <v>0.66</v>
      </c>
      <c r="F99" s="5">
        <v>43</v>
      </c>
      <c r="G99" s="5">
        <v>29.04</v>
      </c>
      <c r="H99" s="5">
        <v>1.4807162534435261</v>
      </c>
      <c r="I99" s="5">
        <v>1</v>
      </c>
      <c r="J99" s="5">
        <v>1.5151515151515151</v>
      </c>
      <c r="K99" s="5">
        <v>0.97727272727272729</v>
      </c>
      <c r="L99" s="5">
        <v>0.66</v>
      </c>
      <c r="M99" s="5">
        <v>1</v>
      </c>
    </row>
    <row r="100" spans="3:13" x14ac:dyDescent="0.3">
      <c r="C100" s="6">
        <v>67</v>
      </c>
      <c r="D100" s="5">
        <v>67</v>
      </c>
      <c r="E100" s="5">
        <v>0.67</v>
      </c>
      <c r="F100" s="5">
        <v>44</v>
      </c>
      <c r="G100" s="5">
        <v>29.48</v>
      </c>
      <c r="H100" s="5">
        <v>1.4925373134328357</v>
      </c>
      <c r="I100" s="5">
        <v>1</v>
      </c>
      <c r="J100" s="5">
        <v>1.4925373134328357</v>
      </c>
      <c r="K100" s="5">
        <v>1</v>
      </c>
      <c r="L100" s="5">
        <v>0.67</v>
      </c>
      <c r="M100" s="5">
        <v>1</v>
      </c>
    </row>
    <row r="101" spans="3:13" x14ac:dyDescent="0.3">
      <c r="C101" s="6">
        <v>68</v>
      </c>
      <c r="D101" s="5">
        <v>68</v>
      </c>
      <c r="E101" s="5">
        <v>0.68</v>
      </c>
      <c r="F101" s="5">
        <v>44</v>
      </c>
      <c r="G101" s="5">
        <v>29.92</v>
      </c>
      <c r="H101" s="5">
        <v>1.4705882352941175</v>
      </c>
      <c r="I101" s="5">
        <v>1</v>
      </c>
      <c r="J101" s="5">
        <v>1.4705882352941175</v>
      </c>
      <c r="K101" s="5">
        <v>1</v>
      </c>
      <c r="L101" s="5">
        <v>0.68</v>
      </c>
      <c r="M101" s="5">
        <v>1</v>
      </c>
    </row>
    <row r="102" spans="3:13" x14ac:dyDescent="0.3">
      <c r="C102" s="6">
        <v>69</v>
      </c>
      <c r="D102" s="5">
        <v>69</v>
      </c>
      <c r="E102" s="5">
        <v>0.69</v>
      </c>
      <c r="F102" s="5">
        <v>44</v>
      </c>
      <c r="G102" s="5">
        <v>30.36</v>
      </c>
      <c r="H102" s="5">
        <v>1.4492753623188408</v>
      </c>
      <c r="I102" s="5">
        <v>1</v>
      </c>
      <c r="J102" s="5">
        <v>1.4492753623188408</v>
      </c>
      <c r="K102" s="5">
        <v>1</v>
      </c>
      <c r="L102" s="5">
        <v>0.69</v>
      </c>
      <c r="M102" s="5">
        <v>1</v>
      </c>
    </row>
    <row r="103" spans="3:13" x14ac:dyDescent="0.3">
      <c r="C103" s="6">
        <v>70</v>
      </c>
      <c r="D103" s="5">
        <v>70</v>
      </c>
      <c r="E103" s="5">
        <v>0.7</v>
      </c>
      <c r="F103" s="5">
        <v>44</v>
      </c>
      <c r="G103" s="5">
        <v>30.8</v>
      </c>
      <c r="H103" s="5">
        <v>1.4285714285714286</v>
      </c>
      <c r="I103" s="5">
        <v>1</v>
      </c>
      <c r="J103" s="5">
        <v>1.4285714285714286</v>
      </c>
      <c r="K103" s="5">
        <v>1</v>
      </c>
      <c r="L103" s="5">
        <v>0.7</v>
      </c>
      <c r="M103" s="5">
        <v>1</v>
      </c>
    </row>
    <row r="104" spans="3:13" x14ac:dyDescent="0.3">
      <c r="C104" s="6">
        <v>71</v>
      </c>
      <c r="D104" s="5">
        <v>71</v>
      </c>
      <c r="E104" s="5">
        <v>0.71</v>
      </c>
      <c r="F104" s="5">
        <v>44</v>
      </c>
      <c r="G104" s="5">
        <v>31.24</v>
      </c>
      <c r="H104" s="5">
        <v>1.4084507042253522</v>
      </c>
      <c r="I104" s="5">
        <v>1</v>
      </c>
      <c r="J104" s="5">
        <v>1.4084507042253522</v>
      </c>
      <c r="K104" s="5">
        <v>1</v>
      </c>
      <c r="L104" s="5">
        <v>0.71</v>
      </c>
      <c r="M104" s="5">
        <v>1</v>
      </c>
    </row>
    <row r="105" spans="3:13" x14ac:dyDescent="0.3">
      <c r="C105" s="6">
        <v>72</v>
      </c>
      <c r="D105" s="5">
        <v>72</v>
      </c>
      <c r="E105" s="5">
        <v>0.72</v>
      </c>
      <c r="F105" s="5">
        <v>44</v>
      </c>
      <c r="G105" s="5">
        <v>31.68</v>
      </c>
      <c r="H105" s="5">
        <v>1.3888888888888888</v>
      </c>
      <c r="I105" s="5">
        <v>1</v>
      </c>
      <c r="J105" s="5">
        <v>1.3888888888888888</v>
      </c>
      <c r="K105" s="5">
        <v>1</v>
      </c>
      <c r="L105" s="5">
        <v>0.72</v>
      </c>
      <c r="M105" s="5">
        <v>1</v>
      </c>
    </row>
    <row r="106" spans="3:13" x14ac:dyDescent="0.3">
      <c r="C106" s="6">
        <v>73</v>
      </c>
      <c r="D106" s="5">
        <v>73</v>
      </c>
      <c r="E106" s="5">
        <v>0.73</v>
      </c>
      <c r="F106" s="5">
        <v>44</v>
      </c>
      <c r="G106" s="5">
        <v>32.119999999999997</v>
      </c>
      <c r="H106" s="5">
        <v>1.3698630136986301</v>
      </c>
      <c r="I106" s="5">
        <v>1</v>
      </c>
      <c r="J106" s="5">
        <v>1.3698630136986301</v>
      </c>
      <c r="K106" s="5">
        <v>1</v>
      </c>
      <c r="L106" s="5">
        <v>0.73</v>
      </c>
      <c r="M106" s="5">
        <v>1</v>
      </c>
    </row>
    <row r="107" spans="3:13" x14ac:dyDescent="0.3">
      <c r="C107" s="6">
        <v>74</v>
      </c>
      <c r="D107" s="5">
        <v>74</v>
      </c>
      <c r="E107" s="5">
        <v>0.74</v>
      </c>
      <c r="F107" s="5">
        <v>44</v>
      </c>
      <c r="G107" s="5">
        <v>32.56</v>
      </c>
      <c r="H107" s="5">
        <v>1.3513513513513513</v>
      </c>
      <c r="I107" s="5">
        <v>1</v>
      </c>
      <c r="J107" s="5">
        <v>1.3513513513513513</v>
      </c>
      <c r="K107" s="5">
        <v>1</v>
      </c>
      <c r="L107" s="5">
        <v>0.74</v>
      </c>
      <c r="M107" s="5">
        <v>1</v>
      </c>
    </row>
    <row r="108" spans="3:13" x14ac:dyDescent="0.3">
      <c r="C108" s="6">
        <v>75</v>
      </c>
      <c r="D108" s="5">
        <v>75</v>
      </c>
      <c r="E108" s="5">
        <v>0.75</v>
      </c>
      <c r="F108" s="5">
        <v>44</v>
      </c>
      <c r="G108" s="5">
        <v>33</v>
      </c>
      <c r="H108" s="5">
        <v>1.3333333333333333</v>
      </c>
      <c r="I108" s="5">
        <v>1</v>
      </c>
      <c r="J108" s="5">
        <v>1.3333333333333333</v>
      </c>
      <c r="K108" s="5">
        <v>1</v>
      </c>
      <c r="L108" s="5">
        <v>0.75</v>
      </c>
      <c r="M108" s="5">
        <v>1</v>
      </c>
    </row>
    <row r="109" spans="3:13" x14ac:dyDescent="0.3">
      <c r="C109" s="6">
        <v>76</v>
      </c>
      <c r="D109" s="5">
        <v>76</v>
      </c>
      <c r="E109" s="5">
        <v>0.76</v>
      </c>
      <c r="F109" s="5">
        <v>44</v>
      </c>
      <c r="G109" s="5">
        <v>33.44</v>
      </c>
      <c r="H109" s="5">
        <v>1.3157894736842106</v>
      </c>
      <c r="I109" s="5">
        <v>1</v>
      </c>
      <c r="J109" s="5">
        <v>1.3157894736842106</v>
      </c>
      <c r="K109" s="5">
        <v>1</v>
      </c>
      <c r="L109" s="5">
        <v>0.76</v>
      </c>
      <c r="M109" s="5">
        <v>1</v>
      </c>
    </row>
    <row r="110" spans="3:13" x14ac:dyDescent="0.3">
      <c r="C110" s="6">
        <v>77</v>
      </c>
      <c r="D110" s="5">
        <v>77</v>
      </c>
      <c r="E110" s="5">
        <v>0.77</v>
      </c>
      <c r="F110" s="5">
        <v>44</v>
      </c>
      <c r="G110" s="5">
        <v>33.880000000000003</v>
      </c>
      <c r="H110" s="5">
        <v>1.2987012987012987</v>
      </c>
      <c r="I110" s="5">
        <v>1</v>
      </c>
      <c r="J110" s="5">
        <v>1.2987012987012987</v>
      </c>
      <c r="K110" s="5">
        <v>1</v>
      </c>
      <c r="L110" s="5">
        <v>0.77</v>
      </c>
      <c r="M110" s="5">
        <v>1</v>
      </c>
    </row>
    <row r="111" spans="3:13" x14ac:dyDescent="0.3">
      <c r="C111" s="6">
        <v>78</v>
      </c>
      <c r="D111" s="5">
        <v>78</v>
      </c>
      <c r="E111" s="5">
        <v>0.78</v>
      </c>
      <c r="F111" s="5">
        <v>44</v>
      </c>
      <c r="G111" s="5">
        <v>34.32</v>
      </c>
      <c r="H111" s="5">
        <v>1.2820512820512819</v>
      </c>
      <c r="I111" s="5">
        <v>1</v>
      </c>
      <c r="J111" s="5">
        <v>1.2820512820512819</v>
      </c>
      <c r="K111" s="5">
        <v>1</v>
      </c>
      <c r="L111" s="5">
        <v>0.78</v>
      </c>
      <c r="M111" s="5">
        <v>1</v>
      </c>
    </row>
    <row r="112" spans="3:13" x14ac:dyDescent="0.3">
      <c r="C112" s="6">
        <v>79</v>
      </c>
      <c r="D112" s="5">
        <v>79</v>
      </c>
      <c r="E112" s="5">
        <v>0.79</v>
      </c>
      <c r="F112" s="5">
        <v>44</v>
      </c>
      <c r="G112" s="5">
        <v>34.76</v>
      </c>
      <c r="H112" s="5">
        <v>1.2658227848101264</v>
      </c>
      <c r="I112" s="5">
        <v>1</v>
      </c>
      <c r="J112" s="5">
        <v>1.2658227848101264</v>
      </c>
      <c r="K112" s="5">
        <v>1</v>
      </c>
      <c r="L112" s="5">
        <v>0.79</v>
      </c>
      <c r="M112" s="5">
        <v>1</v>
      </c>
    </row>
    <row r="113" spans="3:13" x14ac:dyDescent="0.3">
      <c r="C113" s="6">
        <v>80</v>
      </c>
      <c r="D113" s="5">
        <v>80</v>
      </c>
      <c r="E113" s="5">
        <v>0.8</v>
      </c>
      <c r="F113" s="5">
        <v>44</v>
      </c>
      <c r="G113" s="5">
        <v>35.200000000000003</v>
      </c>
      <c r="H113" s="5">
        <v>1.25</v>
      </c>
      <c r="I113" s="5">
        <v>1</v>
      </c>
      <c r="J113" s="5">
        <v>1.25</v>
      </c>
      <c r="K113" s="5">
        <v>1</v>
      </c>
      <c r="L113" s="5">
        <v>0.8</v>
      </c>
      <c r="M113" s="5">
        <v>1</v>
      </c>
    </row>
    <row r="114" spans="3:13" x14ac:dyDescent="0.3">
      <c r="C114" s="6">
        <v>81</v>
      </c>
      <c r="D114" s="5">
        <v>81</v>
      </c>
      <c r="E114" s="5">
        <v>0.81</v>
      </c>
      <c r="F114" s="5">
        <v>44</v>
      </c>
      <c r="G114" s="5">
        <v>35.64</v>
      </c>
      <c r="H114" s="5">
        <v>1.2345679012345678</v>
      </c>
      <c r="I114" s="5">
        <v>1</v>
      </c>
      <c r="J114" s="5">
        <v>1.2345679012345678</v>
      </c>
      <c r="K114" s="5">
        <v>1</v>
      </c>
      <c r="L114" s="5">
        <v>0.81</v>
      </c>
      <c r="M114" s="5">
        <v>1</v>
      </c>
    </row>
    <row r="115" spans="3:13" x14ac:dyDescent="0.3">
      <c r="C115" s="6">
        <v>82</v>
      </c>
      <c r="D115" s="5">
        <v>82</v>
      </c>
      <c r="E115" s="5">
        <v>0.82</v>
      </c>
      <c r="F115" s="5">
        <v>44</v>
      </c>
      <c r="G115" s="5">
        <v>36.08</v>
      </c>
      <c r="H115" s="5">
        <v>1.2195121951219512</v>
      </c>
      <c r="I115" s="5">
        <v>1</v>
      </c>
      <c r="J115" s="5">
        <v>1.2195121951219512</v>
      </c>
      <c r="K115" s="5">
        <v>1</v>
      </c>
      <c r="L115" s="5">
        <v>0.82</v>
      </c>
      <c r="M115" s="5">
        <v>1</v>
      </c>
    </row>
    <row r="116" spans="3:13" x14ac:dyDescent="0.3">
      <c r="C116" s="6">
        <v>83</v>
      </c>
      <c r="D116" s="5">
        <v>83</v>
      </c>
      <c r="E116" s="5">
        <v>0.83</v>
      </c>
      <c r="F116" s="5">
        <v>44</v>
      </c>
      <c r="G116" s="5">
        <v>36.520000000000003</v>
      </c>
      <c r="H116" s="5">
        <v>1.2048192771084338</v>
      </c>
      <c r="I116" s="5">
        <v>1</v>
      </c>
      <c r="J116" s="5">
        <v>1.2048192771084338</v>
      </c>
      <c r="K116" s="5">
        <v>1</v>
      </c>
      <c r="L116" s="5">
        <v>0.83</v>
      </c>
      <c r="M116" s="5">
        <v>1</v>
      </c>
    </row>
    <row r="117" spans="3:13" x14ac:dyDescent="0.3">
      <c r="C117" s="6">
        <v>84</v>
      </c>
      <c r="D117" s="5">
        <v>84</v>
      </c>
      <c r="E117" s="5">
        <v>0.84</v>
      </c>
      <c r="F117" s="5">
        <v>44</v>
      </c>
      <c r="G117" s="5">
        <v>36.96</v>
      </c>
      <c r="H117" s="5">
        <v>1.1904761904761905</v>
      </c>
      <c r="I117" s="5">
        <v>1</v>
      </c>
      <c r="J117" s="5">
        <v>1.1904761904761905</v>
      </c>
      <c r="K117" s="5">
        <v>1</v>
      </c>
      <c r="L117" s="5">
        <v>0.84</v>
      </c>
      <c r="M117" s="5">
        <v>1</v>
      </c>
    </row>
    <row r="118" spans="3:13" x14ac:dyDescent="0.3">
      <c r="C118" s="6">
        <v>85</v>
      </c>
      <c r="D118" s="5">
        <v>85</v>
      </c>
      <c r="E118" s="5">
        <v>0.85</v>
      </c>
      <c r="F118" s="5">
        <v>44</v>
      </c>
      <c r="G118" s="5">
        <v>37.4</v>
      </c>
      <c r="H118" s="5">
        <v>1.1764705882352942</v>
      </c>
      <c r="I118" s="5">
        <v>1</v>
      </c>
      <c r="J118" s="5">
        <v>1.1764705882352942</v>
      </c>
      <c r="K118" s="5">
        <v>1</v>
      </c>
      <c r="L118" s="5">
        <v>0.85</v>
      </c>
      <c r="M118" s="5">
        <v>1</v>
      </c>
    </row>
    <row r="119" spans="3:13" x14ac:dyDescent="0.3">
      <c r="C119" s="6">
        <v>86</v>
      </c>
      <c r="D119" s="5">
        <v>86</v>
      </c>
      <c r="E119" s="5">
        <v>0.86</v>
      </c>
      <c r="F119" s="5">
        <v>44</v>
      </c>
      <c r="G119" s="5">
        <v>37.840000000000003</v>
      </c>
      <c r="H119" s="5">
        <v>1.1627906976744187</v>
      </c>
      <c r="I119" s="5">
        <v>1</v>
      </c>
      <c r="J119" s="5">
        <v>1.1627906976744187</v>
      </c>
      <c r="K119" s="5">
        <v>1</v>
      </c>
      <c r="L119" s="5">
        <v>0.86</v>
      </c>
      <c r="M119" s="5">
        <v>1</v>
      </c>
    </row>
    <row r="120" spans="3:13" x14ac:dyDescent="0.3">
      <c r="C120" s="6">
        <v>87</v>
      </c>
      <c r="D120" s="5">
        <v>87</v>
      </c>
      <c r="E120" s="5">
        <v>0.87</v>
      </c>
      <c r="F120" s="5">
        <v>44</v>
      </c>
      <c r="G120" s="5">
        <v>38.28</v>
      </c>
      <c r="H120" s="5">
        <v>1.1494252873563218</v>
      </c>
      <c r="I120" s="5">
        <v>1</v>
      </c>
      <c r="J120" s="5">
        <v>1.1494252873563218</v>
      </c>
      <c r="K120" s="5">
        <v>1</v>
      </c>
      <c r="L120" s="5">
        <v>0.87</v>
      </c>
      <c r="M120" s="5">
        <v>1</v>
      </c>
    </row>
    <row r="121" spans="3:13" x14ac:dyDescent="0.3">
      <c r="C121" s="6">
        <v>88</v>
      </c>
      <c r="D121" s="5">
        <v>88</v>
      </c>
      <c r="E121" s="5">
        <v>0.88</v>
      </c>
      <c r="F121" s="5">
        <v>44</v>
      </c>
      <c r="G121" s="5">
        <v>38.72</v>
      </c>
      <c r="H121" s="5">
        <v>1.1363636363636365</v>
      </c>
      <c r="I121" s="5">
        <v>1</v>
      </c>
      <c r="J121" s="5">
        <v>1.1363636363636365</v>
      </c>
      <c r="K121" s="5">
        <v>1</v>
      </c>
      <c r="L121" s="5">
        <v>0.88</v>
      </c>
      <c r="M121" s="5">
        <v>1</v>
      </c>
    </row>
    <row r="122" spans="3:13" x14ac:dyDescent="0.3">
      <c r="C122" s="6">
        <v>89</v>
      </c>
      <c r="D122" s="5">
        <v>89</v>
      </c>
      <c r="E122" s="5">
        <v>0.89</v>
      </c>
      <c r="F122" s="5">
        <v>44</v>
      </c>
      <c r="G122" s="5">
        <v>39.160000000000004</v>
      </c>
      <c r="H122" s="5">
        <v>1.1235955056179776</v>
      </c>
      <c r="I122" s="5">
        <v>1</v>
      </c>
      <c r="J122" s="5">
        <v>1.1235955056179776</v>
      </c>
      <c r="K122" s="5">
        <v>1</v>
      </c>
      <c r="L122" s="5">
        <v>0.89</v>
      </c>
      <c r="M122" s="5">
        <v>1</v>
      </c>
    </row>
    <row r="123" spans="3:13" x14ac:dyDescent="0.3">
      <c r="C123" s="6">
        <v>90</v>
      </c>
      <c r="D123" s="5">
        <v>90</v>
      </c>
      <c r="E123" s="5">
        <v>0.9</v>
      </c>
      <c r="F123" s="5">
        <v>44</v>
      </c>
      <c r="G123" s="5">
        <v>39.6</v>
      </c>
      <c r="H123" s="5">
        <v>1.1111111111111112</v>
      </c>
      <c r="I123" s="5">
        <v>1</v>
      </c>
      <c r="J123" s="5">
        <v>1.1111111111111112</v>
      </c>
      <c r="K123" s="5">
        <v>1</v>
      </c>
      <c r="L123" s="5">
        <v>0.9</v>
      </c>
      <c r="M123" s="5">
        <v>1</v>
      </c>
    </row>
    <row r="124" spans="3:13" x14ac:dyDescent="0.3">
      <c r="C124" s="6">
        <v>91</v>
      </c>
      <c r="D124" s="5">
        <v>91</v>
      </c>
      <c r="E124" s="5">
        <v>0.91</v>
      </c>
      <c r="F124" s="5">
        <v>44</v>
      </c>
      <c r="G124" s="5">
        <v>40.04</v>
      </c>
      <c r="H124" s="5">
        <v>1.0989010989010988</v>
      </c>
      <c r="I124" s="5">
        <v>1</v>
      </c>
      <c r="J124" s="5">
        <v>1.0989010989010988</v>
      </c>
      <c r="K124" s="5">
        <v>1</v>
      </c>
      <c r="L124" s="5">
        <v>0.91</v>
      </c>
      <c r="M124" s="5">
        <v>1</v>
      </c>
    </row>
    <row r="125" spans="3:13" x14ac:dyDescent="0.3">
      <c r="C125" s="6">
        <v>92</v>
      </c>
      <c r="D125" s="5">
        <v>92</v>
      </c>
      <c r="E125" s="5">
        <v>0.92</v>
      </c>
      <c r="F125" s="5">
        <v>44</v>
      </c>
      <c r="G125" s="5">
        <v>40.479999999999997</v>
      </c>
      <c r="H125" s="5">
        <v>1.0869565217391304</v>
      </c>
      <c r="I125" s="5">
        <v>1</v>
      </c>
      <c r="J125" s="5">
        <v>1.0869565217391304</v>
      </c>
      <c r="K125" s="5">
        <v>1</v>
      </c>
      <c r="L125" s="5">
        <v>0.92</v>
      </c>
      <c r="M125" s="5">
        <v>1</v>
      </c>
    </row>
    <row r="126" spans="3:13" x14ac:dyDescent="0.3">
      <c r="C126" s="6">
        <v>93</v>
      </c>
      <c r="D126" s="5">
        <v>93</v>
      </c>
      <c r="E126" s="5">
        <v>0.93</v>
      </c>
      <c r="F126" s="5">
        <v>44</v>
      </c>
      <c r="G126" s="5">
        <v>40.92</v>
      </c>
      <c r="H126" s="5">
        <v>1.075268817204301</v>
      </c>
      <c r="I126" s="5">
        <v>1</v>
      </c>
      <c r="J126" s="5">
        <v>1.075268817204301</v>
      </c>
      <c r="K126" s="5">
        <v>1</v>
      </c>
      <c r="L126" s="5">
        <v>0.93</v>
      </c>
      <c r="M126" s="5">
        <v>1</v>
      </c>
    </row>
    <row r="127" spans="3:13" x14ac:dyDescent="0.3">
      <c r="C127" s="6">
        <v>94</v>
      </c>
      <c r="D127" s="5">
        <v>94</v>
      </c>
      <c r="E127" s="5">
        <v>0.94</v>
      </c>
      <c r="F127" s="5">
        <v>44</v>
      </c>
      <c r="G127" s="5">
        <v>41.36</v>
      </c>
      <c r="H127" s="5">
        <v>1.0638297872340425</v>
      </c>
      <c r="I127" s="5">
        <v>1</v>
      </c>
      <c r="J127" s="5">
        <v>1.0638297872340425</v>
      </c>
      <c r="K127" s="5">
        <v>1</v>
      </c>
      <c r="L127" s="5">
        <v>0.94</v>
      </c>
      <c r="M127" s="5">
        <v>1</v>
      </c>
    </row>
    <row r="128" spans="3:13" x14ac:dyDescent="0.3">
      <c r="C128" s="6">
        <v>95</v>
      </c>
      <c r="D128" s="5">
        <v>95</v>
      </c>
      <c r="E128" s="5">
        <v>0.95</v>
      </c>
      <c r="F128" s="5">
        <v>44</v>
      </c>
      <c r="G128" s="5">
        <v>41.8</v>
      </c>
      <c r="H128" s="5">
        <v>1.0526315789473684</v>
      </c>
      <c r="I128" s="5">
        <v>1</v>
      </c>
      <c r="J128" s="5">
        <v>1.0526315789473684</v>
      </c>
      <c r="K128" s="5">
        <v>1</v>
      </c>
      <c r="L128" s="5">
        <v>0.95</v>
      </c>
      <c r="M128" s="5">
        <v>1</v>
      </c>
    </row>
    <row r="129" spans="2:13" x14ac:dyDescent="0.3">
      <c r="C129" s="6">
        <v>96</v>
      </c>
      <c r="D129" s="5">
        <v>96</v>
      </c>
      <c r="E129" s="5">
        <v>0.96</v>
      </c>
      <c r="F129" s="5">
        <v>44</v>
      </c>
      <c r="G129" s="5">
        <v>42.24</v>
      </c>
      <c r="H129" s="5">
        <v>1.0416666666666667</v>
      </c>
      <c r="I129" s="5">
        <v>1</v>
      </c>
      <c r="J129" s="5">
        <v>1.0416666666666667</v>
      </c>
      <c r="K129" s="5">
        <v>1</v>
      </c>
      <c r="L129" s="5">
        <v>0.96</v>
      </c>
      <c r="M129" s="5">
        <v>1</v>
      </c>
    </row>
    <row r="130" spans="2:13" x14ac:dyDescent="0.3">
      <c r="C130" s="6">
        <v>97</v>
      </c>
      <c r="D130" s="5">
        <v>97</v>
      </c>
      <c r="E130" s="5">
        <v>0.97</v>
      </c>
      <c r="F130" s="5">
        <v>44</v>
      </c>
      <c r="G130" s="5">
        <v>42.68</v>
      </c>
      <c r="H130" s="5">
        <v>1.0309278350515465</v>
      </c>
      <c r="I130" s="5">
        <v>1</v>
      </c>
      <c r="J130" s="5">
        <v>1.0309278350515465</v>
      </c>
      <c r="K130" s="5">
        <v>1</v>
      </c>
      <c r="L130" s="5">
        <v>0.97</v>
      </c>
      <c r="M130" s="5">
        <v>1</v>
      </c>
    </row>
    <row r="131" spans="2:13" x14ac:dyDescent="0.3">
      <c r="C131" s="6">
        <v>98</v>
      </c>
      <c r="D131" s="5">
        <v>98</v>
      </c>
      <c r="E131" s="5">
        <v>0.98</v>
      </c>
      <c r="F131" s="5">
        <v>44</v>
      </c>
      <c r="G131" s="5">
        <v>43.12</v>
      </c>
      <c r="H131" s="5">
        <v>1.0204081632653061</v>
      </c>
      <c r="I131" s="5">
        <v>1</v>
      </c>
      <c r="J131" s="5">
        <v>1.0204081632653061</v>
      </c>
      <c r="K131" s="5">
        <v>1</v>
      </c>
      <c r="L131" s="5">
        <v>0.98</v>
      </c>
      <c r="M131" s="5">
        <v>1</v>
      </c>
    </row>
    <row r="132" spans="2:13" x14ac:dyDescent="0.3">
      <c r="C132" s="6">
        <v>99</v>
      </c>
      <c r="D132" s="5">
        <v>99</v>
      </c>
      <c r="E132" s="5">
        <v>0.99</v>
      </c>
      <c r="F132" s="5">
        <v>44</v>
      </c>
      <c r="G132" s="5">
        <v>43.56</v>
      </c>
      <c r="H132" s="5">
        <v>1.0101010101010102</v>
      </c>
      <c r="I132" s="5">
        <v>1</v>
      </c>
      <c r="J132" s="5">
        <v>1.0101010101010102</v>
      </c>
      <c r="K132" s="5">
        <v>1</v>
      </c>
      <c r="L132" s="5">
        <v>0.99</v>
      </c>
      <c r="M132" s="5">
        <v>1</v>
      </c>
    </row>
    <row r="133" spans="2:13" x14ac:dyDescent="0.3">
      <c r="C133" s="6">
        <v>100</v>
      </c>
      <c r="D133" s="5">
        <v>100</v>
      </c>
      <c r="E133" s="5">
        <v>1</v>
      </c>
      <c r="F133" s="5">
        <v>44</v>
      </c>
      <c r="G133" s="5">
        <v>44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5" spans="2:13" ht="18" x14ac:dyDescent="0.35">
      <c r="B135" s="4" t="s">
        <v>887</v>
      </c>
    </row>
    <row r="137" spans="2:13" x14ac:dyDescent="0.3">
      <c r="C137" s="6" t="s">
        <v>666</v>
      </c>
      <c r="D137" s="1" t="s">
        <v>817</v>
      </c>
      <c r="E137" s="1" t="s">
        <v>819</v>
      </c>
      <c r="F137" s="1" t="s">
        <v>820</v>
      </c>
      <c r="G137" s="1" t="s">
        <v>821</v>
      </c>
    </row>
    <row r="138" spans="2:13" x14ac:dyDescent="0.3">
      <c r="C138" s="6">
        <v>0</v>
      </c>
      <c r="D138" s="5">
        <v>0</v>
      </c>
      <c r="E138" s="5">
        <v>0</v>
      </c>
      <c r="F138" s="5">
        <v>0</v>
      </c>
      <c r="G138" s="5">
        <v>1</v>
      </c>
    </row>
    <row r="139" spans="2:13" x14ac:dyDescent="0.3">
      <c r="C139" s="6">
        <v>1</v>
      </c>
      <c r="D139" s="5">
        <v>0</v>
      </c>
      <c r="E139" s="5">
        <v>2.2727272727272728E-2</v>
      </c>
      <c r="F139" s="5">
        <v>0</v>
      </c>
      <c r="G139" s="5">
        <v>1</v>
      </c>
    </row>
    <row r="140" spans="2:13" x14ac:dyDescent="0.3">
      <c r="C140" s="6">
        <v>2</v>
      </c>
      <c r="D140" s="5">
        <v>0</v>
      </c>
      <c r="E140" s="5">
        <v>4.5454545454545456E-2</v>
      </c>
      <c r="F140" s="5">
        <v>0</v>
      </c>
      <c r="G140" s="5">
        <v>1</v>
      </c>
    </row>
    <row r="141" spans="2:13" x14ac:dyDescent="0.3">
      <c r="C141" s="6">
        <v>3</v>
      </c>
      <c r="D141" s="5">
        <v>0</v>
      </c>
      <c r="E141" s="5">
        <v>6.8181818181818177E-2</v>
      </c>
      <c r="F141" s="5">
        <v>0</v>
      </c>
      <c r="G141" s="5">
        <v>1</v>
      </c>
    </row>
    <row r="142" spans="2:13" x14ac:dyDescent="0.3">
      <c r="C142" s="6">
        <v>4</v>
      </c>
      <c r="D142" s="5">
        <v>0</v>
      </c>
      <c r="E142" s="5">
        <v>9.0909090909090912E-2</v>
      </c>
      <c r="F142" s="5">
        <v>0</v>
      </c>
      <c r="G142" s="5">
        <v>1</v>
      </c>
    </row>
    <row r="143" spans="2:13" x14ac:dyDescent="0.3">
      <c r="C143" s="6">
        <v>5</v>
      </c>
      <c r="D143" s="5">
        <v>0</v>
      </c>
      <c r="E143" s="5">
        <v>0.11363636363636363</v>
      </c>
      <c r="F143" s="5">
        <v>0</v>
      </c>
      <c r="G143" s="5">
        <v>1</v>
      </c>
    </row>
    <row r="144" spans="2:13" x14ac:dyDescent="0.3">
      <c r="C144" s="6">
        <v>6</v>
      </c>
      <c r="D144" s="5">
        <v>0</v>
      </c>
      <c r="E144" s="5">
        <v>0.13636363636363635</v>
      </c>
      <c r="F144" s="5">
        <v>0</v>
      </c>
      <c r="G144" s="5">
        <v>1</v>
      </c>
    </row>
    <row r="145" spans="3:7" x14ac:dyDescent="0.3">
      <c r="C145" s="6">
        <v>7</v>
      </c>
      <c r="D145" s="5">
        <v>0</v>
      </c>
      <c r="E145" s="5">
        <v>0.15909090909090909</v>
      </c>
      <c r="F145" s="5">
        <v>0</v>
      </c>
      <c r="G145" s="5">
        <v>1</v>
      </c>
    </row>
    <row r="146" spans="3:7" x14ac:dyDescent="0.3">
      <c r="C146" s="6">
        <v>8</v>
      </c>
      <c r="D146" s="5">
        <v>0</v>
      </c>
      <c r="E146" s="5">
        <v>0.18181818181818182</v>
      </c>
      <c r="F146" s="5">
        <v>0</v>
      </c>
      <c r="G146" s="5">
        <v>1</v>
      </c>
    </row>
    <row r="147" spans="3:7" x14ac:dyDescent="0.3">
      <c r="C147" s="6">
        <v>9</v>
      </c>
      <c r="D147" s="5">
        <v>0</v>
      </c>
      <c r="E147" s="5">
        <v>0.20454545454545456</v>
      </c>
      <c r="F147" s="5">
        <v>0</v>
      </c>
      <c r="G147" s="5">
        <v>1</v>
      </c>
    </row>
    <row r="148" spans="3:7" x14ac:dyDescent="0.3">
      <c r="C148" s="6">
        <v>10</v>
      </c>
      <c r="D148" s="5">
        <v>0</v>
      </c>
      <c r="E148" s="5">
        <v>0.22727272727272727</v>
      </c>
      <c r="F148" s="5">
        <v>0</v>
      </c>
      <c r="G148" s="5">
        <v>1</v>
      </c>
    </row>
    <row r="149" spans="3:7" x14ac:dyDescent="0.3">
      <c r="C149" s="6">
        <v>11</v>
      </c>
      <c r="D149" s="5">
        <v>0</v>
      </c>
      <c r="E149" s="5">
        <v>0.25</v>
      </c>
      <c r="F149" s="5">
        <v>0</v>
      </c>
      <c r="G149" s="5">
        <v>1</v>
      </c>
    </row>
    <row r="150" spans="3:7" x14ac:dyDescent="0.3">
      <c r="C150" s="6">
        <v>12</v>
      </c>
      <c r="D150" s="5">
        <v>0</v>
      </c>
      <c r="E150" s="5">
        <v>0.27272727272727271</v>
      </c>
      <c r="F150" s="5">
        <v>0</v>
      </c>
      <c r="G150" s="5">
        <v>1</v>
      </c>
    </row>
    <row r="151" spans="3:7" x14ac:dyDescent="0.3">
      <c r="C151" s="6">
        <v>13</v>
      </c>
      <c r="D151" s="5">
        <v>0</v>
      </c>
      <c r="E151" s="5">
        <v>0.29545454545454547</v>
      </c>
      <c r="F151" s="5">
        <v>0</v>
      </c>
      <c r="G151" s="5">
        <v>1</v>
      </c>
    </row>
    <row r="152" spans="3:7" x14ac:dyDescent="0.3">
      <c r="C152" s="6">
        <v>14</v>
      </c>
      <c r="D152" s="5">
        <v>0</v>
      </c>
      <c r="E152" s="5">
        <v>0.31818181818181818</v>
      </c>
      <c r="F152" s="5">
        <v>0</v>
      </c>
      <c r="G152" s="5">
        <v>1</v>
      </c>
    </row>
    <row r="153" spans="3:7" x14ac:dyDescent="0.3">
      <c r="C153" s="6">
        <v>15</v>
      </c>
      <c r="D153" s="5">
        <v>0</v>
      </c>
      <c r="E153" s="5">
        <v>0.34090909090909088</v>
      </c>
      <c r="F153" s="5">
        <v>0</v>
      </c>
      <c r="G153" s="5">
        <v>1</v>
      </c>
    </row>
    <row r="154" spans="3:7" x14ac:dyDescent="0.3">
      <c r="C154" s="6">
        <v>16</v>
      </c>
      <c r="D154" s="5">
        <v>0</v>
      </c>
      <c r="E154" s="5">
        <v>0.36363636363636365</v>
      </c>
      <c r="F154" s="5">
        <v>0</v>
      </c>
      <c r="G154" s="5">
        <v>1</v>
      </c>
    </row>
    <row r="155" spans="3:7" x14ac:dyDescent="0.3">
      <c r="C155" s="6">
        <v>17</v>
      </c>
      <c r="D155" s="5">
        <v>0</v>
      </c>
      <c r="E155" s="5">
        <v>0.38636363636363635</v>
      </c>
      <c r="F155" s="5">
        <v>0</v>
      </c>
      <c r="G155" s="5">
        <v>1</v>
      </c>
    </row>
    <row r="156" spans="3:7" x14ac:dyDescent="0.3">
      <c r="C156" s="6">
        <v>18</v>
      </c>
      <c r="D156" s="5">
        <v>0</v>
      </c>
      <c r="E156" s="5">
        <v>0.40909090909090912</v>
      </c>
      <c r="F156" s="5">
        <v>0</v>
      </c>
      <c r="G156" s="5">
        <v>1</v>
      </c>
    </row>
    <row r="157" spans="3:7" x14ac:dyDescent="0.3">
      <c r="C157" s="6">
        <v>19</v>
      </c>
      <c r="D157" s="5">
        <v>0</v>
      </c>
      <c r="E157" s="5">
        <v>0.43181818181818182</v>
      </c>
      <c r="F157" s="5">
        <v>0</v>
      </c>
      <c r="G157" s="5">
        <v>1</v>
      </c>
    </row>
    <row r="158" spans="3:7" x14ac:dyDescent="0.3">
      <c r="C158" s="6">
        <v>20</v>
      </c>
      <c r="D158" s="5">
        <v>0</v>
      </c>
      <c r="E158" s="5">
        <v>0.45454545454545453</v>
      </c>
      <c r="F158" s="5">
        <v>0</v>
      </c>
      <c r="G158" s="5">
        <v>1</v>
      </c>
    </row>
    <row r="159" spans="3:7" x14ac:dyDescent="0.3">
      <c r="C159" s="6">
        <v>21</v>
      </c>
      <c r="D159" s="5">
        <v>0</v>
      </c>
      <c r="E159" s="5">
        <v>0.47727272727272729</v>
      </c>
      <c r="F159" s="5">
        <v>0</v>
      </c>
      <c r="G159" s="5">
        <v>1</v>
      </c>
    </row>
    <row r="160" spans="3:7" x14ac:dyDescent="0.3">
      <c r="C160" s="6">
        <v>22</v>
      </c>
      <c r="D160" s="5">
        <v>0</v>
      </c>
      <c r="E160" s="5">
        <v>0.5</v>
      </c>
      <c r="F160" s="5">
        <v>0</v>
      </c>
      <c r="G160" s="5">
        <v>1</v>
      </c>
    </row>
    <row r="161" spans="3:7" x14ac:dyDescent="0.3">
      <c r="C161" s="6">
        <v>23</v>
      </c>
      <c r="D161" s="5">
        <v>1.7857142857142856E-2</v>
      </c>
      <c r="E161" s="5">
        <v>0.5</v>
      </c>
      <c r="F161" s="5">
        <v>1.7857142857142856E-2</v>
      </c>
      <c r="G161" s="5">
        <v>1</v>
      </c>
    </row>
    <row r="162" spans="3:7" x14ac:dyDescent="0.3">
      <c r="C162" s="6">
        <v>24</v>
      </c>
      <c r="D162" s="5">
        <v>1.7857142857142856E-2</v>
      </c>
      <c r="E162" s="5">
        <v>0.52272727272727271</v>
      </c>
      <c r="F162" s="5">
        <v>1.7857142857142856E-2</v>
      </c>
      <c r="G162" s="5">
        <v>1</v>
      </c>
    </row>
    <row r="163" spans="3:7" x14ac:dyDescent="0.3">
      <c r="C163" s="6">
        <v>25</v>
      </c>
      <c r="D163" s="5">
        <v>1.7857142857142856E-2</v>
      </c>
      <c r="E163" s="5">
        <v>0.54545454545454541</v>
      </c>
      <c r="F163" s="5">
        <v>1.7857142857142856E-2</v>
      </c>
      <c r="G163" s="5">
        <v>1</v>
      </c>
    </row>
    <row r="164" spans="3:7" x14ac:dyDescent="0.3">
      <c r="C164" s="6">
        <v>26</v>
      </c>
      <c r="D164" s="5">
        <v>1.7857142857142856E-2</v>
      </c>
      <c r="E164" s="5">
        <v>0.56818181818181823</v>
      </c>
      <c r="F164" s="5">
        <v>1.7857142857142856E-2</v>
      </c>
      <c r="G164" s="5">
        <v>1</v>
      </c>
    </row>
    <row r="165" spans="3:7" x14ac:dyDescent="0.3">
      <c r="C165" s="6">
        <v>27</v>
      </c>
      <c r="D165" s="5">
        <v>1.7857142857142856E-2</v>
      </c>
      <c r="E165" s="5">
        <v>0.59090909090909094</v>
      </c>
      <c r="F165" s="5">
        <v>1.7857142857142856E-2</v>
      </c>
      <c r="G165" s="5">
        <v>1</v>
      </c>
    </row>
    <row r="166" spans="3:7" x14ac:dyDescent="0.3">
      <c r="C166" s="6">
        <v>28</v>
      </c>
      <c r="D166" s="5">
        <v>1.7857142857142856E-2</v>
      </c>
      <c r="E166" s="5">
        <v>0.61363636363636365</v>
      </c>
      <c r="F166" s="5">
        <v>1.7857142857142856E-2</v>
      </c>
      <c r="G166" s="5">
        <v>1</v>
      </c>
    </row>
    <row r="167" spans="3:7" x14ac:dyDescent="0.3">
      <c r="C167" s="6">
        <v>29</v>
      </c>
      <c r="D167" s="5">
        <v>3.5714285714285712E-2</v>
      </c>
      <c r="E167" s="5">
        <v>0.61363636363636365</v>
      </c>
      <c r="F167" s="5">
        <v>3.5714285714285712E-2</v>
      </c>
      <c r="G167" s="5">
        <v>1</v>
      </c>
    </row>
    <row r="168" spans="3:7" x14ac:dyDescent="0.3">
      <c r="C168" s="6">
        <v>30</v>
      </c>
      <c r="D168" s="5">
        <v>3.5714285714285712E-2</v>
      </c>
      <c r="E168" s="5">
        <v>0.63636363636363635</v>
      </c>
      <c r="F168" s="5">
        <v>3.5714285714285712E-2</v>
      </c>
      <c r="G168" s="5">
        <v>1</v>
      </c>
    </row>
    <row r="169" spans="3:7" x14ac:dyDescent="0.3">
      <c r="C169" s="6">
        <v>31</v>
      </c>
      <c r="D169" s="5">
        <v>3.5714285714285712E-2</v>
      </c>
      <c r="E169" s="5">
        <v>0.65909090909090906</v>
      </c>
      <c r="F169" s="5">
        <v>3.5714285714285712E-2</v>
      </c>
      <c r="G169" s="5">
        <v>1</v>
      </c>
    </row>
    <row r="170" spans="3:7" x14ac:dyDescent="0.3">
      <c r="C170" s="6">
        <v>32</v>
      </c>
      <c r="D170" s="5">
        <v>5.3571428571428568E-2</v>
      </c>
      <c r="E170" s="5">
        <v>0.65909090909090906</v>
      </c>
      <c r="F170" s="5">
        <v>5.3571428571428568E-2</v>
      </c>
      <c r="G170" s="5">
        <v>1</v>
      </c>
    </row>
    <row r="171" spans="3:7" x14ac:dyDescent="0.3">
      <c r="C171" s="6">
        <v>33</v>
      </c>
      <c r="D171" s="5">
        <v>5.3571428571428568E-2</v>
      </c>
      <c r="E171" s="5">
        <v>0.68181818181818177</v>
      </c>
      <c r="F171" s="5">
        <v>5.3571428571428568E-2</v>
      </c>
      <c r="G171" s="5">
        <v>1</v>
      </c>
    </row>
    <row r="172" spans="3:7" x14ac:dyDescent="0.3">
      <c r="C172" s="6">
        <v>34</v>
      </c>
      <c r="D172" s="5">
        <v>5.3571428571428568E-2</v>
      </c>
      <c r="E172" s="5">
        <v>0.70454545454545459</v>
      </c>
      <c r="F172" s="5">
        <v>5.3571428571428568E-2</v>
      </c>
      <c r="G172" s="5">
        <v>1</v>
      </c>
    </row>
    <row r="173" spans="3:7" x14ac:dyDescent="0.3">
      <c r="C173" s="6">
        <v>35</v>
      </c>
      <c r="D173" s="5">
        <v>5.3571428571428568E-2</v>
      </c>
      <c r="E173" s="5">
        <v>0.72727272727272729</v>
      </c>
      <c r="F173" s="5">
        <v>5.3571428571428568E-2</v>
      </c>
      <c r="G173" s="5">
        <v>1</v>
      </c>
    </row>
    <row r="174" spans="3:7" x14ac:dyDescent="0.3">
      <c r="C174" s="6">
        <v>36</v>
      </c>
      <c r="D174" s="5">
        <v>5.3571428571428568E-2</v>
      </c>
      <c r="E174" s="5">
        <v>0.75</v>
      </c>
      <c r="F174" s="5">
        <v>5.3571428571428568E-2</v>
      </c>
      <c r="G174" s="5">
        <v>1</v>
      </c>
    </row>
    <row r="175" spans="3:7" x14ac:dyDescent="0.3">
      <c r="C175" s="6">
        <v>37</v>
      </c>
      <c r="D175" s="5">
        <v>5.3571428571428568E-2</v>
      </c>
      <c r="E175" s="5">
        <v>0.77272727272727271</v>
      </c>
      <c r="F175" s="5">
        <v>5.3571428571428568E-2</v>
      </c>
      <c r="G175" s="5">
        <v>1</v>
      </c>
    </row>
    <row r="176" spans="3:7" x14ac:dyDescent="0.3">
      <c r="C176" s="6">
        <v>38</v>
      </c>
      <c r="D176" s="5">
        <v>5.3571428571428568E-2</v>
      </c>
      <c r="E176" s="5">
        <v>0.79545454545454541</v>
      </c>
      <c r="F176" s="5">
        <v>5.3571428571428568E-2</v>
      </c>
      <c r="G176" s="5">
        <v>1</v>
      </c>
    </row>
    <row r="177" spans="3:7" x14ac:dyDescent="0.3">
      <c r="C177" s="6">
        <v>39</v>
      </c>
      <c r="D177" s="5">
        <v>5.3571428571428568E-2</v>
      </c>
      <c r="E177" s="5">
        <v>0.81818181818181823</v>
      </c>
      <c r="F177" s="5">
        <v>5.3571428571428568E-2</v>
      </c>
      <c r="G177" s="5">
        <v>1</v>
      </c>
    </row>
    <row r="178" spans="3:7" x14ac:dyDescent="0.3">
      <c r="C178" s="6">
        <v>40</v>
      </c>
      <c r="D178" s="5">
        <v>7.1428571428571425E-2</v>
      </c>
      <c r="E178" s="5">
        <v>0.81818181818181823</v>
      </c>
      <c r="F178" s="5">
        <v>7.1428571428571425E-2</v>
      </c>
      <c r="G178" s="5">
        <v>1</v>
      </c>
    </row>
    <row r="179" spans="3:7" x14ac:dyDescent="0.3">
      <c r="C179" s="6">
        <v>41</v>
      </c>
      <c r="D179" s="5">
        <v>7.1428571428571425E-2</v>
      </c>
      <c r="E179" s="5">
        <v>0.84090909090909094</v>
      </c>
      <c r="F179" s="5">
        <v>7.1428571428571425E-2</v>
      </c>
      <c r="G179" s="5">
        <v>1</v>
      </c>
    </row>
    <row r="180" spans="3:7" x14ac:dyDescent="0.3">
      <c r="C180" s="6">
        <v>42</v>
      </c>
      <c r="D180" s="5">
        <v>7.1428571428571425E-2</v>
      </c>
      <c r="E180" s="5">
        <v>0.86363636363636365</v>
      </c>
      <c r="F180" s="5">
        <v>7.1428571428571425E-2</v>
      </c>
      <c r="G180" s="5">
        <v>1</v>
      </c>
    </row>
    <row r="181" spans="3:7" x14ac:dyDescent="0.3">
      <c r="C181" s="6">
        <v>43</v>
      </c>
      <c r="D181" s="5">
        <v>8.9285714285714288E-2</v>
      </c>
      <c r="E181" s="5">
        <v>0.86363636363636365</v>
      </c>
      <c r="F181" s="5">
        <v>8.9285714285714288E-2</v>
      </c>
      <c r="G181" s="5">
        <v>1</v>
      </c>
    </row>
    <row r="182" spans="3:7" x14ac:dyDescent="0.3">
      <c r="C182" s="6">
        <v>44</v>
      </c>
      <c r="D182" s="5">
        <v>0.10714285714285714</v>
      </c>
      <c r="E182" s="5">
        <v>0.86363636363636365</v>
      </c>
      <c r="F182" s="5">
        <v>0.10714285714285714</v>
      </c>
      <c r="G182" s="5">
        <v>1</v>
      </c>
    </row>
    <row r="183" spans="3:7" x14ac:dyDescent="0.3">
      <c r="C183" s="6">
        <v>45</v>
      </c>
      <c r="D183" s="5">
        <v>0.125</v>
      </c>
      <c r="E183" s="5">
        <v>0.86363636363636365</v>
      </c>
      <c r="F183" s="5">
        <v>0.125</v>
      </c>
      <c r="G183" s="5">
        <v>1</v>
      </c>
    </row>
    <row r="184" spans="3:7" x14ac:dyDescent="0.3">
      <c r="C184" s="6">
        <v>46</v>
      </c>
      <c r="D184" s="5">
        <v>0.14285714285714285</v>
      </c>
      <c r="E184" s="5">
        <v>0.86363636363636365</v>
      </c>
      <c r="F184" s="5">
        <v>0.14285714285714285</v>
      </c>
      <c r="G184" s="5">
        <v>1</v>
      </c>
    </row>
    <row r="185" spans="3:7" x14ac:dyDescent="0.3">
      <c r="C185" s="6">
        <v>47</v>
      </c>
      <c r="D185" s="5">
        <v>0.16071428571428573</v>
      </c>
      <c r="E185" s="5">
        <v>0.86363636363636365</v>
      </c>
      <c r="F185" s="5">
        <v>0.16071428571428573</v>
      </c>
      <c r="G185" s="5">
        <v>1</v>
      </c>
    </row>
    <row r="186" spans="3:7" x14ac:dyDescent="0.3">
      <c r="C186" s="6">
        <v>48</v>
      </c>
      <c r="D186" s="5">
        <v>0.16071428571428573</v>
      </c>
      <c r="E186" s="5">
        <v>0.88636363636363635</v>
      </c>
      <c r="F186" s="5">
        <v>0.16071428571428573</v>
      </c>
      <c r="G186" s="5">
        <v>1</v>
      </c>
    </row>
    <row r="187" spans="3:7" x14ac:dyDescent="0.3">
      <c r="C187" s="6">
        <v>49</v>
      </c>
      <c r="D187" s="5">
        <v>0.17857142857142858</v>
      </c>
      <c r="E187" s="5">
        <v>0.88636363636363635</v>
      </c>
      <c r="F187" s="5">
        <v>0.17857142857142858</v>
      </c>
      <c r="G187" s="5">
        <v>1</v>
      </c>
    </row>
    <row r="188" spans="3:7" x14ac:dyDescent="0.3">
      <c r="C188" s="6">
        <v>50</v>
      </c>
      <c r="D188" s="5">
        <v>0.19642857142857142</v>
      </c>
      <c r="E188" s="5">
        <v>0.88636363636363635</v>
      </c>
      <c r="F188" s="5">
        <v>0.19642857142857142</v>
      </c>
      <c r="G188" s="5">
        <v>1</v>
      </c>
    </row>
    <row r="189" spans="3:7" x14ac:dyDescent="0.3">
      <c r="C189" s="6">
        <v>51</v>
      </c>
      <c r="D189" s="5">
        <v>0.21428571428571427</v>
      </c>
      <c r="E189" s="5">
        <v>0.88636363636363635</v>
      </c>
      <c r="F189" s="5">
        <v>0.21428571428571427</v>
      </c>
      <c r="G189" s="5">
        <v>1</v>
      </c>
    </row>
    <row r="190" spans="3:7" x14ac:dyDescent="0.3">
      <c r="C190" s="6">
        <v>52</v>
      </c>
      <c r="D190" s="5">
        <v>0.23214285714285715</v>
      </c>
      <c r="E190" s="5">
        <v>0.88636363636363635</v>
      </c>
      <c r="F190" s="5">
        <v>0.23214285714285715</v>
      </c>
      <c r="G190" s="5">
        <v>1</v>
      </c>
    </row>
    <row r="191" spans="3:7" x14ac:dyDescent="0.3">
      <c r="C191" s="6">
        <v>53</v>
      </c>
      <c r="D191" s="5">
        <v>0.25</v>
      </c>
      <c r="E191" s="5">
        <v>0.88636363636363635</v>
      </c>
      <c r="F191" s="5">
        <v>0.25</v>
      </c>
      <c r="G191" s="5">
        <v>1</v>
      </c>
    </row>
    <row r="192" spans="3:7" x14ac:dyDescent="0.3">
      <c r="C192" s="6">
        <v>54</v>
      </c>
      <c r="D192" s="5">
        <v>0.26785714285714285</v>
      </c>
      <c r="E192" s="5">
        <v>0.88636363636363635</v>
      </c>
      <c r="F192" s="5">
        <v>0.26785714285714285</v>
      </c>
      <c r="G192" s="5">
        <v>1</v>
      </c>
    </row>
    <row r="193" spans="3:7" x14ac:dyDescent="0.3">
      <c r="C193" s="6">
        <v>55</v>
      </c>
      <c r="D193" s="5">
        <v>0.2857142857142857</v>
      </c>
      <c r="E193" s="5">
        <v>0.88636363636363635</v>
      </c>
      <c r="F193" s="5">
        <v>0.2857142857142857</v>
      </c>
      <c r="G193" s="5">
        <v>1</v>
      </c>
    </row>
    <row r="194" spans="3:7" x14ac:dyDescent="0.3">
      <c r="C194" s="6">
        <v>56</v>
      </c>
      <c r="D194" s="5">
        <v>0.2857142857142857</v>
      </c>
      <c r="E194" s="5">
        <v>0.90909090909090906</v>
      </c>
      <c r="F194" s="5">
        <v>0.2857142857142857</v>
      </c>
      <c r="G194" s="5">
        <v>1</v>
      </c>
    </row>
    <row r="195" spans="3:7" x14ac:dyDescent="0.3">
      <c r="C195" s="6">
        <v>57</v>
      </c>
      <c r="D195" s="5">
        <v>0.2857142857142857</v>
      </c>
      <c r="E195" s="5">
        <v>0.93181818181818177</v>
      </c>
      <c r="F195" s="5">
        <v>0.2857142857142857</v>
      </c>
      <c r="G195" s="5">
        <v>1</v>
      </c>
    </row>
    <row r="196" spans="3:7" x14ac:dyDescent="0.3">
      <c r="C196" s="6">
        <v>58</v>
      </c>
      <c r="D196" s="5">
        <v>0.2857142857142857</v>
      </c>
      <c r="E196" s="5">
        <v>0.95454545454545459</v>
      </c>
      <c r="F196" s="5">
        <v>0.2857142857142857</v>
      </c>
      <c r="G196" s="5">
        <v>1</v>
      </c>
    </row>
    <row r="197" spans="3:7" x14ac:dyDescent="0.3">
      <c r="C197" s="6">
        <v>59</v>
      </c>
      <c r="D197" s="5">
        <v>0.30357142857142855</v>
      </c>
      <c r="E197" s="5">
        <v>0.95454545454545459</v>
      </c>
      <c r="F197" s="5">
        <v>0.30357142857142855</v>
      </c>
      <c r="G197" s="5">
        <v>1</v>
      </c>
    </row>
    <row r="198" spans="3:7" x14ac:dyDescent="0.3">
      <c r="C198" s="6">
        <v>60</v>
      </c>
      <c r="D198" s="5">
        <v>0.32142857142857145</v>
      </c>
      <c r="E198" s="5">
        <v>0.95454545454545459</v>
      </c>
      <c r="F198" s="5">
        <v>0.32142857142857145</v>
      </c>
      <c r="G198" s="5">
        <v>1</v>
      </c>
    </row>
    <row r="199" spans="3:7" x14ac:dyDescent="0.3">
      <c r="C199" s="6">
        <v>61</v>
      </c>
      <c r="D199" s="5">
        <v>0.3392857142857143</v>
      </c>
      <c r="E199" s="5">
        <v>0.95454545454545459</v>
      </c>
      <c r="F199" s="5">
        <v>0.3392857142857143</v>
      </c>
      <c r="G199" s="5">
        <v>1</v>
      </c>
    </row>
    <row r="200" spans="3:7" x14ac:dyDescent="0.3">
      <c r="C200" s="6">
        <v>62</v>
      </c>
      <c r="D200" s="5">
        <v>0.3392857142857143</v>
      </c>
      <c r="E200" s="5">
        <v>0.97727272727272729</v>
      </c>
      <c r="F200" s="5">
        <v>0.3392857142857143</v>
      </c>
      <c r="G200" s="5">
        <v>1</v>
      </c>
    </row>
    <row r="201" spans="3:7" x14ac:dyDescent="0.3">
      <c r="C201" s="6">
        <v>63</v>
      </c>
      <c r="D201" s="5">
        <v>0.35714285714285715</v>
      </c>
      <c r="E201" s="5">
        <v>0.97727272727272729</v>
      </c>
      <c r="F201" s="5">
        <v>0.35714285714285715</v>
      </c>
      <c r="G201" s="5">
        <v>1</v>
      </c>
    </row>
    <row r="202" spans="3:7" x14ac:dyDescent="0.3">
      <c r="C202" s="6">
        <v>64</v>
      </c>
      <c r="D202" s="5">
        <v>0.375</v>
      </c>
      <c r="E202" s="5">
        <v>0.97727272727272729</v>
      </c>
      <c r="F202" s="5">
        <v>0.375</v>
      </c>
      <c r="G202" s="5">
        <v>1</v>
      </c>
    </row>
    <row r="203" spans="3:7" x14ac:dyDescent="0.3">
      <c r="C203" s="6">
        <v>65</v>
      </c>
      <c r="D203" s="5">
        <v>0.39285714285714285</v>
      </c>
      <c r="E203" s="5">
        <v>0.97727272727272729</v>
      </c>
      <c r="F203" s="5">
        <v>0.39285714285714285</v>
      </c>
      <c r="G203" s="5">
        <v>1</v>
      </c>
    </row>
    <row r="204" spans="3:7" x14ac:dyDescent="0.3">
      <c r="C204" s="6">
        <v>66</v>
      </c>
      <c r="D204" s="5">
        <v>0.4107142857142857</v>
      </c>
      <c r="E204" s="5">
        <v>0.97727272727272729</v>
      </c>
      <c r="F204" s="5">
        <v>0.4107142857142857</v>
      </c>
      <c r="G204" s="5">
        <v>1</v>
      </c>
    </row>
    <row r="205" spans="3:7" x14ac:dyDescent="0.3">
      <c r="C205" s="6">
        <v>67</v>
      </c>
      <c r="D205" s="5">
        <v>0.4107142857142857</v>
      </c>
      <c r="E205" s="5">
        <v>1</v>
      </c>
      <c r="F205" s="5">
        <v>0.4107142857142857</v>
      </c>
      <c r="G205" s="5">
        <v>1</v>
      </c>
    </row>
    <row r="206" spans="3:7" x14ac:dyDescent="0.3">
      <c r="C206" s="6">
        <v>68</v>
      </c>
      <c r="D206" s="5">
        <v>0.42857142857142855</v>
      </c>
      <c r="E206" s="5">
        <v>1</v>
      </c>
      <c r="F206" s="5">
        <v>0.42857142857142855</v>
      </c>
      <c r="G206" s="5">
        <v>1</v>
      </c>
    </row>
    <row r="207" spans="3:7" x14ac:dyDescent="0.3">
      <c r="C207" s="6">
        <v>69</v>
      </c>
      <c r="D207" s="5">
        <v>0.44642857142857145</v>
      </c>
      <c r="E207" s="5">
        <v>1</v>
      </c>
      <c r="F207" s="5">
        <v>0.44642857142857145</v>
      </c>
      <c r="G207" s="5">
        <v>1</v>
      </c>
    </row>
    <row r="208" spans="3:7" x14ac:dyDescent="0.3">
      <c r="C208" s="6">
        <v>70</v>
      </c>
      <c r="D208" s="5">
        <v>0.4642857142857143</v>
      </c>
      <c r="E208" s="5">
        <v>1</v>
      </c>
      <c r="F208" s="5">
        <v>0.4642857142857143</v>
      </c>
      <c r="G208" s="5">
        <v>1</v>
      </c>
    </row>
    <row r="209" spans="3:7" x14ac:dyDescent="0.3">
      <c r="C209" s="6">
        <v>71</v>
      </c>
      <c r="D209" s="5">
        <v>0.48214285714285715</v>
      </c>
      <c r="E209" s="5">
        <v>1</v>
      </c>
      <c r="F209" s="5">
        <v>0.48214285714285715</v>
      </c>
      <c r="G209" s="5">
        <v>1</v>
      </c>
    </row>
    <row r="210" spans="3:7" x14ac:dyDescent="0.3">
      <c r="C210" s="6">
        <v>72</v>
      </c>
      <c r="D210" s="5">
        <v>0.5</v>
      </c>
      <c r="E210" s="5">
        <v>1</v>
      </c>
      <c r="F210" s="5">
        <v>0.5</v>
      </c>
      <c r="G210" s="5">
        <v>1</v>
      </c>
    </row>
    <row r="211" spans="3:7" x14ac:dyDescent="0.3">
      <c r="C211" s="6">
        <v>73</v>
      </c>
      <c r="D211" s="5">
        <v>0.5178571428571429</v>
      </c>
      <c r="E211" s="5">
        <v>1</v>
      </c>
      <c r="F211" s="5">
        <v>0.5178571428571429</v>
      </c>
      <c r="G211" s="5">
        <v>1</v>
      </c>
    </row>
    <row r="212" spans="3:7" x14ac:dyDescent="0.3">
      <c r="C212" s="6">
        <v>74</v>
      </c>
      <c r="D212" s="5">
        <v>0.5357142857142857</v>
      </c>
      <c r="E212" s="5">
        <v>1</v>
      </c>
      <c r="F212" s="5">
        <v>0.5357142857142857</v>
      </c>
      <c r="G212" s="5">
        <v>1</v>
      </c>
    </row>
    <row r="213" spans="3:7" x14ac:dyDescent="0.3">
      <c r="C213" s="6">
        <v>75</v>
      </c>
      <c r="D213" s="5">
        <v>0.5535714285714286</v>
      </c>
      <c r="E213" s="5">
        <v>1</v>
      </c>
      <c r="F213" s="5">
        <v>0.5535714285714286</v>
      </c>
      <c r="G213" s="5">
        <v>1</v>
      </c>
    </row>
    <row r="214" spans="3:7" x14ac:dyDescent="0.3">
      <c r="C214" s="6">
        <v>76</v>
      </c>
      <c r="D214" s="5">
        <v>0.5714285714285714</v>
      </c>
      <c r="E214" s="5">
        <v>1</v>
      </c>
      <c r="F214" s="5">
        <v>0.5714285714285714</v>
      </c>
      <c r="G214" s="5">
        <v>1</v>
      </c>
    </row>
    <row r="215" spans="3:7" x14ac:dyDescent="0.3">
      <c r="C215" s="6">
        <v>77</v>
      </c>
      <c r="D215" s="5">
        <v>0.5892857142857143</v>
      </c>
      <c r="E215" s="5">
        <v>1</v>
      </c>
      <c r="F215" s="5">
        <v>0.5892857142857143</v>
      </c>
      <c r="G215" s="5">
        <v>1</v>
      </c>
    </row>
    <row r="216" spans="3:7" x14ac:dyDescent="0.3">
      <c r="C216" s="6">
        <v>78</v>
      </c>
      <c r="D216" s="5">
        <v>0.6071428571428571</v>
      </c>
      <c r="E216" s="5">
        <v>1</v>
      </c>
      <c r="F216" s="5">
        <v>0.6071428571428571</v>
      </c>
      <c r="G216" s="5">
        <v>1</v>
      </c>
    </row>
    <row r="217" spans="3:7" x14ac:dyDescent="0.3">
      <c r="C217" s="6">
        <v>79</v>
      </c>
      <c r="D217" s="5">
        <v>0.625</v>
      </c>
      <c r="E217" s="5">
        <v>1</v>
      </c>
      <c r="F217" s="5">
        <v>0.625</v>
      </c>
      <c r="G217" s="5">
        <v>1</v>
      </c>
    </row>
    <row r="218" spans="3:7" x14ac:dyDescent="0.3">
      <c r="C218" s="6">
        <v>80</v>
      </c>
      <c r="D218" s="5">
        <v>0.6428571428571429</v>
      </c>
      <c r="E218" s="5">
        <v>1</v>
      </c>
      <c r="F218" s="5">
        <v>0.6428571428571429</v>
      </c>
      <c r="G218" s="5">
        <v>1</v>
      </c>
    </row>
    <row r="219" spans="3:7" x14ac:dyDescent="0.3">
      <c r="C219" s="6">
        <v>81</v>
      </c>
      <c r="D219" s="5">
        <v>0.6607142857142857</v>
      </c>
      <c r="E219" s="5">
        <v>1</v>
      </c>
      <c r="F219" s="5">
        <v>0.6607142857142857</v>
      </c>
      <c r="G219" s="5">
        <v>1</v>
      </c>
    </row>
    <row r="220" spans="3:7" x14ac:dyDescent="0.3">
      <c r="C220" s="6">
        <v>82</v>
      </c>
      <c r="D220" s="5">
        <v>0.6785714285714286</v>
      </c>
      <c r="E220" s="5">
        <v>1</v>
      </c>
      <c r="F220" s="5">
        <v>0.6785714285714286</v>
      </c>
      <c r="G220" s="5">
        <v>1</v>
      </c>
    </row>
    <row r="221" spans="3:7" x14ac:dyDescent="0.3">
      <c r="C221" s="6">
        <v>83</v>
      </c>
      <c r="D221" s="5">
        <v>0.6964285714285714</v>
      </c>
      <c r="E221" s="5">
        <v>1</v>
      </c>
      <c r="F221" s="5">
        <v>0.6964285714285714</v>
      </c>
      <c r="G221" s="5">
        <v>1</v>
      </c>
    </row>
    <row r="222" spans="3:7" x14ac:dyDescent="0.3">
      <c r="C222" s="6">
        <v>84</v>
      </c>
      <c r="D222" s="5">
        <v>0.7142857142857143</v>
      </c>
      <c r="E222" s="5">
        <v>1</v>
      </c>
      <c r="F222" s="5">
        <v>0.7142857142857143</v>
      </c>
      <c r="G222" s="5">
        <v>1</v>
      </c>
    </row>
    <row r="223" spans="3:7" x14ac:dyDescent="0.3">
      <c r="C223" s="6">
        <v>85</v>
      </c>
      <c r="D223" s="5">
        <v>0.7321428571428571</v>
      </c>
      <c r="E223" s="5">
        <v>1</v>
      </c>
      <c r="F223" s="5">
        <v>0.7321428571428571</v>
      </c>
      <c r="G223" s="5">
        <v>1</v>
      </c>
    </row>
    <row r="224" spans="3:7" x14ac:dyDescent="0.3">
      <c r="C224" s="6">
        <v>86</v>
      </c>
      <c r="D224" s="5">
        <v>0.75</v>
      </c>
      <c r="E224" s="5">
        <v>1</v>
      </c>
      <c r="F224" s="5">
        <v>0.75</v>
      </c>
      <c r="G224" s="5">
        <v>1</v>
      </c>
    </row>
    <row r="225" spans="3:7" x14ac:dyDescent="0.3">
      <c r="C225" s="6">
        <v>87</v>
      </c>
      <c r="D225" s="5">
        <v>0.7678571428571429</v>
      </c>
      <c r="E225" s="5">
        <v>1</v>
      </c>
      <c r="F225" s="5">
        <v>0.7678571428571429</v>
      </c>
      <c r="G225" s="5">
        <v>1</v>
      </c>
    </row>
    <row r="226" spans="3:7" x14ac:dyDescent="0.3">
      <c r="C226" s="6">
        <v>88</v>
      </c>
      <c r="D226" s="5">
        <v>0.7857142857142857</v>
      </c>
      <c r="E226" s="5">
        <v>1</v>
      </c>
      <c r="F226" s="5">
        <v>0.7857142857142857</v>
      </c>
      <c r="G226" s="5">
        <v>1</v>
      </c>
    </row>
    <row r="227" spans="3:7" x14ac:dyDescent="0.3">
      <c r="C227" s="6">
        <v>89</v>
      </c>
      <c r="D227" s="5">
        <v>0.8035714285714286</v>
      </c>
      <c r="E227" s="5">
        <v>1</v>
      </c>
      <c r="F227" s="5">
        <v>0.8035714285714286</v>
      </c>
      <c r="G227" s="5">
        <v>1</v>
      </c>
    </row>
    <row r="228" spans="3:7" x14ac:dyDescent="0.3">
      <c r="C228" s="6">
        <v>90</v>
      </c>
      <c r="D228" s="5">
        <v>0.8214285714285714</v>
      </c>
      <c r="E228" s="5">
        <v>1</v>
      </c>
      <c r="F228" s="5">
        <v>0.8214285714285714</v>
      </c>
      <c r="G228" s="5">
        <v>1</v>
      </c>
    </row>
    <row r="229" spans="3:7" x14ac:dyDescent="0.3">
      <c r="C229" s="6">
        <v>91</v>
      </c>
      <c r="D229" s="5">
        <v>0.8392857142857143</v>
      </c>
      <c r="E229" s="5">
        <v>1</v>
      </c>
      <c r="F229" s="5">
        <v>0.8392857142857143</v>
      </c>
      <c r="G229" s="5">
        <v>1</v>
      </c>
    </row>
    <row r="230" spans="3:7" x14ac:dyDescent="0.3">
      <c r="C230" s="6">
        <v>92</v>
      </c>
      <c r="D230" s="5">
        <v>0.8571428571428571</v>
      </c>
      <c r="E230" s="5">
        <v>1</v>
      </c>
      <c r="F230" s="5">
        <v>0.8571428571428571</v>
      </c>
      <c r="G230" s="5">
        <v>1</v>
      </c>
    </row>
    <row r="231" spans="3:7" x14ac:dyDescent="0.3">
      <c r="C231" s="6">
        <v>93</v>
      </c>
      <c r="D231" s="5">
        <v>0.875</v>
      </c>
      <c r="E231" s="5">
        <v>1</v>
      </c>
      <c r="F231" s="5">
        <v>0.875</v>
      </c>
      <c r="G231" s="5">
        <v>1</v>
      </c>
    </row>
    <row r="232" spans="3:7" x14ac:dyDescent="0.3">
      <c r="C232" s="6">
        <v>94</v>
      </c>
      <c r="D232" s="5">
        <v>0.8928571428571429</v>
      </c>
      <c r="E232" s="5">
        <v>1</v>
      </c>
      <c r="F232" s="5">
        <v>0.8928571428571429</v>
      </c>
      <c r="G232" s="5">
        <v>1</v>
      </c>
    </row>
    <row r="233" spans="3:7" x14ac:dyDescent="0.3">
      <c r="C233" s="6">
        <v>95</v>
      </c>
      <c r="D233" s="5">
        <v>0.9107142857142857</v>
      </c>
      <c r="E233" s="5">
        <v>1</v>
      </c>
      <c r="F233" s="5">
        <v>0.9107142857142857</v>
      </c>
      <c r="G233" s="5">
        <v>1</v>
      </c>
    </row>
    <row r="234" spans="3:7" x14ac:dyDescent="0.3">
      <c r="C234" s="6">
        <v>96</v>
      </c>
      <c r="D234" s="5">
        <v>0.9285714285714286</v>
      </c>
      <c r="E234" s="5">
        <v>1</v>
      </c>
      <c r="F234" s="5">
        <v>0.9285714285714286</v>
      </c>
      <c r="G234" s="5">
        <v>1</v>
      </c>
    </row>
    <row r="235" spans="3:7" x14ac:dyDescent="0.3">
      <c r="C235" s="6">
        <v>97</v>
      </c>
      <c r="D235" s="5">
        <v>0.9464285714285714</v>
      </c>
      <c r="E235" s="5">
        <v>1</v>
      </c>
      <c r="F235" s="5">
        <v>0.9464285714285714</v>
      </c>
      <c r="G235" s="5">
        <v>1</v>
      </c>
    </row>
    <row r="236" spans="3:7" x14ac:dyDescent="0.3">
      <c r="C236" s="6">
        <v>98</v>
      </c>
      <c r="D236" s="5">
        <v>0.9642857142857143</v>
      </c>
      <c r="E236" s="5">
        <v>1</v>
      </c>
      <c r="F236" s="5">
        <v>0.9642857142857143</v>
      </c>
      <c r="G236" s="5">
        <v>1</v>
      </c>
    </row>
    <row r="237" spans="3:7" x14ac:dyDescent="0.3">
      <c r="C237" s="6">
        <v>99</v>
      </c>
      <c r="D237" s="5">
        <v>0.9821428571428571</v>
      </c>
      <c r="E237" s="5">
        <v>1</v>
      </c>
      <c r="F237" s="5">
        <v>0.9821428571428571</v>
      </c>
      <c r="G237" s="5">
        <v>1</v>
      </c>
    </row>
    <row r="238" spans="3:7" x14ac:dyDescent="0.3">
      <c r="C238" s="6">
        <v>100</v>
      </c>
      <c r="D238" s="5">
        <v>1</v>
      </c>
      <c r="E238" s="5">
        <v>1</v>
      </c>
      <c r="F238" s="5">
        <v>1</v>
      </c>
      <c r="G238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workbookViewId="0"/>
  </sheetViews>
  <sheetFormatPr defaultRowHeight="14.4" x14ac:dyDescent="0.3"/>
  <cols>
    <col min="3" max="3" width="17.44140625" bestFit="1" customWidth="1"/>
    <col min="4" max="4" width="30.88671875" customWidth="1"/>
    <col min="5" max="5" width="40.44140625" customWidth="1"/>
    <col min="6" max="7" width="12.5546875" customWidth="1"/>
    <col min="14" max="14" width="15.88671875" bestFit="1" customWidth="1"/>
  </cols>
  <sheetData>
    <row r="1" spans="2:17" ht="18" x14ac:dyDescent="0.35">
      <c r="B1" s="3" t="s">
        <v>856</v>
      </c>
      <c r="N1" t="s">
        <v>869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17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17" ht="18" x14ac:dyDescent="0.35">
      <c r="B10" s="4" t="s">
        <v>807</v>
      </c>
    </row>
    <row r="12" spans="2:17" ht="15.6" x14ac:dyDescent="0.3">
      <c r="C12" s="25" t="s">
        <v>824</v>
      </c>
      <c r="D12" s="26"/>
      <c r="E12" s="27"/>
    </row>
    <row r="13" spans="2:17" x14ac:dyDescent="0.3">
      <c r="C13" s="6" t="s">
        <v>825</v>
      </c>
      <c r="D13" s="1" t="s">
        <v>826</v>
      </c>
      <c r="E13" s="1" t="s">
        <v>827</v>
      </c>
    </row>
    <row r="14" spans="2:17" x14ac:dyDescent="0.3">
      <c r="C14" s="6">
        <v>0</v>
      </c>
      <c r="D14" s="5">
        <v>40</v>
      </c>
      <c r="E14" s="5">
        <v>3</v>
      </c>
    </row>
    <row r="15" spans="2:17" x14ac:dyDescent="0.3">
      <c r="C15" s="6">
        <v>1</v>
      </c>
      <c r="D15" s="5">
        <v>6</v>
      </c>
      <c r="E15" s="5">
        <v>51</v>
      </c>
    </row>
    <row r="17" spans="3:6" ht="15.6" x14ac:dyDescent="0.3">
      <c r="C17" s="25" t="s">
        <v>828</v>
      </c>
      <c r="D17" s="26"/>
      <c r="E17" s="26"/>
      <c r="F17" s="27"/>
    </row>
    <row r="18" spans="3:6" x14ac:dyDescent="0.3">
      <c r="C18" t="s">
        <v>829</v>
      </c>
      <c r="D18" t="s">
        <v>667</v>
      </c>
      <c r="E18" t="s">
        <v>830</v>
      </c>
      <c r="F18" t="s">
        <v>831</v>
      </c>
    </row>
    <row r="19" spans="3:6" x14ac:dyDescent="0.3">
      <c r="C19" s="6">
        <v>0</v>
      </c>
      <c r="D19">
        <f>SUM($D$14:$E$14)</f>
        <v>43</v>
      </c>
      <c r="E19">
        <f>SUM($D$14:$E$14) - $D$14</f>
        <v>3</v>
      </c>
      <c r="F19">
        <f>IF($D$19=0,"Undefined",$E$19*100 / $D$19)</f>
        <v>6.9767441860465116</v>
      </c>
    </row>
    <row r="20" spans="3:6" x14ac:dyDescent="0.3">
      <c r="C20" s="6">
        <v>1</v>
      </c>
      <c r="D20">
        <f>SUM($D$15:$E$15)</f>
        <v>57</v>
      </c>
      <c r="E20">
        <f>SUM($D$15:$E$15) - $E$15</f>
        <v>6</v>
      </c>
      <c r="F20">
        <f>IF($D$20=0,"Undefined",$E$20*100 / $D$20)</f>
        <v>10.526315789473685</v>
      </c>
    </row>
    <row r="21" spans="3:6" x14ac:dyDescent="0.3">
      <c r="C21" s="6" t="s">
        <v>832</v>
      </c>
      <c r="D21">
        <f>SUM($D$19:$D$20)</f>
        <v>100</v>
      </c>
      <c r="E21">
        <f>SUM($E$19:$E$20)</f>
        <v>9</v>
      </c>
      <c r="F21">
        <f>IF($D$21=0,"Undefined",$E$21*100 / $D$21)</f>
        <v>9</v>
      </c>
    </row>
    <row r="23" spans="3:6" ht="15.6" x14ac:dyDescent="0.3">
      <c r="C23" s="25" t="s">
        <v>833</v>
      </c>
      <c r="D23" s="27"/>
    </row>
    <row r="24" spans="3:6" x14ac:dyDescent="0.3">
      <c r="C24" t="s">
        <v>687</v>
      </c>
      <c r="D24" t="s">
        <v>688</v>
      </c>
    </row>
    <row r="25" spans="3:6" x14ac:dyDescent="0.3">
      <c r="C25" t="s">
        <v>834</v>
      </c>
      <c r="D25">
        <v>91</v>
      </c>
    </row>
    <row r="26" spans="3:6" x14ac:dyDescent="0.3">
      <c r="C26" t="s">
        <v>835</v>
      </c>
      <c r="D26">
        <v>91</v>
      </c>
    </row>
    <row r="27" spans="3:6" x14ac:dyDescent="0.3">
      <c r="C27" t="s">
        <v>836</v>
      </c>
      <c r="D27">
        <v>0.93023255813953487</v>
      </c>
    </row>
    <row r="28" spans="3:6" x14ac:dyDescent="0.3">
      <c r="C28" t="s">
        <v>837</v>
      </c>
      <c r="D28">
        <v>0.89473684210526316</v>
      </c>
    </row>
    <row r="29" spans="3:6" x14ac:dyDescent="0.3">
      <c r="C29" t="s">
        <v>838</v>
      </c>
      <c r="D29">
        <v>0.94444444444444442</v>
      </c>
    </row>
    <row r="30" spans="3:6" x14ac:dyDescent="0.3">
      <c r="C30" t="s">
        <v>839</v>
      </c>
      <c r="D30">
        <v>0.91891891891891897</v>
      </c>
    </row>
    <row r="31" spans="3:6" x14ac:dyDescent="0.3">
      <c r="C31" t="s">
        <v>840</v>
      </c>
      <c r="D31">
        <v>1</v>
      </c>
    </row>
    <row r="32" spans="3:6" x14ac:dyDescent="0.3">
      <c r="C32" t="s">
        <v>841</v>
      </c>
      <c r="D32">
        <v>0.5</v>
      </c>
    </row>
    <row r="34" spans="2:7" ht="18" x14ac:dyDescent="0.35">
      <c r="B34" s="4" t="s">
        <v>808</v>
      </c>
    </row>
    <row r="36" spans="2:7" x14ac:dyDescent="0.3">
      <c r="C36" s="6" t="s">
        <v>22</v>
      </c>
      <c r="D36" s="1" t="s">
        <v>796</v>
      </c>
      <c r="E36" s="1" t="s">
        <v>842</v>
      </c>
      <c r="F36" s="1" t="s">
        <v>844</v>
      </c>
      <c r="G36" s="1" t="s">
        <v>843</v>
      </c>
    </row>
    <row r="37" spans="2:7" x14ac:dyDescent="0.3">
      <c r="C37" s="6" t="s">
        <v>408</v>
      </c>
      <c r="D37" s="5">
        <v>0</v>
      </c>
      <c r="E37" s="5">
        <v>0</v>
      </c>
      <c r="F37" s="5">
        <v>9.7778718246164988E-4</v>
      </c>
      <c r="G37" s="5">
        <v>0.99902221281753834</v>
      </c>
    </row>
    <row r="38" spans="2:7" x14ac:dyDescent="0.3">
      <c r="C38" s="24" t="s">
        <v>130</v>
      </c>
      <c r="D38" s="23">
        <v>0</v>
      </c>
      <c r="E38" s="23">
        <v>1</v>
      </c>
      <c r="F38" s="23">
        <v>0.72019204207210541</v>
      </c>
      <c r="G38" s="23">
        <v>0.27980795792789459</v>
      </c>
    </row>
    <row r="39" spans="2:7" x14ac:dyDescent="0.3">
      <c r="C39" s="6" t="s">
        <v>393</v>
      </c>
      <c r="D39" s="5">
        <v>0</v>
      </c>
      <c r="E39" s="5">
        <v>0</v>
      </c>
      <c r="F39" s="5">
        <v>2.6804892524311664E-2</v>
      </c>
      <c r="G39" s="5">
        <v>0.97319510747568838</v>
      </c>
    </row>
    <row r="40" spans="2:7" x14ac:dyDescent="0.3">
      <c r="C40" s="6" t="s">
        <v>328</v>
      </c>
      <c r="D40" s="5">
        <v>1</v>
      </c>
      <c r="E40" s="5">
        <v>1</v>
      </c>
      <c r="F40" s="5">
        <v>0.99698705634599605</v>
      </c>
      <c r="G40" s="5">
        <v>3.0129436540039523E-3</v>
      </c>
    </row>
    <row r="41" spans="2:7" x14ac:dyDescent="0.3">
      <c r="C41" s="6" t="s">
        <v>87</v>
      </c>
      <c r="D41" s="5">
        <v>0</v>
      </c>
      <c r="E41" s="5">
        <v>0</v>
      </c>
      <c r="F41" s="5">
        <v>2.1036881227751679E-3</v>
      </c>
      <c r="G41" s="5">
        <v>0.99789631187722483</v>
      </c>
    </row>
    <row r="42" spans="2:7" x14ac:dyDescent="0.3">
      <c r="C42" s="6" t="s">
        <v>131</v>
      </c>
      <c r="D42" s="5">
        <v>0</v>
      </c>
      <c r="E42" s="5">
        <v>0</v>
      </c>
      <c r="F42" s="5">
        <v>1.9610027397049909E-2</v>
      </c>
      <c r="G42" s="5">
        <v>0.98038997260295013</v>
      </c>
    </row>
    <row r="43" spans="2:7" x14ac:dyDescent="0.3">
      <c r="C43" s="6" t="s">
        <v>254</v>
      </c>
      <c r="D43" s="5">
        <v>0</v>
      </c>
      <c r="E43" s="5">
        <v>0</v>
      </c>
      <c r="F43" s="5">
        <v>2.1116554041528297E-2</v>
      </c>
      <c r="G43" s="5">
        <v>0.97888344595847165</v>
      </c>
    </row>
    <row r="44" spans="2:7" x14ac:dyDescent="0.3">
      <c r="C44" s="6" t="s">
        <v>388</v>
      </c>
      <c r="D44" s="5">
        <v>0</v>
      </c>
      <c r="E44" s="5">
        <v>0</v>
      </c>
      <c r="F44" s="5">
        <v>3.1423882290840936E-3</v>
      </c>
      <c r="G44" s="5">
        <v>0.99685761177091592</v>
      </c>
    </row>
    <row r="45" spans="2:7" x14ac:dyDescent="0.3">
      <c r="C45" s="6" t="s">
        <v>92</v>
      </c>
      <c r="D45" s="5">
        <v>0</v>
      </c>
      <c r="E45" s="5">
        <v>0</v>
      </c>
      <c r="F45" s="5">
        <v>8.8782998844439076E-2</v>
      </c>
      <c r="G45" s="5">
        <v>0.91121700115556092</v>
      </c>
    </row>
    <row r="46" spans="2:7" x14ac:dyDescent="0.3">
      <c r="C46" s="6" t="s">
        <v>282</v>
      </c>
      <c r="D46" s="5">
        <v>0</v>
      </c>
      <c r="E46" s="5">
        <v>0</v>
      </c>
      <c r="F46" s="5">
        <v>0.27978044974587218</v>
      </c>
      <c r="G46" s="5">
        <v>0.72021955025412776</v>
      </c>
    </row>
    <row r="47" spans="2:7" x14ac:dyDescent="0.3">
      <c r="C47" s="6" t="s">
        <v>459</v>
      </c>
      <c r="D47" s="5">
        <v>1</v>
      </c>
      <c r="E47" s="5">
        <v>1</v>
      </c>
      <c r="F47" s="5">
        <v>0.99701546902677129</v>
      </c>
      <c r="G47" s="5">
        <v>2.9845309732287051E-3</v>
      </c>
    </row>
    <row r="48" spans="2:7" x14ac:dyDescent="0.3">
      <c r="C48" s="6" t="s">
        <v>430</v>
      </c>
      <c r="D48" s="5">
        <v>0</v>
      </c>
      <c r="E48" s="5">
        <v>0</v>
      </c>
      <c r="F48" s="5">
        <v>2.5210653872535117E-2</v>
      </c>
      <c r="G48" s="5">
        <v>0.97478934612746493</v>
      </c>
    </row>
    <row r="49" spans="3:7" x14ac:dyDescent="0.3">
      <c r="C49" s="6" t="s">
        <v>355</v>
      </c>
      <c r="D49" s="5">
        <v>1</v>
      </c>
      <c r="E49" s="5">
        <v>1</v>
      </c>
      <c r="F49" s="5">
        <v>0.98832250600158111</v>
      </c>
      <c r="G49" s="5">
        <v>1.1677493998418886E-2</v>
      </c>
    </row>
    <row r="50" spans="3:7" x14ac:dyDescent="0.3">
      <c r="C50" s="6" t="s">
        <v>313</v>
      </c>
      <c r="D50" s="5">
        <v>1</v>
      </c>
      <c r="E50" s="5">
        <v>1</v>
      </c>
      <c r="F50" s="5">
        <v>0.86046273925271521</v>
      </c>
      <c r="G50" s="5">
        <v>0.13953726074728479</v>
      </c>
    </row>
    <row r="51" spans="3:7" x14ac:dyDescent="0.3">
      <c r="C51" s="6" t="s">
        <v>387</v>
      </c>
      <c r="D51" s="5">
        <v>0</v>
      </c>
      <c r="E51" s="5">
        <v>0</v>
      </c>
      <c r="F51" s="5">
        <v>4.1434204372510219E-2</v>
      </c>
      <c r="G51" s="5">
        <v>0.95856579562748978</v>
      </c>
    </row>
    <row r="52" spans="3:7" x14ac:dyDescent="0.3">
      <c r="C52" s="6" t="s">
        <v>294</v>
      </c>
      <c r="D52" s="5">
        <v>1</v>
      </c>
      <c r="E52" s="5">
        <v>1</v>
      </c>
      <c r="F52" s="5">
        <v>0.76203619749474472</v>
      </c>
      <c r="G52" s="5">
        <v>0.23796380250525528</v>
      </c>
    </row>
    <row r="53" spans="3:7" x14ac:dyDescent="0.3">
      <c r="C53" s="6" t="s">
        <v>204</v>
      </c>
      <c r="D53" s="5">
        <v>1</v>
      </c>
      <c r="E53" s="5">
        <v>1</v>
      </c>
      <c r="F53" s="5">
        <v>0.96675977142135161</v>
      </c>
      <c r="G53" s="5">
        <v>3.324022857864839E-2</v>
      </c>
    </row>
    <row r="54" spans="3:7" x14ac:dyDescent="0.3">
      <c r="C54" s="6" t="s">
        <v>206</v>
      </c>
      <c r="D54" s="5">
        <v>1</v>
      </c>
      <c r="E54" s="5">
        <v>1</v>
      </c>
      <c r="F54" s="5">
        <v>0.99666208168600412</v>
      </c>
      <c r="G54" s="5">
        <v>3.3379183139958801E-3</v>
      </c>
    </row>
    <row r="55" spans="3:7" x14ac:dyDescent="0.3">
      <c r="C55" s="6" t="s">
        <v>202</v>
      </c>
      <c r="D55" s="5">
        <v>1</v>
      </c>
      <c r="E55" s="5">
        <v>1</v>
      </c>
      <c r="F55" s="5">
        <v>0.98515641544109356</v>
      </c>
      <c r="G55" s="5">
        <v>1.4843584558906442E-2</v>
      </c>
    </row>
    <row r="56" spans="3:7" x14ac:dyDescent="0.3">
      <c r="C56" s="6" t="s">
        <v>228</v>
      </c>
      <c r="D56" s="5">
        <v>0</v>
      </c>
      <c r="E56" s="5">
        <v>0</v>
      </c>
      <c r="F56" s="5">
        <v>0.40590717828472078</v>
      </c>
      <c r="G56" s="5">
        <v>0.59409282171527922</v>
      </c>
    </row>
    <row r="57" spans="3:7" x14ac:dyDescent="0.3">
      <c r="C57" s="24" t="s">
        <v>36</v>
      </c>
      <c r="D57" s="23">
        <v>1</v>
      </c>
      <c r="E57" s="23">
        <v>0</v>
      </c>
      <c r="F57" s="23">
        <v>0.46995924543834799</v>
      </c>
      <c r="G57" s="23">
        <v>0.53004075456165201</v>
      </c>
    </row>
    <row r="58" spans="3:7" x14ac:dyDescent="0.3">
      <c r="C58" s="6" t="s">
        <v>115</v>
      </c>
      <c r="D58" s="5">
        <v>1</v>
      </c>
      <c r="E58" s="5">
        <v>1</v>
      </c>
      <c r="F58" s="5">
        <v>0.59437863104567334</v>
      </c>
      <c r="G58" s="5">
        <v>0.40562136895432666</v>
      </c>
    </row>
    <row r="59" spans="3:7" x14ac:dyDescent="0.3">
      <c r="C59" s="6" t="s">
        <v>320</v>
      </c>
      <c r="D59" s="5">
        <v>0</v>
      </c>
      <c r="E59" s="5">
        <v>0</v>
      </c>
      <c r="F59" s="5">
        <v>2.8335759834822571E-3</v>
      </c>
      <c r="G59" s="5">
        <v>0.99716642401651778</v>
      </c>
    </row>
    <row r="60" spans="3:7" x14ac:dyDescent="0.3">
      <c r="C60" s="24" t="s">
        <v>457</v>
      </c>
      <c r="D60" s="23">
        <v>0</v>
      </c>
      <c r="E60" s="23">
        <v>1</v>
      </c>
      <c r="F60" s="23">
        <v>0.69670797205013901</v>
      </c>
      <c r="G60" s="23">
        <v>0.30329202794986099</v>
      </c>
    </row>
    <row r="61" spans="3:7" x14ac:dyDescent="0.3">
      <c r="C61" s="6" t="s">
        <v>59</v>
      </c>
      <c r="D61" s="5">
        <v>0</v>
      </c>
      <c r="E61" s="5">
        <v>0</v>
      </c>
      <c r="F61" s="5">
        <v>2.1036021445501704E-4</v>
      </c>
      <c r="G61" s="5">
        <v>0.99978963978554503</v>
      </c>
    </row>
    <row r="62" spans="3:7" x14ac:dyDescent="0.3">
      <c r="C62" s="6" t="s">
        <v>498</v>
      </c>
      <c r="D62" s="5">
        <v>1</v>
      </c>
      <c r="E62" s="5">
        <v>1</v>
      </c>
      <c r="F62" s="5">
        <v>0.96700880208112783</v>
      </c>
      <c r="G62" s="5">
        <v>3.2991197918872173E-2</v>
      </c>
    </row>
    <row r="63" spans="3:7" x14ac:dyDescent="0.3">
      <c r="C63" s="24" t="s">
        <v>96</v>
      </c>
      <c r="D63" s="23">
        <v>0</v>
      </c>
      <c r="E63" s="23">
        <v>1</v>
      </c>
      <c r="F63" s="23">
        <v>0.86392999984635721</v>
      </c>
      <c r="G63" s="23">
        <v>0.13607000015364279</v>
      </c>
    </row>
    <row r="64" spans="3:7" x14ac:dyDescent="0.3">
      <c r="C64" s="6" t="s">
        <v>382</v>
      </c>
      <c r="D64" s="5">
        <v>0</v>
      </c>
      <c r="E64" s="5">
        <v>0</v>
      </c>
      <c r="F64" s="5">
        <v>4.1475992065111059E-2</v>
      </c>
      <c r="G64" s="5">
        <v>0.9585240079348889</v>
      </c>
    </row>
    <row r="65" spans="3:7" x14ac:dyDescent="0.3">
      <c r="C65" s="6" t="s">
        <v>114</v>
      </c>
      <c r="D65" s="5">
        <v>1</v>
      </c>
      <c r="E65" s="5">
        <v>1</v>
      </c>
      <c r="F65" s="5">
        <v>0.99887101347420715</v>
      </c>
      <c r="G65" s="5">
        <v>1.1289865257928522E-3</v>
      </c>
    </row>
    <row r="66" spans="3:7" x14ac:dyDescent="0.3">
      <c r="C66" s="6" t="s">
        <v>300</v>
      </c>
      <c r="D66" s="5">
        <v>0</v>
      </c>
      <c r="E66" s="5">
        <v>0</v>
      </c>
      <c r="F66" s="5">
        <v>7.3591156037906766E-2</v>
      </c>
      <c r="G66" s="5">
        <v>0.92640884396209322</v>
      </c>
    </row>
    <row r="67" spans="3:7" x14ac:dyDescent="0.3">
      <c r="C67" s="24" t="s">
        <v>166</v>
      </c>
      <c r="D67" s="23">
        <v>1</v>
      </c>
      <c r="E67" s="23">
        <v>0</v>
      </c>
      <c r="F67" s="23">
        <v>0.48067256112714968</v>
      </c>
      <c r="G67" s="23">
        <v>0.51932743887285038</v>
      </c>
    </row>
    <row r="68" spans="3:7" x14ac:dyDescent="0.3">
      <c r="C68" s="6" t="s">
        <v>381</v>
      </c>
      <c r="D68" s="5">
        <v>1</v>
      </c>
      <c r="E68" s="5">
        <v>1</v>
      </c>
      <c r="F68" s="5">
        <v>0.88923899213779289</v>
      </c>
      <c r="G68" s="5">
        <v>0.11076100786220711</v>
      </c>
    </row>
    <row r="69" spans="3:7" x14ac:dyDescent="0.3">
      <c r="C69" s="6" t="s">
        <v>104</v>
      </c>
      <c r="D69" s="5">
        <v>1</v>
      </c>
      <c r="E69" s="5">
        <v>1</v>
      </c>
      <c r="F69" s="5">
        <v>0.63809299674982145</v>
      </c>
      <c r="G69" s="5">
        <v>0.36190700325017855</v>
      </c>
    </row>
    <row r="70" spans="3:7" x14ac:dyDescent="0.3">
      <c r="C70" s="6" t="s">
        <v>140</v>
      </c>
      <c r="D70" s="5">
        <v>0</v>
      </c>
      <c r="E70" s="5">
        <v>0</v>
      </c>
      <c r="F70" s="5">
        <v>9.1663137252144686E-2</v>
      </c>
      <c r="G70" s="5">
        <v>0.9083368627478553</v>
      </c>
    </row>
    <row r="71" spans="3:7" x14ac:dyDescent="0.3">
      <c r="C71" s="6" t="s">
        <v>81</v>
      </c>
      <c r="D71" s="5">
        <v>0</v>
      </c>
      <c r="E71" s="5">
        <v>0</v>
      </c>
      <c r="F71" s="5">
        <v>1.2815420401933694E-2</v>
      </c>
      <c r="G71" s="5">
        <v>0.98718457959806627</v>
      </c>
    </row>
    <row r="72" spans="3:7" x14ac:dyDescent="0.3">
      <c r="C72" s="6" t="s">
        <v>69</v>
      </c>
      <c r="D72" s="5">
        <v>0</v>
      </c>
      <c r="E72" s="5">
        <v>0</v>
      </c>
      <c r="F72" s="5">
        <v>1.5984349365788336E-2</v>
      </c>
      <c r="G72" s="5">
        <v>0.9840156506342117</v>
      </c>
    </row>
    <row r="73" spans="3:7" x14ac:dyDescent="0.3">
      <c r="C73" s="6" t="s">
        <v>341</v>
      </c>
      <c r="D73" s="5">
        <v>1</v>
      </c>
      <c r="E73" s="5">
        <v>1</v>
      </c>
      <c r="F73" s="5">
        <v>0.9908398645141907</v>
      </c>
      <c r="G73" s="5">
        <v>9.1601354858092954E-3</v>
      </c>
    </row>
    <row r="74" spans="3:7" x14ac:dyDescent="0.3">
      <c r="C74" s="6" t="s">
        <v>418</v>
      </c>
      <c r="D74" s="5">
        <v>0</v>
      </c>
      <c r="E74" s="5">
        <v>0</v>
      </c>
      <c r="F74" s="5">
        <v>4.452418015733727E-4</v>
      </c>
      <c r="G74" s="5">
        <v>0.99955475819842665</v>
      </c>
    </row>
    <row r="75" spans="3:7" x14ac:dyDescent="0.3">
      <c r="C75" s="6" t="s">
        <v>255</v>
      </c>
      <c r="D75" s="5">
        <v>0</v>
      </c>
      <c r="E75" s="5">
        <v>0</v>
      </c>
      <c r="F75" s="5">
        <v>2.9688226689659905E-3</v>
      </c>
      <c r="G75" s="5">
        <v>0.99703117733103397</v>
      </c>
    </row>
    <row r="76" spans="3:7" x14ac:dyDescent="0.3">
      <c r="C76" s="6" t="s">
        <v>122</v>
      </c>
      <c r="D76" s="5">
        <v>0</v>
      </c>
      <c r="E76" s="5">
        <v>0</v>
      </c>
      <c r="F76" s="5">
        <v>1.1550132472224854E-2</v>
      </c>
      <c r="G76" s="5">
        <v>0.98844986752777519</v>
      </c>
    </row>
    <row r="77" spans="3:7" x14ac:dyDescent="0.3">
      <c r="C77" s="6" t="s">
        <v>245</v>
      </c>
      <c r="D77" s="5">
        <v>1</v>
      </c>
      <c r="E77" s="5">
        <v>1</v>
      </c>
      <c r="F77" s="5">
        <v>0.99824151259135763</v>
      </c>
      <c r="G77" s="5">
        <v>1.758487408642373E-3</v>
      </c>
    </row>
    <row r="78" spans="3:7" x14ac:dyDescent="0.3">
      <c r="C78" s="6" t="s">
        <v>132</v>
      </c>
      <c r="D78" s="5">
        <v>0</v>
      </c>
      <c r="E78" s="5">
        <v>0</v>
      </c>
      <c r="F78" s="5">
        <v>0.1270008497891276</v>
      </c>
      <c r="G78" s="5">
        <v>0.87299915021087238</v>
      </c>
    </row>
    <row r="79" spans="3:7" x14ac:dyDescent="0.3">
      <c r="C79" s="24" t="s">
        <v>370</v>
      </c>
      <c r="D79" s="23">
        <v>1</v>
      </c>
      <c r="E79" s="23">
        <v>0</v>
      </c>
      <c r="F79" s="23">
        <v>0.45151641583553886</v>
      </c>
      <c r="G79" s="23">
        <v>0.54848358416446108</v>
      </c>
    </row>
    <row r="80" spans="3:7" x14ac:dyDescent="0.3">
      <c r="C80" s="6" t="s">
        <v>160</v>
      </c>
      <c r="D80" s="5">
        <v>1</v>
      </c>
      <c r="E80" s="5">
        <v>1</v>
      </c>
      <c r="F80" s="5">
        <v>0.99934995202569288</v>
      </c>
      <c r="G80" s="5">
        <v>6.5004797430712191E-4</v>
      </c>
    </row>
    <row r="81" spans="3:7" x14ac:dyDescent="0.3">
      <c r="C81" s="6" t="s">
        <v>330</v>
      </c>
      <c r="D81" s="5">
        <v>0</v>
      </c>
      <c r="E81" s="5">
        <v>0</v>
      </c>
      <c r="F81" s="5">
        <v>1.019625942834579E-2</v>
      </c>
      <c r="G81" s="5">
        <v>0.98980374057165421</v>
      </c>
    </row>
    <row r="82" spans="3:7" x14ac:dyDescent="0.3">
      <c r="C82" s="6" t="s">
        <v>374</v>
      </c>
      <c r="D82" s="5">
        <v>0</v>
      </c>
      <c r="E82" s="5">
        <v>0</v>
      </c>
      <c r="F82" s="5">
        <v>7.698271549172197E-5</v>
      </c>
      <c r="G82" s="5">
        <v>0.99992301728450828</v>
      </c>
    </row>
    <row r="83" spans="3:7" x14ac:dyDescent="0.3">
      <c r="C83" s="6" t="s">
        <v>256</v>
      </c>
      <c r="D83" s="5">
        <v>0</v>
      </c>
      <c r="E83" s="5">
        <v>0</v>
      </c>
      <c r="F83" s="5">
        <v>0.16242386246582338</v>
      </c>
      <c r="G83" s="5">
        <v>0.83757613753417659</v>
      </c>
    </row>
    <row r="84" spans="3:7" x14ac:dyDescent="0.3">
      <c r="C84" s="6" t="s">
        <v>235</v>
      </c>
      <c r="D84" s="5">
        <v>0</v>
      </c>
      <c r="E84" s="5">
        <v>0</v>
      </c>
      <c r="F84" s="5">
        <v>8.5021183734134938E-4</v>
      </c>
      <c r="G84" s="5">
        <v>0.99914978816265865</v>
      </c>
    </row>
    <row r="85" spans="3:7" x14ac:dyDescent="0.3">
      <c r="C85" s="6" t="s">
        <v>181</v>
      </c>
      <c r="D85" s="5">
        <v>1</v>
      </c>
      <c r="E85" s="5">
        <v>1</v>
      </c>
      <c r="F85" s="5">
        <v>0.99820875387203223</v>
      </c>
      <c r="G85" s="5">
        <v>1.7912461279677716E-3</v>
      </c>
    </row>
    <row r="86" spans="3:7" x14ac:dyDescent="0.3">
      <c r="C86" s="6" t="s">
        <v>242</v>
      </c>
      <c r="D86" s="5">
        <v>1</v>
      </c>
      <c r="E86" s="5">
        <v>1</v>
      </c>
      <c r="F86" s="5">
        <v>0.99981852318450415</v>
      </c>
      <c r="G86" s="5">
        <v>1.8147681549585126E-4</v>
      </c>
    </row>
    <row r="87" spans="3:7" x14ac:dyDescent="0.3">
      <c r="C87" s="6" t="s">
        <v>424</v>
      </c>
      <c r="D87" s="5">
        <v>1</v>
      </c>
      <c r="E87" s="5">
        <v>1</v>
      </c>
      <c r="F87" s="5">
        <v>0.99429392886691426</v>
      </c>
      <c r="G87" s="5">
        <v>5.7060711330857439E-3</v>
      </c>
    </row>
    <row r="88" spans="3:7" x14ac:dyDescent="0.3">
      <c r="C88" s="6" t="s">
        <v>75</v>
      </c>
      <c r="D88" s="5">
        <v>1</v>
      </c>
      <c r="E88" s="5">
        <v>1</v>
      </c>
      <c r="F88" s="5">
        <v>0.98690887863641397</v>
      </c>
      <c r="G88" s="5">
        <v>1.3091121363586034E-2</v>
      </c>
    </row>
    <row r="89" spans="3:7" x14ac:dyDescent="0.3">
      <c r="C89" s="6" t="s">
        <v>446</v>
      </c>
      <c r="D89" s="5">
        <v>0</v>
      </c>
      <c r="E89" s="5">
        <v>0</v>
      </c>
      <c r="F89" s="5">
        <v>9.4500901632385614E-2</v>
      </c>
      <c r="G89" s="5">
        <v>0.90549909836761433</v>
      </c>
    </row>
    <row r="90" spans="3:7" x14ac:dyDescent="0.3">
      <c r="C90" s="6" t="s">
        <v>38</v>
      </c>
      <c r="D90" s="5">
        <v>0</v>
      </c>
      <c r="E90" s="5">
        <v>0</v>
      </c>
      <c r="F90" s="5">
        <v>3.2591166438466447E-3</v>
      </c>
      <c r="G90" s="5">
        <v>0.99674088335615341</v>
      </c>
    </row>
    <row r="91" spans="3:7" x14ac:dyDescent="0.3">
      <c r="C91" s="6" t="s">
        <v>500</v>
      </c>
      <c r="D91" s="5">
        <v>1</v>
      </c>
      <c r="E91" s="5">
        <v>1</v>
      </c>
      <c r="F91" s="5">
        <v>0.98216598023034041</v>
      </c>
      <c r="G91" s="5">
        <v>1.7834019769659593E-2</v>
      </c>
    </row>
    <row r="92" spans="3:7" x14ac:dyDescent="0.3">
      <c r="C92" s="6" t="s">
        <v>260</v>
      </c>
      <c r="D92" s="5">
        <v>1</v>
      </c>
      <c r="E92" s="5">
        <v>1</v>
      </c>
      <c r="F92" s="5">
        <v>0.5292051134437562</v>
      </c>
      <c r="G92" s="5">
        <v>0.4707948865562438</v>
      </c>
    </row>
    <row r="93" spans="3:7" x14ac:dyDescent="0.3">
      <c r="C93" s="6" t="s">
        <v>360</v>
      </c>
      <c r="D93" s="5">
        <v>1</v>
      </c>
      <c r="E93" s="5">
        <v>1</v>
      </c>
      <c r="F93" s="5">
        <v>0.9079901093211955</v>
      </c>
      <c r="G93" s="5">
        <v>9.2009890678804496E-2</v>
      </c>
    </row>
    <row r="94" spans="3:7" x14ac:dyDescent="0.3">
      <c r="C94" s="6" t="s">
        <v>119</v>
      </c>
      <c r="D94" s="5">
        <v>1</v>
      </c>
      <c r="E94" s="5">
        <v>1</v>
      </c>
      <c r="F94" s="5">
        <v>0.91864830295730915</v>
      </c>
      <c r="G94" s="5">
        <v>8.1351697042690851E-2</v>
      </c>
    </row>
    <row r="95" spans="3:7" x14ac:dyDescent="0.3">
      <c r="C95" s="6" t="s">
        <v>108</v>
      </c>
      <c r="D95" s="5">
        <v>0</v>
      </c>
      <c r="E95" s="5">
        <v>0</v>
      </c>
      <c r="F95" s="5">
        <v>1.9959967642854963E-3</v>
      </c>
      <c r="G95" s="5">
        <v>0.99800400323571448</v>
      </c>
    </row>
    <row r="96" spans="3:7" x14ac:dyDescent="0.3">
      <c r="C96" s="6" t="s">
        <v>153</v>
      </c>
      <c r="D96" s="5">
        <v>0</v>
      </c>
      <c r="E96" s="5">
        <v>0</v>
      </c>
      <c r="F96" s="5">
        <v>0.11392610343324358</v>
      </c>
      <c r="G96" s="5">
        <v>0.88607389656675639</v>
      </c>
    </row>
    <row r="97" spans="3:7" x14ac:dyDescent="0.3">
      <c r="C97" s="6" t="s">
        <v>412</v>
      </c>
      <c r="D97" s="5">
        <v>1</v>
      </c>
      <c r="E97" s="5">
        <v>1</v>
      </c>
      <c r="F97" s="5">
        <v>0.98898852781408164</v>
      </c>
      <c r="G97" s="5">
        <v>1.1011472185918358E-2</v>
      </c>
    </row>
    <row r="98" spans="3:7" x14ac:dyDescent="0.3">
      <c r="C98" s="6" t="s">
        <v>479</v>
      </c>
      <c r="D98" s="5">
        <v>1</v>
      </c>
      <c r="E98" s="5">
        <v>1</v>
      </c>
      <c r="F98" s="5">
        <v>0.78356044849749185</v>
      </c>
      <c r="G98" s="5">
        <v>0.21643955150250815</v>
      </c>
    </row>
    <row r="99" spans="3:7" x14ac:dyDescent="0.3">
      <c r="C99" s="6" t="s">
        <v>490</v>
      </c>
      <c r="D99" s="5">
        <v>1</v>
      </c>
      <c r="E99" s="5">
        <v>1</v>
      </c>
      <c r="F99" s="5">
        <v>0.86069700306487051</v>
      </c>
      <c r="G99" s="5">
        <v>0.13930299693512949</v>
      </c>
    </row>
    <row r="100" spans="3:7" x14ac:dyDescent="0.3">
      <c r="C100" s="6" t="s">
        <v>334</v>
      </c>
      <c r="D100" s="5">
        <v>0</v>
      </c>
      <c r="E100" s="5">
        <v>0</v>
      </c>
      <c r="F100" s="5">
        <v>4.8964898489779272E-2</v>
      </c>
      <c r="G100" s="5">
        <v>0.95103510151022075</v>
      </c>
    </row>
    <row r="101" spans="3:7" x14ac:dyDescent="0.3">
      <c r="C101" s="6" t="s">
        <v>403</v>
      </c>
      <c r="D101" s="5">
        <v>1</v>
      </c>
      <c r="E101" s="5">
        <v>1</v>
      </c>
      <c r="F101" s="5">
        <v>0.68779260098379835</v>
      </c>
      <c r="G101" s="5">
        <v>0.31220739901620165</v>
      </c>
    </row>
    <row r="102" spans="3:7" x14ac:dyDescent="0.3">
      <c r="C102" s="6" t="s">
        <v>396</v>
      </c>
      <c r="D102" s="5">
        <v>1</v>
      </c>
      <c r="E102" s="5">
        <v>1</v>
      </c>
      <c r="F102" s="5">
        <v>0.60967575696367082</v>
      </c>
      <c r="G102" s="5">
        <v>0.39032424303632918</v>
      </c>
    </row>
    <row r="103" spans="3:7" x14ac:dyDescent="0.3">
      <c r="C103" s="6" t="s">
        <v>189</v>
      </c>
      <c r="D103" s="5">
        <v>0</v>
      </c>
      <c r="E103" s="5">
        <v>0</v>
      </c>
      <c r="F103" s="5">
        <v>1.124062488006146E-3</v>
      </c>
      <c r="G103" s="5">
        <v>0.99887593751199388</v>
      </c>
    </row>
    <row r="104" spans="3:7" x14ac:dyDescent="0.3">
      <c r="C104" s="6" t="s">
        <v>302</v>
      </c>
      <c r="D104" s="5">
        <v>0</v>
      </c>
      <c r="E104" s="5">
        <v>0</v>
      </c>
      <c r="F104" s="5">
        <v>2.1890588301947715E-4</v>
      </c>
      <c r="G104" s="5">
        <v>0.99978109411698057</v>
      </c>
    </row>
    <row r="105" spans="3:7" x14ac:dyDescent="0.3">
      <c r="C105" s="6" t="s">
        <v>513</v>
      </c>
      <c r="D105" s="5">
        <v>0</v>
      </c>
      <c r="E105" s="5">
        <v>0</v>
      </c>
      <c r="F105" s="5">
        <v>4.1446800664904963E-2</v>
      </c>
      <c r="G105" s="5">
        <v>0.95855319933509509</v>
      </c>
    </row>
    <row r="106" spans="3:7" x14ac:dyDescent="0.3">
      <c r="C106" s="24" t="s">
        <v>227</v>
      </c>
      <c r="D106" s="23">
        <v>1</v>
      </c>
      <c r="E106" s="23">
        <v>0</v>
      </c>
      <c r="F106" s="23">
        <v>7.1316390053300996E-2</v>
      </c>
      <c r="G106" s="23">
        <v>0.92868360994669896</v>
      </c>
    </row>
    <row r="107" spans="3:7" x14ac:dyDescent="0.3">
      <c r="C107" s="6" t="s">
        <v>184</v>
      </c>
      <c r="D107" s="5">
        <v>1</v>
      </c>
      <c r="E107" s="5">
        <v>1</v>
      </c>
      <c r="F107" s="5">
        <v>0.72936591780152371</v>
      </c>
      <c r="G107" s="5">
        <v>0.27063408219847629</v>
      </c>
    </row>
    <row r="108" spans="3:7" x14ac:dyDescent="0.3">
      <c r="C108" s="6" t="s">
        <v>512</v>
      </c>
      <c r="D108" s="5">
        <v>1</v>
      </c>
      <c r="E108" s="5">
        <v>1</v>
      </c>
      <c r="F108" s="5">
        <v>0.94406099714133396</v>
      </c>
      <c r="G108" s="5">
        <v>5.5939002858666043E-2</v>
      </c>
    </row>
    <row r="109" spans="3:7" x14ac:dyDescent="0.3">
      <c r="C109" s="6" t="s">
        <v>156</v>
      </c>
      <c r="D109" s="5">
        <v>1</v>
      </c>
      <c r="E109" s="5">
        <v>1</v>
      </c>
      <c r="F109" s="5">
        <v>0.99150660362227561</v>
      </c>
      <c r="G109" s="5">
        <v>8.4933963777243937E-3</v>
      </c>
    </row>
    <row r="110" spans="3:7" x14ac:dyDescent="0.3">
      <c r="C110" s="6" t="s">
        <v>411</v>
      </c>
      <c r="D110" s="5">
        <v>1</v>
      </c>
      <c r="E110" s="5">
        <v>1</v>
      </c>
      <c r="F110" s="5">
        <v>0.7202944018268761</v>
      </c>
      <c r="G110" s="5">
        <v>0.2797055981731239</v>
      </c>
    </row>
    <row r="111" spans="3:7" x14ac:dyDescent="0.3">
      <c r="C111" s="24" t="s">
        <v>226</v>
      </c>
      <c r="D111" s="23">
        <v>1</v>
      </c>
      <c r="E111" s="23">
        <v>0</v>
      </c>
      <c r="F111" s="23">
        <v>2.8497472937794373E-2</v>
      </c>
      <c r="G111" s="23">
        <v>0.97150252706220563</v>
      </c>
    </row>
    <row r="112" spans="3:7" x14ac:dyDescent="0.3">
      <c r="C112" s="6" t="s">
        <v>164</v>
      </c>
      <c r="D112" s="5">
        <v>1</v>
      </c>
      <c r="E112" s="5">
        <v>1</v>
      </c>
      <c r="F112" s="5">
        <v>0.99374998355071975</v>
      </c>
      <c r="G112" s="5">
        <v>6.250016449280249E-3</v>
      </c>
    </row>
    <row r="113" spans="3:7" x14ac:dyDescent="0.3">
      <c r="C113" s="6" t="s">
        <v>368</v>
      </c>
      <c r="D113" s="5">
        <v>1</v>
      </c>
      <c r="E113" s="5">
        <v>1</v>
      </c>
      <c r="F113" s="5">
        <v>0.89738340523961468</v>
      </c>
      <c r="G113" s="5">
        <v>0.10261659476038532</v>
      </c>
    </row>
    <row r="114" spans="3:7" x14ac:dyDescent="0.3">
      <c r="C114" s="24" t="s">
        <v>209</v>
      </c>
      <c r="D114" s="23">
        <v>1</v>
      </c>
      <c r="E114" s="23">
        <v>0</v>
      </c>
      <c r="F114" s="23">
        <v>4.9512643178520513E-2</v>
      </c>
      <c r="G114" s="23">
        <v>0.95048735682147945</v>
      </c>
    </row>
    <row r="115" spans="3:7" x14ac:dyDescent="0.3">
      <c r="C115" s="6" t="s">
        <v>488</v>
      </c>
      <c r="D115" s="5">
        <v>0</v>
      </c>
      <c r="E115" s="5">
        <v>0</v>
      </c>
      <c r="F115" s="5">
        <v>0.30687215301844395</v>
      </c>
      <c r="G115" s="5">
        <v>0.69312784698155605</v>
      </c>
    </row>
    <row r="116" spans="3:7" x14ac:dyDescent="0.3">
      <c r="C116" s="6" t="s">
        <v>180</v>
      </c>
      <c r="D116" s="5">
        <v>1</v>
      </c>
      <c r="E116" s="5">
        <v>1</v>
      </c>
      <c r="F116" s="5">
        <v>0.99755215105246953</v>
      </c>
      <c r="G116" s="5">
        <v>2.4478489475304732E-3</v>
      </c>
    </row>
    <row r="117" spans="3:7" x14ac:dyDescent="0.3">
      <c r="C117" s="6" t="s">
        <v>201</v>
      </c>
      <c r="D117" s="5">
        <v>1</v>
      </c>
      <c r="E117" s="5">
        <v>1</v>
      </c>
      <c r="F117" s="5">
        <v>0.99227118258528146</v>
      </c>
      <c r="G117" s="5">
        <v>7.7288174147185362E-3</v>
      </c>
    </row>
    <row r="118" spans="3:7" x14ac:dyDescent="0.3">
      <c r="C118" s="6" t="s">
        <v>452</v>
      </c>
      <c r="D118" s="5">
        <v>1</v>
      </c>
      <c r="E118" s="5">
        <v>1</v>
      </c>
      <c r="F118" s="5">
        <v>0.94615065337651172</v>
      </c>
      <c r="G118" s="5">
        <v>5.3849346623488281E-2</v>
      </c>
    </row>
    <row r="119" spans="3:7" x14ac:dyDescent="0.3">
      <c r="C119" s="6" t="s">
        <v>150</v>
      </c>
      <c r="D119" s="5">
        <v>1</v>
      </c>
      <c r="E119" s="5">
        <v>1</v>
      </c>
      <c r="F119" s="5">
        <v>0.99948314715586739</v>
      </c>
      <c r="G119" s="5">
        <v>5.1685284413260923E-4</v>
      </c>
    </row>
    <row r="120" spans="3:7" x14ac:dyDescent="0.3">
      <c r="C120" s="6" t="s">
        <v>207</v>
      </c>
      <c r="D120" s="5">
        <v>1</v>
      </c>
      <c r="E120" s="5">
        <v>1</v>
      </c>
      <c r="F120" s="5">
        <v>0.83908211807599964</v>
      </c>
      <c r="G120" s="5">
        <v>0.16091788192400036</v>
      </c>
    </row>
    <row r="121" spans="3:7" x14ac:dyDescent="0.3">
      <c r="C121" s="6" t="s">
        <v>305</v>
      </c>
      <c r="D121" s="5">
        <v>1</v>
      </c>
      <c r="E121" s="5">
        <v>1</v>
      </c>
      <c r="F121" s="5">
        <v>0.9426685101851654</v>
      </c>
      <c r="G121" s="5">
        <v>5.7331489814834602E-2</v>
      </c>
    </row>
    <row r="122" spans="3:7" x14ac:dyDescent="0.3">
      <c r="C122" s="6" t="s">
        <v>63</v>
      </c>
      <c r="D122" s="5">
        <v>1</v>
      </c>
      <c r="E122" s="5">
        <v>1</v>
      </c>
      <c r="F122" s="5">
        <v>0.99876418029939795</v>
      </c>
      <c r="G122" s="5">
        <v>1.2358197006020477E-3</v>
      </c>
    </row>
    <row r="123" spans="3:7" x14ac:dyDescent="0.3">
      <c r="C123" s="6" t="s">
        <v>394</v>
      </c>
      <c r="D123" s="5">
        <v>1</v>
      </c>
      <c r="E123" s="5">
        <v>1</v>
      </c>
      <c r="F123" s="5">
        <v>0.84384946168797015</v>
      </c>
      <c r="G123" s="5">
        <v>0.15615053831202985</v>
      </c>
    </row>
    <row r="124" spans="3:7" x14ac:dyDescent="0.3">
      <c r="C124" s="6" t="s">
        <v>125</v>
      </c>
      <c r="D124" s="5">
        <v>0</v>
      </c>
      <c r="E124" s="5">
        <v>0</v>
      </c>
      <c r="F124" s="5">
        <v>1.8404718086413878E-3</v>
      </c>
      <c r="G124" s="5">
        <v>0.99815952819135856</v>
      </c>
    </row>
    <row r="125" spans="3:7" x14ac:dyDescent="0.3">
      <c r="C125" s="6" t="s">
        <v>509</v>
      </c>
      <c r="D125" s="5">
        <v>1</v>
      </c>
      <c r="E125" s="5">
        <v>1</v>
      </c>
      <c r="F125" s="5">
        <v>0.97998587870053067</v>
      </c>
      <c r="G125" s="5">
        <v>2.0014121299469334E-2</v>
      </c>
    </row>
    <row r="126" spans="3:7" x14ac:dyDescent="0.3">
      <c r="C126" s="6" t="s">
        <v>317</v>
      </c>
      <c r="D126" s="5">
        <v>1</v>
      </c>
      <c r="E126" s="5">
        <v>1</v>
      </c>
      <c r="F126" s="5">
        <v>0.99212432579178111</v>
      </c>
      <c r="G126" s="5">
        <v>7.8756742082188858E-3</v>
      </c>
    </row>
    <row r="127" spans="3:7" x14ac:dyDescent="0.3">
      <c r="C127" s="6" t="s">
        <v>284</v>
      </c>
      <c r="D127" s="5">
        <v>1</v>
      </c>
      <c r="E127" s="5">
        <v>1</v>
      </c>
      <c r="F127" s="5">
        <v>0.95395922623340657</v>
      </c>
      <c r="G127" s="5">
        <v>4.6040773766593435E-2</v>
      </c>
    </row>
    <row r="128" spans="3:7" x14ac:dyDescent="0.3">
      <c r="C128" s="6" t="s">
        <v>519</v>
      </c>
      <c r="D128" s="5">
        <v>0</v>
      </c>
      <c r="E128" s="5">
        <v>0</v>
      </c>
      <c r="F128" s="5">
        <v>0.35636257705393543</v>
      </c>
      <c r="G128" s="5">
        <v>0.64363742294606463</v>
      </c>
    </row>
    <row r="129" spans="3:7" x14ac:dyDescent="0.3">
      <c r="C129" s="6" t="s">
        <v>267</v>
      </c>
      <c r="D129" s="5">
        <v>1</v>
      </c>
      <c r="E129" s="5">
        <v>1</v>
      </c>
      <c r="F129" s="5">
        <v>0.99488502451561212</v>
      </c>
      <c r="G129" s="5">
        <v>5.1149754843878847E-3</v>
      </c>
    </row>
    <row r="130" spans="3:7" x14ac:dyDescent="0.3">
      <c r="C130" s="6" t="s">
        <v>232</v>
      </c>
      <c r="D130" s="5">
        <v>1</v>
      </c>
      <c r="E130" s="5">
        <v>1</v>
      </c>
      <c r="F130" s="5">
        <v>0.99984954330937226</v>
      </c>
      <c r="G130" s="5">
        <v>1.504566906277427E-4</v>
      </c>
    </row>
    <row r="131" spans="3:7" x14ac:dyDescent="0.3">
      <c r="C131" s="6" t="s">
        <v>335</v>
      </c>
      <c r="D131" s="5">
        <v>1</v>
      </c>
      <c r="E131" s="5">
        <v>1</v>
      </c>
      <c r="F131" s="5">
        <v>0.90372003643624077</v>
      </c>
      <c r="G131" s="5">
        <v>9.627996356375923E-2</v>
      </c>
    </row>
    <row r="132" spans="3:7" x14ac:dyDescent="0.3">
      <c r="C132" s="6" t="s">
        <v>325</v>
      </c>
      <c r="D132" s="5">
        <v>0</v>
      </c>
      <c r="E132" s="5">
        <v>0</v>
      </c>
      <c r="F132" s="5">
        <v>0.10166057083499071</v>
      </c>
      <c r="G132" s="5">
        <v>0.89833942916500931</v>
      </c>
    </row>
    <row r="133" spans="3:7" x14ac:dyDescent="0.3">
      <c r="C133" s="6" t="s">
        <v>453</v>
      </c>
      <c r="D133" s="5">
        <v>1</v>
      </c>
      <c r="E133" s="5">
        <v>1</v>
      </c>
      <c r="F133" s="5">
        <v>0.99925568465699433</v>
      </c>
      <c r="G133" s="5">
        <v>7.4431534300567481E-4</v>
      </c>
    </row>
    <row r="134" spans="3:7" x14ac:dyDescent="0.3">
      <c r="C134" s="6" t="s">
        <v>178</v>
      </c>
      <c r="D134" s="5">
        <v>1</v>
      </c>
      <c r="E134" s="5">
        <v>1</v>
      </c>
      <c r="F134" s="5">
        <v>0.99951432313990651</v>
      </c>
      <c r="G134" s="5">
        <v>4.8567686009348687E-4</v>
      </c>
    </row>
    <row r="135" spans="3:7" x14ac:dyDescent="0.3">
      <c r="C135" s="6" t="s">
        <v>435</v>
      </c>
      <c r="D135" s="5">
        <v>0</v>
      </c>
      <c r="E135" s="5">
        <v>0</v>
      </c>
      <c r="F135" s="5">
        <v>1.1453911643091951E-3</v>
      </c>
      <c r="G135" s="5">
        <v>0.99885460883569077</v>
      </c>
    </row>
    <row r="136" spans="3:7" x14ac:dyDescent="0.3">
      <c r="C136" s="6" t="s">
        <v>339</v>
      </c>
      <c r="D136" s="5">
        <v>0</v>
      </c>
      <c r="E136" s="5">
        <v>0</v>
      </c>
      <c r="F136" s="5">
        <v>0.29700680273661401</v>
      </c>
      <c r="G136" s="5">
        <v>0.70299319726338605</v>
      </c>
    </row>
  </sheetData>
  <mergeCells count="20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  <mergeCell ref="B6:C6"/>
    <mergeCell ref="D6:E6"/>
    <mergeCell ref="F6:G6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3" t="s">
        <v>855</v>
      </c>
      <c r="N1" t="s">
        <v>869</v>
      </c>
      <c r="AX1" s="9" t="s">
        <v>822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  <c r="AX3" s="9" t="s">
        <v>884</v>
      </c>
    </row>
    <row r="4" spans="2:50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  <c r="AX4" s="9" t="s">
        <v>823</v>
      </c>
    </row>
    <row r="5" spans="2:50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50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50" ht="18" x14ac:dyDescent="0.35">
      <c r="B10" s="4" t="s">
        <v>641</v>
      </c>
    </row>
    <row r="12" spans="2:50" x14ac:dyDescent="0.3">
      <c r="B12" s="2" t="s">
        <v>813</v>
      </c>
      <c r="C12" t="s">
        <v>814</v>
      </c>
    </row>
    <row r="13" spans="2:50" x14ac:dyDescent="0.3">
      <c r="B13" s="2" t="s">
        <v>815</v>
      </c>
      <c r="C13" t="s">
        <v>816</v>
      </c>
    </row>
    <row r="14" spans="2:50" x14ac:dyDescent="0.3">
      <c r="B14" s="2" t="s">
        <v>817</v>
      </c>
      <c r="C14" t="s">
        <v>818</v>
      </c>
    </row>
    <row r="16" spans="2:50" ht="18" x14ac:dyDescent="0.35">
      <c r="B16" s="4" t="s">
        <v>646</v>
      </c>
      <c r="I16" s="4" t="s">
        <v>647</v>
      </c>
    </row>
    <row r="18" spans="2:13" x14ac:dyDescent="0.3">
      <c r="C18" s="6" t="s">
        <v>648</v>
      </c>
      <c r="D18" s="1" t="s">
        <v>649</v>
      </c>
      <c r="E18" s="1" t="s">
        <v>650</v>
      </c>
      <c r="F18" s="1" t="s">
        <v>651</v>
      </c>
      <c r="G18" s="1" t="s">
        <v>652</v>
      </c>
      <c r="J18" s="6" t="s">
        <v>653</v>
      </c>
      <c r="K18" s="1" t="s">
        <v>648</v>
      </c>
      <c r="L18" s="1" t="s">
        <v>654</v>
      </c>
    </row>
    <row r="19" spans="2:13" x14ac:dyDescent="0.3">
      <c r="C19" s="6" t="s">
        <v>655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1.7543859649122808</v>
      </c>
    </row>
    <row r="20" spans="2:13" x14ac:dyDescent="0.3">
      <c r="C20" s="6" t="s">
        <v>656</v>
      </c>
      <c r="D20" s="5">
        <v>1</v>
      </c>
      <c r="E20" s="5">
        <v>0</v>
      </c>
      <c r="F20" s="5">
        <v>1</v>
      </c>
      <c r="G20" s="5">
        <v>1</v>
      </c>
      <c r="J20" s="6">
        <v>2</v>
      </c>
      <c r="K20" s="5">
        <v>2</v>
      </c>
      <c r="L20" s="5">
        <v>1.7543859649122808</v>
      </c>
    </row>
    <row r="21" spans="2:13" x14ac:dyDescent="0.3">
      <c r="C21" s="6" t="s">
        <v>657</v>
      </c>
      <c r="D21" s="5">
        <v>1</v>
      </c>
      <c r="E21" s="5">
        <v>0</v>
      </c>
      <c r="F21" s="5">
        <v>1</v>
      </c>
      <c r="G21" s="5">
        <v>1</v>
      </c>
      <c r="J21" s="6">
        <v>3</v>
      </c>
      <c r="K21" s="5">
        <v>3</v>
      </c>
      <c r="L21" s="5">
        <v>1.7543859649122808</v>
      </c>
    </row>
    <row r="22" spans="2:13" x14ac:dyDescent="0.3">
      <c r="C22" s="6" t="s">
        <v>658</v>
      </c>
      <c r="D22" s="5">
        <v>0.9</v>
      </c>
      <c r="E22" s="5">
        <v>0.31622776601683766</v>
      </c>
      <c r="F22" s="5">
        <v>0</v>
      </c>
      <c r="G22" s="5">
        <v>1</v>
      </c>
      <c r="J22" s="6">
        <v>4</v>
      </c>
      <c r="K22" s="5">
        <v>4</v>
      </c>
      <c r="L22" s="5">
        <v>1.5789473684210529</v>
      </c>
    </row>
    <row r="23" spans="2:13" x14ac:dyDescent="0.3">
      <c r="C23" s="6" t="s">
        <v>659</v>
      </c>
      <c r="D23" s="5">
        <v>0.8</v>
      </c>
      <c r="E23" s="5">
        <v>0.42163702135578374</v>
      </c>
      <c r="F23" s="5">
        <v>0</v>
      </c>
      <c r="G23" s="5">
        <v>1</v>
      </c>
      <c r="J23" s="6">
        <v>5</v>
      </c>
      <c r="K23" s="5">
        <v>5</v>
      </c>
      <c r="L23" s="5">
        <v>1.4035087719298247</v>
      </c>
    </row>
    <row r="24" spans="2:13" x14ac:dyDescent="0.3">
      <c r="C24" s="6" t="s">
        <v>660</v>
      </c>
      <c r="D24" s="5">
        <v>0.7</v>
      </c>
      <c r="E24" s="5">
        <v>0.483045891539648</v>
      </c>
      <c r="F24" s="5">
        <v>0</v>
      </c>
      <c r="G24" s="5">
        <v>1</v>
      </c>
      <c r="J24" s="6">
        <v>6</v>
      </c>
      <c r="K24" s="5">
        <v>6</v>
      </c>
      <c r="L24" s="5">
        <v>1.2280701754385965</v>
      </c>
    </row>
    <row r="25" spans="2:13" x14ac:dyDescent="0.3">
      <c r="C25" s="6" t="s">
        <v>661</v>
      </c>
      <c r="D25" s="5">
        <v>0</v>
      </c>
      <c r="E25" s="5">
        <v>0</v>
      </c>
      <c r="F25" s="5">
        <v>0</v>
      </c>
      <c r="G25" s="5">
        <v>0</v>
      </c>
      <c r="J25" s="6">
        <v>7</v>
      </c>
      <c r="K25" s="5">
        <v>7</v>
      </c>
      <c r="L25" s="5">
        <v>0</v>
      </c>
    </row>
    <row r="26" spans="2:13" x14ac:dyDescent="0.3">
      <c r="C26" s="6" t="s">
        <v>662</v>
      </c>
      <c r="D26" s="5">
        <v>0.3</v>
      </c>
      <c r="E26" s="5">
        <v>0.48304589153964794</v>
      </c>
      <c r="F26" s="5">
        <v>0</v>
      </c>
      <c r="G26" s="5">
        <v>1</v>
      </c>
      <c r="J26" s="6">
        <v>8</v>
      </c>
      <c r="K26" s="5">
        <v>8</v>
      </c>
      <c r="L26" s="5">
        <v>0.52631578947368418</v>
      </c>
    </row>
    <row r="27" spans="2:13" x14ac:dyDescent="0.3">
      <c r="C27" s="6" t="s">
        <v>663</v>
      </c>
      <c r="D27" s="5">
        <v>0</v>
      </c>
      <c r="E27" s="5">
        <v>0</v>
      </c>
      <c r="F27" s="5">
        <v>0</v>
      </c>
      <c r="G27" s="5">
        <v>0</v>
      </c>
      <c r="J27" s="6">
        <v>9</v>
      </c>
      <c r="K27" s="5">
        <v>9</v>
      </c>
      <c r="L27" s="5">
        <v>0</v>
      </c>
    </row>
    <row r="28" spans="2:13" x14ac:dyDescent="0.3">
      <c r="C28" s="6" t="s">
        <v>664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" x14ac:dyDescent="0.35">
      <c r="B30" s="4" t="s">
        <v>665</v>
      </c>
    </row>
    <row r="32" spans="2:13" x14ac:dyDescent="0.3">
      <c r="C32" s="6" t="s">
        <v>666</v>
      </c>
      <c r="D32" s="1" t="s">
        <v>667</v>
      </c>
      <c r="E32" s="1" t="s">
        <v>813</v>
      </c>
      <c r="F32" s="1" t="s">
        <v>669</v>
      </c>
      <c r="G32" s="1" t="s">
        <v>670</v>
      </c>
      <c r="H32" s="1" t="s">
        <v>671</v>
      </c>
      <c r="I32" s="1" t="s">
        <v>672</v>
      </c>
      <c r="J32" s="1" t="s">
        <v>673</v>
      </c>
      <c r="K32" s="1" t="s">
        <v>819</v>
      </c>
      <c r="L32" s="1" t="s">
        <v>820</v>
      </c>
      <c r="M32" s="1" t="s">
        <v>821</v>
      </c>
    </row>
    <row r="33" spans="3:13" x14ac:dyDescent="0.3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">
      <c r="C34" s="6">
        <v>1</v>
      </c>
      <c r="D34" s="5">
        <v>1</v>
      </c>
      <c r="E34" s="5">
        <v>0.01</v>
      </c>
      <c r="F34" s="5">
        <v>1</v>
      </c>
      <c r="G34" s="5">
        <v>0.56999999999999995</v>
      </c>
      <c r="H34" s="5">
        <v>1.7543859649122806</v>
      </c>
      <c r="I34" s="5">
        <v>1</v>
      </c>
      <c r="J34" s="5">
        <v>1.7543859649122806</v>
      </c>
      <c r="K34" s="5">
        <v>1.7543859649122806E-2</v>
      </c>
      <c r="L34" s="5">
        <v>0.01</v>
      </c>
      <c r="M34" s="5">
        <v>1.7543859649122806E-2</v>
      </c>
    </row>
    <row r="35" spans="3:13" x14ac:dyDescent="0.3">
      <c r="C35" s="6">
        <v>2</v>
      </c>
      <c r="D35" s="5">
        <v>2</v>
      </c>
      <c r="E35" s="5">
        <v>0.02</v>
      </c>
      <c r="F35" s="5">
        <v>2</v>
      </c>
      <c r="G35" s="5">
        <v>1.1399999999999999</v>
      </c>
      <c r="H35" s="5">
        <v>1.7543859649122806</v>
      </c>
      <c r="I35" s="5">
        <v>1</v>
      </c>
      <c r="J35" s="5">
        <v>1.7543859649122806</v>
      </c>
      <c r="K35" s="5">
        <v>3.5087719298245612E-2</v>
      </c>
      <c r="L35" s="5">
        <v>0.02</v>
      </c>
      <c r="M35" s="5">
        <v>3.5087719298245612E-2</v>
      </c>
    </row>
    <row r="36" spans="3:13" x14ac:dyDescent="0.3">
      <c r="C36" s="6">
        <v>3</v>
      </c>
      <c r="D36" s="5">
        <v>3</v>
      </c>
      <c r="E36" s="5">
        <v>0.03</v>
      </c>
      <c r="F36" s="5">
        <v>3</v>
      </c>
      <c r="G36" s="5">
        <v>1.71</v>
      </c>
      <c r="H36" s="5">
        <v>1.7543859649122806</v>
      </c>
      <c r="I36" s="5">
        <v>1</v>
      </c>
      <c r="J36" s="5">
        <v>1.7543859649122806</v>
      </c>
      <c r="K36" s="5">
        <v>5.2631578947368418E-2</v>
      </c>
      <c r="L36" s="5">
        <v>0.03</v>
      </c>
      <c r="M36" s="5">
        <v>5.2631578947368418E-2</v>
      </c>
    </row>
    <row r="37" spans="3:13" x14ac:dyDescent="0.3">
      <c r="C37" s="6">
        <v>4</v>
      </c>
      <c r="D37" s="5">
        <v>4</v>
      </c>
      <c r="E37" s="5">
        <v>0.04</v>
      </c>
      <c r="F37" s="5">
        <v>4</v>
      </c>
      <c r="G37" s="5">
        <v>2.2799999999999998</v>
      </c>
      <c r="H37" s="5">
        <v>1.7543859649122806</v>
      </c>
      <c r="I37" s="5">
        <v>1</v>
      </c>
      <c r="J37" s="5">
        <v>1.7543859649122806</v>
      </c>
      <c r="K37" s="5">
        <v>7.0175438596491224E-2</v>
      </c>
      <c r="L37" s="5">
        <v>0.04</v>
      </c>
      <c r="M37" s="5">
        <v>7.0175438596491224E-2</v>
      </c>
    </row>
    <row r="38" spans="3:13" x14ac:dyDescent="0.3">
      <c r="C38" s="6">
        <v>5</v>
      </c>
      <c r="D38" s="5">
        <v>5</v>
      </c>
      <c r="E38" s="5">
        <v>0.05</v>
      </c>
      <c r="F38" s="5">
        <v>5</v>
      </c>
      <c r="G38" s="5">
        <v>2.8499999999999996</v>
      </c>
      <c r="H38" s="5">
        <v>1.7543859649122806</v>
      </c>
      <c r="I38" s="5">
        <v>1</v>
      </c>
      <c r="J38" s="5">
        <v>1.7543859649122806</v>
      </c>
      <c r="K38" s="5">
        <v>8.771929824561403E-2</v>
      </c>
      <c r="L38" s="5">
        <v>0.05</v>
      </c>
      <c r="M38" s="5">
        <v>8.771929824561403E-2</v>
      </c>
    </row>
    <row r="39" spans="3:13" x14ac:dyDescent="0.3">
      <c r="C39" s="6">
        <v>6</v>
      </c>
      <c r="D39" s="5">
        <v>6</v>
      </c>
      <c r="E39" s="5">
        <v>0.06</v>
      </c>
      <c r="F39" s="5">
        <v>6</v>
      </c>
      <c r="G39" s="5">
        <v>3.42</v>
      </c>
      <c r="H39" s="5">
        <v>1.7543859649122806</v>
      </c>
      <c r="I39" s="5">
        <v>1</v>
      </c>
      <c r="J39" s="5">
        <v>1.7543859649122806</v>
      </c>
      <c r="K39" s="5">
        <v>0.10526315789473684</v>
      </c>
      <c r="L39" s="5">
        <v>0.06</v>
      </c>
      <c r="M39" s="5">
        <v>0.10526315789473684</v>
      </c>
    </row>
    <row r="40" spans="3:13" x14ac:dyDescent="0.3">
      <c r="C40" s="6">
        <v>7</v>
      </c>
      <c r="D40" s="5">
        <v>7</v>
      </c>
      <c r="E40" s="5">
        <v>7.0000000000000007E-2</v>
      </c>
      <c r="F40" s="5">
        <v>7</v>
      </c>
      <c r="G40" s="5">
        <v>3.9899999999999998</v>
      </c>
      <c r="H40" s="5">
        <v>1.7543859649122804</v>
      </c>
      <c r="I40" s="5">
        <v>1</v>
      </c>
      <c r="J40" s="5">
        <v>1.7543859649122804</v>
      </c>
      <c r="K40" s="5">
        <v>0.12280701754385964</v>
      </c>
      <c r="L40" s="5">
        <v>7.0000000000000007E-2</v>
      </c>
      <c r="M40" s="5">
        <v>0.12280701754385964</v>
      </c>
    </row>
    <row r="41" spans="3:13" x14ac:dyDescent="0.3">
      <c r="C41" s="6">
        <v>8</v>
      </c>
      <c r="D41" s="5">
        <v>8</v>
      </c>
      <c r="E41" s="5">
        <v>0.08</v>
      </c>
      <c r="F41" s="5">
        <v>8</v>
      </c>
      <c r="G41" s="5">
        <v>4.5599999999999996</v>
      </c>
      <c r="H41" s="5">
        <v>1.7543859649122806</v>
      </c>
      <c r="I41" s="5">
        <v>1</v>
      </c>
      <c r="J41" s="5">
        <v>1.7543859649122806</v>
      </c>
      <c r="K41" s="5">
        <v>0.14035087719298245</v>
      </c>
      <c r="L41" s="5">
        <v>0.08</v>
      </c>
      <c r="M41" s="5">
        <v>0.14035087719298245</v>
      </c>
    </row>
    <row r="42" spans="3:13" x14ac:dyDescent="0.3">
      <c r="C42" s="6">
        <v>9</v>
      </c>
      <c r="D42" s="5">
        <v>9</v>
      </c>
      <c r="E42" s="5">
        <v>0.09</v>
      </c>
      <c r="F42" s="5">
        <v>9</v>
      </c>
      <c r="G42" s="5">
        <v>5.13</v>
      </c>
      <c r="H42" s="5">
        <v>1.7543859649122806</v>
      </c>
      <c r="I42" s="5">
        <v>1</v>
      </c>
      <c r="J42" s="5">
        <v>1.7543859649122806</v>
      </c>
      <c r="K42" s="5">
        <v>0.15789473684210525</v>
      </c>
      <c r="L42" s="5">
        <v>0.09</v>
      </c>
      <c r="M42" s="5">
        <v>0.15789473684210525</v>
      </c>
    </row>
    <row r="43" spans="3:13" x14ac:dyDescent="0.3">
      <c r="C43" s="6">
        <v>10</v>
      </c>
      <c r="D43" s="5">
        <v>10</v>
      </c>
      <c r="E43" s="5">
        <v>0.1</v>
      </c>
      <c r="F43" s="5">
        <v>10</v>
      </c>
      <c r="G43" s="5">
        <v>5.6999999999999993</v>
      </c>
      <c r="H43" s="5">
        <v>1.7543859649122806</v>
      </c>
      <c r="I43" s="5">
        <v>1</v>
      </c>
      <c r="J43" s="5">
        <v>1.7543859649122806</v>
      </c>
      <c r="K43" s="5">
        <v>0.17543859649122806</v>
      </c>
      <c r="L43" s="5">
        <v>0.1</v>
      </c>
      <c r="M43" s="5">
        <v>0.17543859649122806</v>
      </c>
    </row>
    <row r="44" spans="3:13" x14ac:dyDescent="0.3">
      <c r="C44" s="6">
        <v>11</v>
      </c>
      <c r="D44" s="5">
        <v>11</v>
      </c>
      <c r="E44" s="5">
        <v>0.11</v>
      </c>
      <c r="F44" s="5">
        <v>11</v>
      </c>
      <c r="G44" s="5">
        <v>6.27</v>
      </c>
      <c r="H44" s="5">
        <v>1.7543859649122806</v>
      </c>
      <c r="I44" s="5">
        <v>1</v>
      </c>
      <c r="J44" s="5">
        <v>1.7543859649122806</v>
      </c>
      <c r="K44" s="5">
        <v>0.19298245614035087</v>
      </c>
      <c r="L44" s="5">
        <v>0.11</v>
      </c>
      <c r="M44" s="5">
        <v>0.19298245614035087</v>
      </c>
    </row>
    <row r="45" spans="3:13" x14ac:dyDescent="0.3">
      <c r="C45" s="6">
        <v>12</v>
      </c>
      <c r="D45" s="5">
        <v>12</v>
      </c>
      <c r="E45" s="5">
        <v>0.12</v>
      </c>
      <c r="F45" s="5">
        <v>12</v>
      </c>
      <c r="G45" s="5">
        <v>6.84</v>
      </c>
      <c r="H45" s="5">
        <v>1.7543859649122806</v>
      </c>
      <c r="I45" s="5">
        <v>1</v>
      </c>
      <c r="J45" s="5">
        <v>1.7543859649122806</v>
      </c>
      <c r="K45" s="5">
        <v>0.21052631578947367</v>
      </c>
      <c r="L45" s="5">
        <v>0.12</v>
      </c>
      <c r="M45" s="5">
        <v>0.21052631578947367</v>
      </c>
    </row>
    <row r="46" spans="3:13" x14ac:dyDescent="0.3">
      <c r="C46" s="6">
        <v>13</v>
      </c>
      <c r="D46" s="5">
        <v>13</v>
      </c>
      <c r="E46" s="5">
        <v>0.13</v>
      </c>
      <c r="F46" s="5">
        <v>13</v>
      </c>
      <c r="G46" s="5">
        <v>7.4099999999999993</v>
      </c>
      <c r="H46" s="5">
        <v>1.7543859649122806</v>
      </c>
      <c r="I46" s="5">
        <v>1</v>
      </c>
      <c r="J46" s="5">
        <v>1.7543859649122806</v>
      </c>
      <c r="K46" s="5">
        <v>0.22807017543859648</v>
      </c>
      <c r="L46" s="5">
        <v>0.13</v>
      </c>
      <c r="M46" s="5">
        <v>0.22807017543859648</v>
      </c>
    </row>
    <row r="47" spans="3:13" x14ac:dyDescent="0.3">
      <c r="C47" s="6">
        <v>14</v>
      </c>
      <c r="D47" s="5">
        <v>14</v>
      </c>
      <c r="E47" s="5">
        <v>0.14000000000000001</v>
      </c>
      <c r="F47" s="5">
        <v>14</v>
      </c>
      <c r="G47" s="5">
        <v>7.9799999999999995</v>
      </c>
      <c r="H47" s="5">
        <v>1.7543859649122804</v>
      </c>
      <c r="I47" s="5">
        <v>1</v>
      </c>
      <c r="J47" s="5">
        <v>1.7543859649122804</v>
      </c>
      <c r="K47" s="5">
        <v>0.24561403508771928</v>
      </c>
      <c r="L47" s="5">
        <v>0.14000000000000001</v>
      </c>
      <c r="M47" s="5">
        <v>0.24561403508771928</v>
      </c>
    </row>
    <row r="48" spans="3:13" x14ac:dyDescent="0.3">
      <c r="C48" s="6">
        <v>15</v>
      </c>
      <c r="D48" s="5">
        <v>15</v>
      </c>
      <c r="E48" s="5">
        <v>0.15</v>
      </c>
      <c r="F48" s="5">
        <v>15</v>
      </c>
      <c r="G48" s="5">
        <v>8.5499999999999989</v>
      </c>
      <c r="H48" s="5">
        <v>1.7543859649122806</v>
      </c>
      <c r="I48" s="5">
        <v>1</v>
      </c>
      <c r="J48" s="5">
        <v>1.7543859649122806</v>
      </c>
      <c r="K48" s="5">
        <v>0.26315789473684209</v>
      </c>
      <c r="L48" s="5">
        <v>0.15</v>
      </c>
      <c r="M48" s="5">
        <v>0.26315789473684209</v>
      </c>
    </row>
    <row r="49" spans="3:13" x14ac:dyDescent="0.3">
      <c r="C49" s="6">
        <v>16</v>
      </c>
      <c r="D49" s="5">
        <v>16</v>
      </c>
      <c r="E49" s="5">
        <v>0.16</v>
      </c>
      <c r="F49" s="5">
        <v>16</v>
      </c>
      <c r="G49" s="5">
        <v>9.1199999999999992</v>
      </c>
      <c r="H49" s="5">
        <v>1.7543859649122806</v>
      </c>
      <c r="I49" s="5">
        <v>1</v>
      </c>
      <c r="J49" s="5">
        <v>1.7543859649122806</v>
      </c>
      <c r="K49" s="5">
        <v>0.2807017543859649</v>
      </c>
      <c r="L49" s="5">
        <v>0.16</v>
      </c>
      <c r="M49" s="5">
        <v>0.2807017543859649</v>
      </c>
    </row>
    <row r="50" spans="3:13" x14ac:dyDescent="0.3">
      <c r="C50" s="6">
        <v>17</v>
      </c>
      <c r="D50" s="5">
        <v>17</v>
      </c>
      <c r="E50" s="5">
        <v>0.17</v>
      </c>
      <c r="F50" s="5">
        <v>17</v>
      </c>
      <c r="G50" s="5">
        <v>9.69</v>
      </c>
      <c r="H50" s="5">
        <v>1.7543859649122804</v>
      </c>
      <c r="I50" s="5">
        <v>1</v>
      </c>
      <c r="J50" s="5">
        <v>1.7543859649122804</v>
      </c>
      <c r="K50" s="5">
        <v>0.2982456140350877</v>
      </c>
      <c r="L50" s="5">
        <v>0.17</v>
      </c>
      <c r="M50" s="5">
        <v>0.2982456140350877</v>
      </c>
    </row>
    <row r="51" spans="3:13" x14ac:dyDescent="0.3">
      <c r="C51" s="6">
        <v>18</v>
      </c>
      <c r="D51" s="5">
        <v>18</v>
      </c>
      <c r="E51" s="5">
        <v>0.18</v>
      </c>
      <c r="F51" s="5">
        <v>18</v>
      </c>
      <c r="G51" s="5">
        <v>10.26</v>
      </c>
      <c r="H51" s="5">
        <v>1.7543859649122806</v>
      </c>
      <c r="I51" s="5">
        <v>1</v>
      </c>
      <c r="J51" s="5">
        <v>1.7543859649122806</v>
      </c>
      <c r="K51" s="5">
        <v>0.31578947368421051</v>
      </c>
      <c r="L51" s="5">
        <v>0.18</v>
      </c>
      <c r="M51" s="5">
        <v>0.31578947368421051</v>
      </c>
    </row>
    <row r="52" spans="3:13" x14ac:dyDescent="0.3">
      <c r="C52" s="6">
        <v>19</v>
      </c>
      <c r="D52" s="5">
        <v>19</v>
      </c>
      <c r="E52" s="5">
        <v>0.19</v>
      </c>
      <c r="F52" s="5">
        <v>19</v>
      </c>
      <c r="G52" s="5">
        <v>10.829999999999998</v>
      </c>
      <c r="H52" s="5">
        <v>1.7543859649122806</v>
      </c>
      <c r="I52" s="5">
        <v>1</v>
      </c>
      <c r="J52" s="5">
        <v>1.7543859649122806</v>
      </c>
      <c r="K52" s="5">
        <v>0.33333333333333331</v>
      </c>
      <c r="L52" s="5">
        <v>0.19</v>
      </c>
      <c r="M52" s="5">
        <v>0.33333333333333331</v>
      </c>
    </row>
    <row r="53" spans="3:13" x14ac:dyDescent="0.3">
      <c r="C53" s="6">
        <v>20</v>
      </c>
      <c r="D53" s="5">
        <v>20</v>
      </c>
      <c r="E53" s="5">
        <v>0.2</v>
      </c>
      <c r="F53" s="5">
        <v>20</v>
      </c>
      <c r="G53" s="5">
        <v>11.399999999999999</v>
      </c>
      <c r="H53" s="5">
        <v>1.7543859649122806</v>
      </c>
      <c r="I53" s="5">
        <v>1</v>
      </c>
      <c r="J53" s="5">
        <v>1.7543859649122806</v>
      </c>
      <c r="K53" s="5">
        <v>0.35087719298245612</v>
      </c>
      <c r="L53" s="5">
        <v>0.2</v>
      </c>
      <c r="M53" s="5">
        <v>0.35087719298245612</v>
      </c>
    </row>
    <row r="54" spans="3:13" x14ac:dyDescent="0.3">
      <c r="C54" s="6">
        <v>21</v>
      </c>
      <c r="D54" s="5">
        <v>21</v>
      </c>
      <c r="E54" s="5">
        <v>0.21</v>
      </c>
      <c r="F54" s="5">
        <v>21</v>
      </c>
      <c r="G54" s="5">
        <v>11.969999999999999</v>
      </c>
      <c r="H54" s="5">
        <v>1.7543859649122806</v>
      </c>
      <c r="I54" s="5">
        <v>1</v>
      </c>
      <c r="J54" s="5">
        <v>1.7543859649122806</v>
      </c>
      <c r="K54" s="5">
        <v>0.36842105263157893</v>
      </c>
      <c r="L54" s="5">
        <v>0.21</v>
      </c>
      <c r="M54" s="5">
        <v>0.36842105263157893</v>
      </c>
    </row>
    <row r="55" spans="3:13" x14ac:dyDescent="0.3">
      <c r="C55" s="6">
        <v>22</v>
      </c>
      <c r="D55" s="5">
        <v>22</v>
      </c>
      <c r="E55" s="5">
        <v>0.22</v>
      </c>
      <c r="F55" s="5">
        <v>22</v>
      </c>
      <c r="G55" s="5">
        <v>12.54</v>
      </c>
      <c r="H55" s="5">
        <v>1.7543859649122806</v>
      </c>
      <c r="I55" s="5">
        <v>1</v>
      </c>
      <c r="J55" s="5">
        <v>1.7543859649122806</v>
      </c>
      <c r="K55" s="5">
        <v>0.38596491228070173</v>
      </c>
      <c r="L55" s="5">
        <v>0.22</v>
      </c>
      <c r="M55" s="5">
        <v>0.38596491228070173</v>
      </c>
    </row>
    <row r="56" spans="3:13" x14ac:dyDescent="0.3">
      <c r="C56" s="6">
        <v>23</v>
      </c>
      <c r="D56" s="5">
        <v>23</v>
      </c>
      <c r="E56" s="5">
        <v>0.23</v>
      </c>
      <c r="F56" s="5">
        <v>23</v>
      </c>
      <c r="G56" s="5">
        <v>13.11</v>
      </c>
      <c r="H56" s="5">
        <v>1.7543859649122806</v>
      </c>
      <c r="I56" s="5">
        <v>1</v>
      </c>
      <c r="J56" s="5">
        <v>1.7543859649122806</v>
      </c>
      <c r="K56" s="5">
        <v>0.40350877192982454</v>
      </c>
      <c r="L56" s="5">
        <v>0.23</v>
      </c>
      <c r="M56" s="5">
        <v>0.40350877192982454</v>
      </c>
    </row>
    <row r="57" spans="3:13" x14ac:dyDescent="0.3">
      <c r="C57" s="6">
        <v>24</v>
      </c>
      <c r="D57" s="5">
        <v>24</v>
      </c>
      <c r="E57" s="5">
        <v>0.24</v>
      </c>
      <c r="F57" s="5">
        <v>24</v>
      </c>
      <c r="G57" s="5">
        <v>13.68</v>
      </c>
      <c r="H57" s="5">
        <v>1.7543859649122806</v>
      </c>
      <c r="I57" s="5">
        <v>1</v>
      </c>
      <c r="J57" s="5">
        <v>1.7543859649122806</v>
      </c>
      <c r="K57" s="5">
        <v>0.42105263157894735</v>
      </c>
      <c r="L57" s="5">
        <v>0.24</v>
      </c>
      <c r="M57" s="5">
        <v>0.42105263157894735</v>
      </c>
    </row>
    <row r="58" spans="3:13" x14ac:dyDescent="0.3">
      <c r="C58" s="6">
        <v>25</v>
      </c>
      <c r="D58" s="5">
        <v>25</v>
      </c>
      <c r="E58" s="5">
        <v>0.25</v>
      </c>
      <c r="F58" s="5">
        <v>25</v>
      </c>
      <c r="G58" s="5">
        <v>14.249999999999998</v>
      </c>
      <c r="H58" s="5">
        <v>1.7543859649122806</v>
      </c>
      <c r="I58" s="5">
        <v>1</v>
      </c>
      <c r="J58" s="5">
        <v>1.7543859649122806</v>
      </c>
      <c r="K58" s="5">
        <v>0.43859649122807015</v>
      </c>
      <c r="L58" s="5">
        <v>0.25</v>
      </c>
      <c r="M58" s="5">
        <v>0.43859649122807015</v>
      </c>
    </row>
    <row r="59" spans="3:13" x14ac:dyDescent="0.3">
      <c r="C59" s="6">
        <v>26</v>
      </c>
      <c r="D59" s="5">
        <v>26</v>
      </c>
      <c r="E59" s="5">
        <v>0.26</v>
      </c>
      <c r="F59" s="5">
        <v>26</v>
      </c>
      <c r="G59" s="5">
        <v>14.819999999999999</v>
      </c>
      <c r="H59" s="5">
        <v>1.7543859649122806</v>
      </c>
      <c r="I59" s="5">
        <v>1</v>
      </c>
      <c r="J59" s="5">
        <v>1.7543859649122806</v>
      </c>
      <c r="K59" s="5">
        <v>0.45614035087719296</v>
      </c>
      <c r="L59" s="5">
        <v>0.26</v>
      </c>
      <c r="M59" s="5">
        <v>0.45614035087719296</v>
      </c>
    </row>
    <row r="60" spans="3:13" x14ac:dyDescent="0.3">
      <c r="C60" s="6">
        <v>27</v>
      </c>
      <c r="D60" s="5">
        <v>27</v>
      </c>
      <c r="E60" s="5">
        <v>0.27</v>
      </c>
      <c r="F60" s="5">
        <v>27</v>
      </c>
      <c r="G60" s="5">
        <v>15.389999999999999</v>
      </c>
      <c r="H60" s="5">
        <v>1.7543859649122804</v>
      </c>
      <c r="I60" s="5">
        <v>1</v>
      </c>
      <c r="J60" s="5">
        <v>1.7543859649122804</v>
      </c>
      <c r="K60" s="5">
        <v>0.47368421052631576</v>
      </c>
      <c r="L60" s="5">
        <v>0.27</v>
      </c>
      <c r="M60" s="5">
        <v>0.47368421052631576</v>
      </c>
    </row>
    <row r="61" spans="3:13" x14ac:dyDescent="0.3">
      <c r="C61" s="6">
        <v>28</v>
      </c>
      <c r="D61" s="5">
        <v>28</v>
      </c>
      <c r="E61" s="5">
        <v>0.28000000000000003</v>
      </c>
      <c r="F61" s="5">
        <v>28</v>
      </c>
      <c r="G61" s="5">
        <v>15.959999999999999</v>
      </c>
      <c r="H61" s="5">
        <v>1.7543859649122804</v>
      </c>
      <c r="I61" s="5">
        <v>1</v>
      </c>
      <c r="J61" s="5">
        <v>1.7543859649122804</v>
      </c>
      <c r="K61" s="5">
        <v>0.49122807017543857</v>
      </c>
      <c r="L61" s="5">
        <v>0.28000000000000003</v>
      </c>
      <c r="M61" s="5">
        <v>0.49122807017543857</v>
      </c>
    </row>
    <row r="62" spans="3:13" x14ac:dyDescent="0.3">
      <c r="C62" s="6">
        <v>29</v>
      </c>
      <c r="D62" s="5">
        <v>29</v>
      </c>
      <c r="E62" s="5">
        <v>0.28999999999999998</v>
      </c>
      <c r="F62" s="5">
        <v>29</v>
      </c>
      <c r="G62" s="5">
        <v>16.529999999999998</v>
      </c>
      <c r="H62" s="5">
        <v>1.7543859649122808</v>
      </c>
      <c r="I62" s="5">
        <v>1</v>
      </c>
      <c r="J62" s="5">
        <v>1.7543859649122808</v>
      </c>
      <c r="K62" s="5">
        <v>0.50877192982456143</v>
      </c>
      <c r="L62" s="5">
        <v>0.28999999999999998</v>
      </c>
      <c r="M62" s="5">
        <v>0.50877192982456143</v>
      </c>
    </row>
    <row r="63" spans="3:13" x14ac:dyDescent="0.3">
      <c r="C63" s="6">
        <v>30</v>
      </c>
      <c r="D63" s="5">
        <v>30</v>
      </c>
      <c r="E63" s="5">
        <v>0.3</v>
      </c>
      <c r="F63" s="5">
        <v>30</v>
      </c>
      <c r="G63" s="5">
        <v>17.099999999999998</v>
      </c>
      <c r="H63" s="5">
        <v>1.7543859649122806</v>
      </c>
      <c r="I63" s="5">
        <v>1</v>
      </c>
      <c r="J63" s="5">
        <v>1.7543859649122806</v>
      </c>
      <c r="K63" s="5">
        <v>0.52631578947368418</v>
      </c>
      <c r="L63" s="5">
        <v>0.3</v>
      </c>
      <c r="M63" s="5">
        <v>0.52631578947368418</v>
      </c>
    </row>
    <row r="64" spans="3:13" x14ac:dyDescent="0.3">
      <c r="C64" s="6">
        <v>31</v>
      </c>
      <c r="D64" s="5">
        <v>31</v>
      </c>
      <c r="E64" s="5">
        <v>0.31</v>
      </c>
      <c r="F64" s="5">
        <v>31</v>
      </c>
      <c r="G64" s="5">
        <v>17.669999999999998</v>
      </c>
      <c r="H64" s="5">
        <v>1.7543859649122808</v>
      </c>
      <c r="I64" s="5">
        <v>1</v>
      </c>
      <c r="J64" s="5">
        <v>1.7543859649122808</v>
      </c>
      <c r="K64" s="5">
        <v>0.54385964912280704</v>
      </c>
      <c r="L64" s="5">
        <v>0.31</v>
      </c>
      <c r="M64" s="5">
        <v>0.54385964912280704</v>
      </c>
    </row>
    <row r="65" spans="3:13" x14ac:dyDescent="0.3">
      <c r="C65" s="6">
        <v>32</v>
      </c>
      <c r="D65" s="5">
        <v>32</v>
      </c>
      <c r="E65" s="5">
        <v>0.32</v>
      </c>
      <c r="F65" s="5">
        <v>32</v>
      </c>
      <c r="G65" s="5">
        <v>18.239999999999998</v>
      </c>
      <c r="H65" s="5">
        <v>1.7543859649122806</v>
      </c>
      <c r="I65" s="5">
        <v>1</v>
      </c>
      <c r="J65" s="5">
        <v>1.7543859649122806</v>
      </c>
      <c r="K65" s="5">
        <v>0.56140350877192979</v>
      </c>
      <c r="L65" s="5">
        <v>0.32</v>
      </c>
      <c r="M65" s="5">
        <v>0.56140350877192979</v>
      </c>
    </row>
    <row r="66" spans="3:13" x14ac:dyDescent="0.3">
      <c r="C66" s="6">
        <v>33</v>
      </c>
      <c r="D66" s="5">
        <v>33</v>
      </c>
      <c r="E66" s="5">
        <v>0.33</v>
      </c>
      <c r="F66" s="5">
        <v>33</v>
      </c>
      <c r="G66" s="5">
        <v>18.809999999999999</v>
      </c>
      <c r="H66" s="5">
        <v>1.7543859649122806</v>
      </c>
      <c r="I66" s="5">
        <v>1</v>
      </c>
      <c r="J66" s="5">
        <v>1.7543859649122806</v>
      </c>
      <c r="K66" s="5">
        <v>0.57894736842105265</v>
      </c>
      <c r="L66" s="5">
        <v>0.33</v>
      </c>
      <c r="M66" s="5">
        <v>0.57894736842105265</v>
      </c>
    </row>
    <row r="67" spans="3:13" x14ac:dyDescent="0.3">
      <c r="C67" s="6">
        <v>34</v>
      </c>
      <c r="D67" s="5">
        <v>34</v>
      </c>
      <c r="E67" s="5">
        <v>0.34</v>
      </c>
      <c r="F67" s="5">
        <v>34</v>
      </c>
      <c r="G67" s="5">
        <v>19.38</v>
      </c>
      <c r="H67" s="5">
        <v>1.7543859649122804</v>
      </c>
      <c r="I67" s="5">
        <v>1</v>
      </c>
      <c r="J67" s="5">
        <v>1.7543859649122804</v>
      </c>
      <c r="K67" s="5">
        <v>0.59649122807017541</v>
      </c>
      <c r="L67" s="5">
        <v>0.34</v>
      </c>
      <c r="M67" s="5">
        <v>0.59649122807017541</v>
      </c>
    </row>
    <row r="68" spans="3:13" x14ac:dyDescent="0.3">
      <c r="C68" s="6">
        <v>35</v>
      </c>
      <c r="D68" s="5">
        <v>35</v>
      </c>
      <c r="E68" s="5">
        <v>0.35</v>
      </c>
      <c r="F68" s="5">
        <v>35</v>
      </c>
      <c r="G68" s="5">
        <v>19.95</v>
      </c>
      <c r="H68" s="5">
        <v>1.7543859649122808</v>
      </c>
      <c r="I68" s="5">
        <v>1</v>
      </c>
      <c r="J68" s="5">
        <v>1.7543859649122808</v>
      </c>
      <c r="K68" s="5">
        <v>0.61403508771929827</v>
      </c>
      <c r="L68" s="5">
        <v>0.35</v>
      </c>
      <c r="M68" s="5">
        <v>0.61403508771929827</v>
      </c>
    </row>
    <row r="69" spans="3:13" x14ac:dyDescent="0.3">
      <c r="C69" s="6">
        <v>36</v>
      </c>
      <c r="D69" s="5">
        <v>36</v>
      </c>
      <c r="E69" s="5">
        <v>0.36</v>
      </c>
      <c r="F69" s="5">
        <v>36</v>
      </c>
      <c r="G69" s="5">
        <v>20.52</v>
      </c>
      <c r="H69" s="5">
        <v>1.7543859649122806</v>
      </c>
      <c r="I69" s="5">
        <v>1</v>
      </c>
      <c r="J69" s="5">
        <v>1.7543859649122806</v>
      </c>
      <c r="K69" s="5">
        <v>0.63157894736842102</v>
      </c>
      <c r="L69" s="5">
        <v>0.36</v>
      </c>
      <c r="M69" s="5">
        <v>0.63157894736842102</v>
      </c>
    </row>
    <row r="70" spans="3:13" x14ac:dyDescent="0.3">
      <c r="C70" s="6">
        <v>37</v>
      </c>
      <c r="D70" s="5">
        <v>37</v>
      </c>
      <c r="E70" s="5">
        <v>0.37</v>
      </c>
      <c r="F70" s="5">
        <v>37</v>
      </c>
      <c r="G70" s="5">
        <v>21.09</v>
      </c>
      <c r="H70" s="5">
        <v>1.7543859649122808</v>
      </c>
      <c r="I70" s="5">
        <v>1</v>
      </c>
      <c r="J70" s="5">
        <v>1.7543859649122808</v>
      </c>
      <c r="K70" s="5">
        <v>0.64912280701754388</v>
      </c>
      <c r="L70" s="5">
        <v>0.37</v>
      </c>
      <c r="M70" s="5">
        <v>0.64912280701754388</v>
      </c>
    </row>
    <row r="71" spans="3:13" x14ac:dyDescent="0.3">
      <c r="C71" s="6">
        <v>38</v>
      </c>
      <c r="D71" s="5">
        <v>38</v>
      </c>
      <c r="E71" s="5">
        <v>0.38</v>
      </c>
      <c r="F71" s="5">
        <v>38</v>
      </c>
      <c r="G71" s="5">
        <v>21.659999999999997</v>
      </c>
      <c r="H71" s="5">
        <v>1.7543859649122806</v>
      </c>
      <c r="I71" s="5">
        <v>1</v>
      </c>
      <c r="J71" s="5">
        <v>1.7543859649122806</v>
      </c>
      <c r="K71" s="5">
        <v>0.66666666666666663</v>
      </c>
      <c r="L71" s="5">
        <v>0.38</v>
      </c>
      <c r="M71" s="5">
        <v>0.66666666666666663</v>
      </c>
    </row>
    <row r="72" spans="3:13" x14ac:dyDescent="0.3">
      <c r="C72" s="6">
        <v>39</v>
      </c>
      <c r="D72" s="5">
        <v>39</v>
      </c>
      <c r="E72" s="5">
        <v>0.39</v>
      </c>
      <c r="F72" s="5">
        <v>38</v>
      </c>
      <c r="G72" s="5">
        <v>22.229999999999997</v>
      </c>
      <c r="H72" s="5">
        <v>1.7094017094017093</v>
      </c>
      <c r="I72" s="5">
        <v>1</v>
      </c>
      <c r="J72" s="5">
        <v>1.7543859649122806</v>
      </c>
      <c r="K72" s="5">
        <v>0.66666666666666663</v>
      </c>
      <c r="L72" s="5">
        <v>0.39</v>
      </c>
      <c r="M72" s="5">
        <v>0.68421052631578949</v>
      </c>
    </row>
    <row r="73" spans="3:13" x14ac:dyDescent="0.3">
      <c r="C73" s="6">
        <v>40</v>
      </c>
      <c r="D73" s="5">
        <v>40</v>
      </c>
      <c r="E73" s="5">
        <v>0.4</v>
      </c>
      <c r="F73" s="5">
        <v>39</v>
      </c>
      <c r="G73" s="5">
        <v>22.799999999999997</v>
      </c>
      <c r="H73" s="5">
        <v>1.7105263157894737</v>
      </c>
      <c r="I73" s="5">
        <v>1</v>
      </c>
      <c r="J73" s="5">
        <v>1.7543859649122806</v>
      </c>
      <c r="K73" s="5">
        <v>0.68421052631578949</v>
      </c>
      <c r="L73" s="5">
        <v>0.4</v>
      </c>
      <c r="M73" s="5">
        <v>0.70175438596491224</v>
      </c>
    </row>
    <row r="74" spans="3:13" x14ac:dyDescent="0.3">
      <c r="C74" s="6">
        <v>41</v>
      </c>
      <c r="D74" s="5">
        <v>41</v>
      </c>
      <c r="E74" s="5">
        <v>0.41</v>
      </c>
      <c r="F74" s="5">
        <v>40</v>
      </c>
      <c r="G74" s="5">
        <v>23.369999999999997</v>
      </c>
      <c r="H74" s="5">
        <v>1.7115960633290543</v>
      </c>
      <c r="I74" s="5">
        <v>1</v>
      </c>
      <c r="J74" s="5">
        <v>1.7543859649122808</v>
      </c>
      <c r="K74" s="5">
        <v>0.70175438596491224</v>
      </c>
      <c r="L74" s="5">
        <v>0.41</v>
      </c>
      <c r="M74" s="5">
        <v>0.7192982456140351</v>
      </c>
    </row>
    <row r="75" spans="3:13" x14ac:dyDescent="0.3">
      <c r="C75" s="6">
        <v>42</v>
      </c>
      <c r="D75" s="5">
        <v>42</v>
      </c>
      <c r="E75" s="5">
        <v>0.42</v>
      </c>
      <c r="F75" s="5">
        <v>41</v>
      </c>
      <c r="G75" s="5">
        <v>23.939999999999998</v>
      </c>
      <c r="H75" s="5">
        <v>1.7126148705096074</v>
      </c>
      <c r="I75" s="5">
        <v>1</v>
      </c>
      <c r="J75" s="5">
        <v>1.7543859649122806</v>
      </c>
      <c r="K75" s="5">
        <v>0.7192982456140351</v>
      </c>
      <c r="L75" s="5">
        <v>0.42</v>
      </c>
      <c r="M75" s="5">
        <v>0.73684210526315785</v>
      </c>
    </row>
    <row r="76" spans="3:13" x14ac:dyDescent="0.3">
      <c r="C76" s="6">
        <v>43</v>
      </c>
      <c r="D76" s="5">
        <v>43</v>
      </c>
      <c r="E76" s="5">
        <v>0.43</v>
      </c>
      <c r="F76" s="5">
        <v>42</v>
      </c>
      <c r="G76" s="5">
        <v>24.509999999999998</v>
      </c>
      <c r="H76" s="5">
        <v>1.7135862913096696</v>
      </c>
      <c r="I76" s="5">
        <v>1</v>
      </c>
      <c r="J76" s="5">
        <v>1.7543859649122808</v>
      </c>
      <c r="K76" s="5">
        <v>0.73684210526315785</v>
      </c>
      <c r="L76" s="5">
        <v>0.43</v>
      </c>
      <c r="M76" s="5">
        <v>0.75438596491228072</v>
      </c>
    </row>
    <row r="77" spans="3:13" x14ac:dyDescent="0.3">
      <c r="C77" s="6">
        <v>44</v>
      </c>
      <c r="D77" s="5">
        <v>44</v>
      </c>
      <c r="E77" s="5">
        <v>0.44</v>
      </c>
      <c r="F77" s="5">
        <v>43</v>
      </c>
      <c r="G77" s="5">
        <v>25.08</v>
      </c>
      <c r="H77" s="5">
        <v>1.7145135566188199</v>
      </c>
      <c r="I77" s="5">
        <v>1</v>
      </c>
      <c r="J77" s="5">
        <v>1.7543859649122806</v>
      </c>
      <c r="K77" s="5">
        <v>0.75438596491228072</v>
      </c>
      <c r="L77" s="5">
        <v>0.44</v>
      </c>
      <c r="M77" s="5">
        <v>0.77192982456140347</v>
      </c>
    </row>
    <row r="78" spans="3:13" x14ac:dyDescent="0.3">
      <c r="C78" s="6">
        <v>45</v>
      </c>
      <c r="D78" s="5">
        <v>45</v>
      </c>
      <c r="E78" s="5">
        <v>0.45</v>
      </c>
      <c r="F78" s="5">
        <v>44</v>
      </c>
      <c r="G78" s="5">
        <v>25.65</v>
      </c>
      <c r="H78" s="5">
        <v>1.7153996101364521</v>
      </c>
      <c r="I78" s="5">
        <v>1</v>
      </c>
      <c r="J78" s="5">
        <v>1.7543859649122806</v>
      </c>
      <c r="K78" s="5">
        <v>0.77192982456140347</v>
      </c>
      <c r="L78" s="5">
        <v>0.45</v>
      </c>
      <c r="M78" s="5">
        <v>0.78947368421052633</v>
      </c>
    </row>
    <row r="79" spans="3:13" x14ac:dyDescent="0.3">
      <c r="C79" s="6">
        <v>46</v>
      </c>
      <c r="D79" s="5">
        <v>46</v>
      </c>
      <c r="E79" s="5">
        <v>0.46</v>
      </c>
      <c r="F79" s="5">
        <v>45</v>
      </c>
      <c r="G79" s="5">
        <v>26.22</v>
      </c>
      <c r="H79" s="5">
        <v>1.7162471395881007</v>
      </c>
      <c r="I79" s="5">
        <v>1</v>
      </c>
      <c r="J79" s="5">
        <v>1.7543859649122806</v>
      </c>
      <c r="K79" s="5">
        <v>0.78947368421052633</v>
      </c>
      <c r="L79" s="5">
        <v>0.46</v>
      </c>
      <c r="M79" s="5">
        <v>0.80701754385964908</v>
      </c>
    </row>
    <row r="80" spans="3:13" x14ac:dyDescent="0.3">
      <c r="C80" s="6">
        <v>47</v>
      </c>
      <c r="D80" s="5">
        <v>47</v>
      </c>
      <c r="E80" s="5">
        <v>0.47</v>
      </c>
      <c r="F80" s="5">
        <v>46</v>
      </c>
      <c r="G80" s="5">
        <v>26.79</v>
      </c>
      <c r="H80" s="5">
        <v>1.7170586039567002</v>
      </c>
      <c r="I80" s="5">
        <v>1</v>
      </c>
      <c r="J80" s="5">
        <v>1.7543859649122808</v>
      </c>
      <c r="K80" s="5">
        <v>0.80701754385964908</v>
      </c>
      <c r="L80" s="5">
        <v>0.47</v>
      </c>
      <c r="M80" s="5">
        <v>0.82456140350877194</v>
      </c>
    </row>
    <row r="81" spans="3:13" x14ac:dyDescent="0.3">
      <c r="C81" s="6">
        <v>48</v>
      </c>
      <c r="D81" s="5">
        <v>48</v>
      </c>
      <c r="E81" s="5">
        <v>0.48</v>
      </c>
      <c r="F81" s="5">
        <v>46</v>
      </c>
      <c r="G81" s="5">
        <v>27.36</v>
      </c>
      <c r="H81" s="5">
        <v>1.6812865497076024</v>
      </c>
      <c r="I81" s="5">
        <v>1</v>
      </c>
      <c r="J81" s="5">
        <v>1.7543859649122806</v>
      </c>
      <c r="K81" s="5">
        <v>0.80701754385964908</v>
      </c>
      <c r="L81" s="5">
        <v>0.48</v>
      </c>
      <c r="M81" s="5">
        <v>0.84210526315789469</v>
      </c>
    </row>
    <row r="82" spans="3:13" x14ac:dyDescent="0.3">
      <c r="C82" s="6">
        <v>49</v>
      </c>
      <c r="D82" s="5">
        <v>49</v>
      </c>
      <c r="E82" s="5">
        <v>0.49</v>
      </c>
      <c r="F82" s="5">
        <v>46</v>
      </c>
      <c r="G82" s="5">
        <v>27.929999999999996</v>
      </c>
      <c r="H82" s="5">
        <v>1.6469745793054062</v>
      </c>
      <c r="I82" s="5">
        <v>1</v>
      </c>
      <c r="J82" s="5">
        <v>1.7543859649122808</v>
      </c>
      <c r="K82" s="5">
        <v>0.80701754385964908</v>
      </c>
      <c r="L82" s="5">
        <v>0.49</v>
      </c>
      <c r="M82" s="5">
        <v>0.85964912280701755</v>
      </c>
    </row>
    <row r="83" spans="3:13" x14ac:dyDescent="0.3">
      <c r="C83" s="6">
        <v>50</v>
      </c>
      <c r="D83" s="5">
        <v>50</v>
      </c>
      <c r="E83" s="5">
        <v>0.5</v>
      </c>
      <c r="F83" s="5">
        <v>47</v>
      </c>
      <c r="G83" s="5">
        <v>28.499999999999996</v>
      </c>
      <c r="H83" s="5">
        <v>1.6491228070175439</v>
      </c>
      <c r="I83" s="5">
        <v>1</v>
      </c>
      <c r="J83" s="5">
        <v>1.7543859649122806</v>
      </c>
      <c r="K83" s="5">
        <v>0.82456140350877194</v>
      </c>
      <c r="L83" s="5">
        <v>0.5</v>
      </c>
      <c r="M83" s="5">
        <v>0.8771929824561403</v>
      </c>
    </row>
    <row r="84" spans="3:13" x14ac:dyDescent="0.3">
      <c r="C84" s="6">
        <v>51</v>
      </c>
      <c r="D84" s="5">
        <v>51</v>
      </c>
      <c r="E84" s="5">
        <v>0.51</v>
      </c>
      <c r="F84" s="5">
        <v>48</v>
      </c>
      <c r="G84" s="5">
        <v>29.069999999999997</v>
      </c>
      <c r="H84" s="5">
        <v>1.6511867905056758</v>
      </c>
      <c r="I84" s="5">
        <v>1</v>
      </c>
      <c r="J84" s="5">
        <v>1.7543859649122806</v>
      </c>
      <c r="K84" s="5">
        <v>0.84210526315789469</v>
      </c>
      <c r="L84" s="5">
        <v>0.51</v>
      </c>
      <c r="M84" s="5">
        <v>0.89473684210526316</v>
      </c>
    </row>
    <row r="85" spans="3:13" x14ac:dyDescent="0.3">
      <c r="C85" s="6">
        <v>52</v>
      </c>
      <c r="D85" s="5">
        <v>52</v>
      </c>
      <c r="E85" s="5">
        <v>0.52</v>
      </c>
      <c r="F85" s="5">
        <v>49</v>
      </c>
      <c r="G85" s="5">
        <v>29.639999999999997</v>
      </c>
      <c r="H85" s="5">
        <v>1.6531713900134952</v>
      </c>
      <c r="I85" s="5">
        <v>1</v>
      </c>
      <c r="J85" s="5">
        <v>1.7543859649122806</v>
      </c>
      <c r="K85" s="5">
        <v>0.85964912280701755</v>
      </c>
      <c r="L85" s="5">
        <v>0.52</v>
      </c>
      <c r="M85" s="5">
        <v>0.91228070175438591</v>
      </c>
    </row>
    <row r="86" spans="3:13" x14ac:dyDescent="0.3">
      <c r="C86" s="6">
        <v>53</v>
      </c>
      <c r="D86" s="5">
        <v>53</v>
      </c>
      <c r="E86" s="5">
        <v>0.53</v>
      </c>
      <c r="F86" s="5">
        <v>50</v>
      </c>
      <c r="G86" s="5">
        <v>30.209999999999997</v>
      </c>
      <c r="H86" s="5">
        <v>1.6550810989738496</v>
      </c>
      <c r="I86" s="5">
        <v>1</v>
      </c>
      <c r="J86" s="5">
        <v>1.7543859649122806</v>
      </c>
      <c r="K86" s="5">
        <v>0.8771929824561403</v>
      </c>
      <c r="L86" s="5">
        <v>0.53</v>
      </c>
      <c r="M86" s="5">
        <v>0.92982456140350878</v>
      </c>
    </row>
    <row r="87" spans="3:13" x14ac:dyDescent="0.3">
      <c r="C87" s="6">
        <v>54</v>
      </c>
      <c r="D87" s="5">
        <v>54</v>
      </c>
      <c r="E87" s="5">
        <v>0.54</v>
      </c>
      <c r="F87" s="5">
        <v>51</v>
      </c>
      <c r="G87" s="5">
        <v>30.779999999999998</v>
      </c>
      <c r="H87" s="5">
        <v>1.6569200779727093</v>
      </c>
      <c r="I87" s="5">
        <v>1</v>
      </c>
      <c r="J87" s="5">
        <v>1.7543859649122804</v>
      </c>
      <c r="K87" s="5">
        <v>0.89473684210526316</v>
      </c>
      <c r="L87" s="5">
        <v>0.54</v>
      </c>
      <c r="M87" s="5">
        <v>0.94736842105263153</v>
      </c>
    </row>
    <row r="88" spans="3:13" x14ac:dyDescent="0.3">
      <c r="C88" s="6">
        <v>55</v>
      </c>
      <c r="D88" s="5">
        <v>55</v>
      </c>
      <c r="E88" s="5">
        <v>0.55000000000000004</v>
      </c>
      <c r="F88" s="5">
        <v>52</v>
      </c>
      <c r="G88" s="5">
        <v>31.349999999999998</v>
      </c>
      <c r="H88" s="5">
        <v>1.6586921850079743</v>
      </c>
      <c r="I88" s="5">
        <v>1</v>
      </c>
      <c r="J88" s="5">
        <v>1.7543859649122806</v>
      </c>
      <c r="K88" s="5">
        <v>0.91228070175438591</v>
      </c>
      <c r="L88" s="5">
        <v>0.55000000000000004</v>
      </c>
      <c r="M88" s="5">
        <v>0.96491228070175439</v>
      </c>
    </row>
    <row r="89" spans="3:13" x14ac:dyDescent="0.3">
      <c r="C89" s="6">
        <v>56</v>
      </c>
      <c r="D89" s="5">
        <v>56</v>
      </c>
      <c r="E89" s="5">
        <v>0.56000000000000005</v>
      </c>
      <c r="F89" s="5">
        <v>53</v>
      </c>
      <c r="G89" s="5">
        <v>31.919999999999998</v>
      </c>
      <c r="H89" s="5">
        <v>1.6604010025062654</v>
      </c>
      <c r="I89" s="5">
        <v>1</v>
      </c>
      <c r="J89" s="5">
        <v>1.7543859649122804</v>
      </c>
      <c r="K89" s="5">
        <v>0.92982456140350878</v>
      </c>
      <c r="L89" s="5">
        <v>0.56000000000000005</v>
      </c>
      <c r="M89" s="5">
        <v>0.98245614035087714</v>
      </c>
    </row>
    <row r="90" spans="3:13" x14ac:dyDescent="0.3">
      <c r="C90" s="6">
        <v>57</v>
      </c>
      <c r="D90" s="5">
        <v>57</v>
      </c>
      <c r="E90" s="5">
        <v>0.56999999999999995</v>
      </c>
      <c r="F90" s="5">
        <v>54</v>
      </c>
      <c r="G90" s="5">
        <v>32.489999999999995</v>
      </c>
      <c r="H90" s="5">
        <v>1.662049861495845</v>
      </c>
      <c r="I90" s="5">
        <v>1</v>
      </c>
      <c r="J90" s="5">
        <v>1.7543859649122808</v>
      </c>
      <c r="K90" s="5">
        <v>0.94736842105263153</v>
      </c>
      <c r="L90" s="5">
        <v>0.56999999999999995</v>
      </c>
      <c r="M90" s="5">
        <v>1</v>
      </c>
    </row>
    <row r="91" spans="3:13" x14ac:dyDescent="0.3">
      <c r="C91" s="6">
        <v>58</v>
      </c>
      <c r="D91" s="5">
        <v>58</v>
      </c>
      <c r="E91" s="5">
        <v>0.57999999999999996</v>
      </c>
      <c r="F91" s="5">
        <v>54</v>
      </c>
      <c r="G91" s="5">
        <v>33.059999999999995</v>
      </c>
      <c r="H91" s="5">
        <v>1.633393829401089</v>
      </c>
      <c r="I91" s="5">
        <v>1</v>
      </c>
      <c r="J91" s="5">
        <v>1.7241379310344829</v>
      </c>
      <c r="K91" s="5">
        <v>0.94736842105263153</v>
      </c>
      <c r="L91" s="5">
        <v>0.57999999999999996</v>
      </c>
      <c r="M91" s="5">
        <v>1</v>
      </c>
    </row>
    <row r="92" spans="3:13" x14ac:dyDescent="0.3">
      <c r="C92" s="6">
        <v>59</v>
      </c>
      <c r="D92" s="5">
        <v>59</v>
      </c>
      <c r="E92" s="5">
        <v>0.59</v>
      </c>
      <c r="F92" s="5">
        <v>54</v>
      </c>
      <c r="G92" s="5">
        <v>33.629999999999995</v>
      </c>
      <c r="H92" s="5">
        <v>1.6057091882247994</v>
      </c>
      <c r="I92" s="5">
        <v>1</v>
      </c>
      <c r="J92" s="5">
        <v>1.6949152542372883</v>
      </c>
      <c r="K92" s="5">
        <v>0.94736842105263153</v>
      </c>
      <c r="L92" s="5">
        <v>0.59</v>
      </c>
      <c r="M92" s="5">
        <v>1</v>
      </c>
    </row>
    <row r="93" spans="3:13" x14ac:dyDescent="0.3">
      <c r="C93" s="6">
        <v>60</v>
      </c>
      <c r="D93" s="5">
        <v>60</v>
      </c>
      <c r="E93" s="5">
        <v>0.6</v>
      </c>
      <c r="F93" s="5">
        <v>54</v>
      </c>
      <c r="G93" s="5">
        <v>34.199999999999996</v>
      </c>
      <c r="H93" s="5">
        <v>1.5789473684210527</v>
      </c>
      <c r="I93" s="5">
        <v>1</v>
      </c>
      <c r="J93" s="5">
        <v>1.6666666666666667</v>
      </c>
      <c r="K93" s="5">
        <v>0.94736842105263153</v>
      </c>
      <c r="L93" s="5">
        <v>0.6</v>
      </c>
      <c r="M93" s="5">
        <v>1</v>
      </c>
    </row>
    <row r="94" spans="3:13" x14ac:dyDescent="0.3">
      <c r="C94" s="6">
        <v>61</v>
      </c>
      <c r="D94" s="5">
        <v>61</v>
      </c>
      <c r="E94" s="5">
        <v>0.61</v>
      </c>
      <c r="F94" s="5">
        <v>54</v>
      </c>
      <c r="G94" s="5">
        <v>34.769999999999996</v>
      </c>
      <c r="H94" s="5">
        <v>1.5530629853321829</v>
      </c>
      <c r="I94" s="5">
        <v>1</v>
      </c>
      <c r="J94" s="5">
        <v>1.639344262295082</v>
      </c>
      <c r="K94" s="5">
        <v>0.94736842105263153</v>
      </c>
      <c r="L94" s="5">
        <v>0.61</v>
      </c>
      <c r="M94" s="5">
        <v>1</v>
      </c>
    </row>
    <row r="95" spans="3:13" x14ac:dyDescent="0.3">
      <c r="C95" s="6">
        <v>62</v>
      </c>
      <c r="D95" s="5">
        <v>62</v>
      </c>
      <c r="E95" s="5">
        <v>0.62</v>
      </c>
      <c r="F95" s="5">
        <v>54</v>
      </c>
      <c r="G95" s="5">
        <v>35.339999999999996</v>
      </c>
      <c r="H95" s="5">
        <v>1.5280135823429541</v>
      </c>
      <c r="I95" s="5">
        <v>1</v>
      </c>
      <c r="J95" s="5">
        <v>1.6129032258064517</v>
      </c>
      <c r="K95" s="5">
        <v>0.94736842105263153</v>
      </c>
      <c r="L95" s="5">
        <v>0.62</v>
      </c>
      <c r="M95" s="5">
        <v>1</v>
      </c>
    </row>
    <row r="96" spans="3:13" x14ac:dyDescent="0.3">
      <c r="C96" s="6">
        <v>63</v>
      </c>
      <c r="D96" s="5">
        <v>63</v>
      </c>
      <c r="E96" s="5">
        <v>0.63</v>
      </c>
      <c r="F96" s="5">
        <v>54</v>
      </c>
      <c r="G96" s="5">
        <v>35.909999999999997</v>
      </c>
      <c r="H96" s="5">
        <v>1.5037593984962405</v>
      </c>
      <c r="I96" s="5">
        <v>1</v>
      </c>
      <c r="J96" s="5">
        <v>1.5873015873015872</v>
      </c>
      <c r="K96" s="5">
        <v>0.94736842105263153</v>
      </c>
      <c r="L96" s="5">
        <v>0.63</v>
      </c>
      <c r="M96" s="5">
        <v>1</v>
      </c>
    </row>
    <row r="97" spans="3:13" x14ac:dyDescent="0.3">
      <c r="C97" s="6">
        <v>64</v>
      </c>
      <c r="D97" s="5">
        <v>64</v>
      </c>
      <c r="E97" s="5">
        <v>0.64</v>
      </c>
      <c r="F97" s="5">
        <v>54</v>
      </c>
      <c r="G97" s="5">
        <v>36.479999999999997</v>
      </c>
      <c r="H97" s="5">
        <v>1.4802631578947367</v>
      </c>
      <c r="I97" s="5">
        <v>1</v>
      </c>
      <c r="J97" s="5">
        <v>1.5625</v>
      </c>
      <c r="K97" s="5">
        <v>0.94736842105263153</v>
      </c>
      <c r="L97" s="5">
        <v>0.64</v>
      </c>
      <c r="M97" s="5">
        <v>1</v>
      </c>
    </row>
    <row r="98" spans="3:13" x14ac:dyDescent="0.3">
      <c r="C98" s="6">
        <v>65</v>
      </c>
      <c r="D98" s="5">
        <v>65</v>
      </c>
      <c r="E98" s="5">
        <v>0.65</v>
      </c>
      <c r="F98" s="5">
        <v>54</v>
      </c>
      <c r="G98" s="5">
        <v>37.049999999999997</v>
      </c>
      <c r="H98" s="5">
        <v>1.4574898785425099</v>
      </c>
      <c r="I98" s="5">
        <v>1</v>
      </c>
      <c r="J98" s="5">
        <v>1.5384615384615383</v>
      </c>
      <c r="K98" s="5">
        <v>0.94736842105263153</v>
      </c>
      <c r="L98" s="5">
        <v>0.65</v>
      </c>
      <c r="M98" s="5">
        <v>1</v>
      </c>
    </row>
    <row r="99" spans="3:13" x14ac:dyDescent="0.3">
      <c r="C99" s="6">
        <v>66</v>
      </c>
      <c r="D99" s="5">
        <v>66</v>
      </c>
      <c r="E99" s="5">
        <v>0.66</v>
      </c>
      <c r="F99" s="5">
        <v>54</v>
      </c>
      <c r="G99" s="5">
        <v>37.619999999999997</v>
      </c>
      <c r="H99" s="5">
        <v>1.4354066985645932</v>
      </c>
      <c r="I99" s="5">
        <v>1</v>
      </c>
      <c r="J99" s="5">
        <v>1.5151515151515151</v>
      </c>
      <c r="K99" s="5">
        <v>0.94736842105263153</v>
      </c>
      <c r="L99" s="5">
        <v>0.66</v>
      </c>
      <c r="M99" s="5">
        <v>1</v>
      </c>
    </row>
    <row r="100" spans="3:13" x14ac:dyDescent="0.3">
      <c r="C100" s="6">
        <v>67</v>
      </c>
      <c r="D100" s="5">
        <v>67</v>
      </c>
      <c r="E100" s="5">
        <v>0.67</v>
      </c>
      <c r="F100" s="5">
        <v>54</v>
      </c>
      <c r="G100" s="5">
        <v>38.19</v>
      </c>
      <c r="H100" s="5">
        <v>1.4139827179890021</v>
      </c>
      <c r="I100" s="5">
        <v>1</v>
      </c>
      <c r="J100" s="5">
        <v>1.4925373134328357</v>
      </c>
      <c r="K100" s="5">
        <v>0.94736842105263153</v>
      </c>
      <c r="L100" s="5">
        <v>0.67</v>
      </c>
      <c r="M100" s="5">
        <v>1</v>
      </c>
    </row>
    <row r="101" spans="3:13" x14ac:dyDescent="0.3">
      <c r="C101" s="6">
        <v>68</v>
      </c>
      <c r="D101" s="5">
        <v>68</v>
      </c>
      <c r="E101" s="5">
        <v>0.68</v>
      </c>
      <c r="F101" s="5">
        <v>54</v>
      </c>
      <c r="G101" s="5">
        <v>38.76</v>
      </c>
      <c r="H101" s="5">
        <v>1.393188854489164</v>
      </c>
      <c r="I101" s="5">
        <v>1</v>
      </c>
      <c r="J101" s="5">
        <v>1.4705882352941175</v>
      </c>
      <c r="K101" s="5">
        <v>0.94736842105263153</v>
      </c>
      <c r="L101" s="5">
        <v>0.68</v>
      </c>
      <c r="M101" s="5">
        <v>1</v>
      </c>
    </row>
    <row r="102" spans="3:13" x14ac:dyDescent="0.3">
      <c r="C102" s="6">
        <v>69</v>
      </c>
      <c r="D102" s="5">
        <v>69</v>
      </c>
      <c r="E102" s="5">
        <v>0.69</v>
      </c>
      <c r="F102" s="5">
        <v>54</v>
      </c>
      <c r="G102" s="5">
        <v>39.33</v>
      </c>
      <c r="H102" s="5">
        <v>1.3729977116704806</v>
      </c>
      <c r="I102" s="5">
        <v>1</v>
      </c>
      <c r="J102" s="5">
        <v>1.4492753623188408</v>
      </c>
      <c r="K102" s="5">
        <v>0.94736842105263153</v>
      </c>
      <c r="L102" s="5">
        <v>0.69</v>
      </c>
      <c r="M102" s="5">
        <v>1</v>
      </c>
    </row>
    <row r="103" spans="3:13" x14ac:dyDescent="0.3">
      <c r="C103" s="6">
        <v>70</v>
      </c>
      <c r="D103" s="5">
        <v>70</v>
      </c>
      <c r="E103" s="5">
        <v>0.7</v>
      </c>
      <c r="F103" s="5">
        <v>54</v>
      </c>
      <c r="G103" s="5">
        <v>39.9</v>
      </c>
      <c r="H103" s="5">
        <v>1.3533834586466165</v>
      </c>
      <c r="I103" s="5">
        <v>1</v>
      </c>
      <c r="J103" s="5">
        <v>1.4285714285714286</v>
      </c>
      <c r="K103" s="5">
        <v>0.94736842105263153</v>
      </c>
      <c r="L103" s="5">
        <v>0.7</v>
      </c>
      <c r="M103" s="5">
        <v>1</v>
      </c>
    </row>
    <row r="104" spans="3:13" x14ac:dyDescent="0.3">
      <c r="C104" s="6">
        <v>71</v>
      </c>
      <c r="D104" s="5">
        <v>71</v>
      </c>
      <c r="E104" s="5">
        <v>0.71</v>
      </c>
      <c r="F104" s="5">
        <v>55</v>
      </c>
      <c r="G104" s="5">
        <v>40.47</v>
      </c>
      <c r="H104" s="5">
        <v>1.3590313812700767</v>
      </c>
      <c r="I104" s="5">
        <v>1</v>
      </c>
      <c r="J104" s="5">
        <v>1.4084507042253522</v>
      </c>
      <c r="K104" s="5">
        <v>0.96491228070175439</v>
      </c>
      <c r="L104" s="5">
        <v>0.71</v>
      </c>
      <c r="M104" s="5">
        <v>1</v>
      </c>
    </row>
    <row r="105" spans="3:13" x14ac:dyDescent="0.3">
      <c r="C105" s="6">
        <v>72</v>
      </c>
      <c r="D105" s="5">
        <v>72</v>
      </c>
      <c r="E105" s="5">
        <v>0.72</v>
      </c>
      <c r="F105" s="5">
        <v>56</v>
      </c>
      <c r="G105" s="5">
        <v>41.04</v>
      </c>
      <c r="H105" s="5">
        <v>1.364522417153996</v>
      </c>
      <c r="I105" s="5">
        <v>1</v>
      </c>
      <c r="J105" s="5">
        <v>1.3888888888888888</v>
      </c>
      <c r="K105" s="5">
        <v>0.98245614035087714</v>
      </c>
      <c r="L105" s="5">
        <v>0.72</v>
      </c>
      <c r="M105" s="5">
        <v>1</v>
      </c>
    </row>
    <row r="106" spans="3:13" x14ac:dyDescent="0.3">
      <c r="C106" s="6">
        <v>73</v>
      </c>
      <c r="D106" s="5">
        <v>73</v>
      </c>
      <c r="E106" s="5">
        <v>0.73</v>
      </c>
      <c r="F106" s="5">
        <v>56</v>
      </c>
      <c r="G106" s="5">
        <v>41.61</v>
      </c>
      <c r="H106" s="5">
        <v>1.3458303292477769</v>
      </c>
      <c r="I106" s="5">
        <v>1</v>
      </c>
      <c r="J106" s="5">
        <v>1.3698630136986301</v>
      </c>
      <c r="K106" s="5">
        <v>0.98245614035087714</v>
      </c>
      <c r="L106" s="5">
        <v>0.73</v>
      </c>
      <c r="M106" s="5">
        <v>1</v>
      </c>
    </row>
    <row r="107" spans="3:13" x14ac:dyDescent="0.3">
      <c r="C107" s="6">
        <v>74</v>
      </c>
      <c r="D107" s="5">
        <v>74</v>
      </c>
      <c r="E107" s="5">
        <v>0.74</v>
      </c>
      <c r="F107" s="5">
        <v>56</v>
      </c>
      <c r="G107" s="5">
        <v>42.18</v>
      </c>
      <c r="H107" s="5">
        <v>1.3276434329065907</v>
      </c>
      <c r="I107" s="5">
        <v>1</v>
      </c>
      <c r="J107" s="5">
        <v>1.3513513513513513</v>
      </c>
      <c r="K107" s="5">
        <v>0.98245614035087714</v>
      </c>
      <c r="L107" s="5">
        <v>0.74</v>
      </c>
      <c r="M107" s="5">
        <v>1</v>
      </c>
    </row>
    <row r="108" spans="3:13" x14ac:dyDescent="0.3">
      <c r="C108" s="6">
        <v>75</v>
      </c>
      <c r="D108" s="5">
        <v>75</v>
      </c>
      <c r="E108" s="5">
        <v>0.75</v>
      </c>
      <c r="F108" s="5">
        <v>56</v>
      </c>
      <c r="G108" s="5">
        <v>42.749999999999993</v>
      </c>
      <c r="H108" s="5">
        <v>1.3099415204678362</v>
      </c>
      <c r="I108" s="5">
        <v>1</v>
      </c>
      <c r="J108" s="5">
        <v>1.3333333333333333</v>
      </c>
      <c r="K108" s="5">
        <v>0.98245614035087714</v>
      </c>
      <c r="L108" s="5">
        <v>0.75</v>
      </c>
      <c r="M108" s="5">
        <v>1</v>
      </c>
    </row>
    <row r="109" spans="3:13" x14ac:dyDescent="0.3">
      <c r="C109" s="6">
        <v>76</v>
      </c>
      <c r="D109" s="5">
        <v>76</v>
      </c>
      <c r="E109" s="5">
        <v>0.76</v>
      </c>
      <c r="F109" s="5">
        <v>56</v>
      </c>
      <c r="G109" s="5">
        <v>43.319999999999993</v>
      </c>
      <c r="H109" s="5">
        <v>1.2927054478301014</v>
      </c>
      <c r="I109" s="5">
        <v>1</v>
      </c>
      <c r="J109" s="5">
        <v>1.3157894736842106</v>
      </c>
      <c r="K109" s="5">
        <v>0.98245614035087714</v>
      </c>
      <c r="L109" s="5">
        <v>0.76</v>
      </c>
      <c r="M109" s="5">
        <v>1</v>
      </c>
    </row>
    <row r="110" spans="3:13" x14ac:dyDescent="0.3">
      <c r="C110" s="6">
        <v>77</v>
      </c>
      <c r="D110" s="5">
        <v>77</v>
      </c>
      <c r="E110" s="5">
        <v>0.77</v>
      </c>
      <c r="F110" s="5">
        <v>57</v>
      </c>
      <c r="G110" s="5">
        <v>43.889999999999993</v>
      </c>
      <c r="H110" s="5">
        <v>1.2987012987012987</v>
      </c>
      <c r="I110" s="5">
        <v>1</v>
      </c>
      <c r="J110" s="5">
        <v>1.2987012987012987</v>
      </c>
      <c r="K110" s="5">
        <v>1</v>
      </c>
      <c r="L110" s="5">
        <v>0.77</v>
      </c>
      <c r="M110" s="5">
        <v>1</v>
      </c>
    </row>
    <row r="111" spans="3:13" x14ac:dyDescent="0.3">
      <c r="C111" s="6">
        <v>78</v>
      </c>
      <c r="D111" s="5">
        <v>78</v>
      </c>
      <c r="E111" s="5">
        <v>0.78</v>
      </c>
      <c r="F111" s="5">
        <v>57</v>
      </c>
      <c r="G111" s="5">
        <v>44.459999999999994</v>
      </c>
      <c r="H111" s="5">
        <v>1.2820512820512819</v>
      </c>
      <c r="I111" s="5">
        <v>1</v>
      </c>
      <c r="J111" s="5">
        <v>1.2820512820512819</v>
      </c>
      <c r="K111" s="5">
        <v>1</v>
      </c>
      <c r="L111" s="5">
        <v>0.78</v>
      </c>
      <c r="M111" s="5">
        <v>1</v>
      </c>
    </row>
    <row r="112" spans="3:13" x14ac:dyDescent="0.3">
      <c r="C112" s="6">
        <v>79</v>
      </c>
      <c r="D112" s="5">
        <v>79</v>
      </c>
      <c r="E112" s="5">
        <v>0.79</v>
      </c>
      <c r="F112" s="5">
        <v>57</v>
      </c>
      <c r="G112" s="5">
        <v>45.029999999999994</v>
      </c>
      <c r="H112" s="5">
        <v>1.2658227848101264</v>
      </c>
      <c r="I112" s="5">
        <v>1</v>
      </c>
      <c r="J112" s="5">
        <v>1.2658227848101264</v>
      </c>
      <c r="K112" s="5">
        <v>1</v>
      </c>
      <c r="L112" s="5">
        <v>0.79</v>
      </c>
      <c r="M112" s="5">
        <v>1</v>
      </c>
    </row>
    <row r="113" spans="3:13" x14ac:dyDescent="0.3">
      <c r="C113" s="6">
        <v>80</v>
      </c>
      <c r="D113" s="5">
        <v>80</v>
      </c>
      <c r="E113" s="5">
        <v>0.8</v>
      </c>
      <c r="F113" s="5">
        <v>57</v>
      </c>
      <c r="G113" s="5">
        <v>45.599999999999994</v>
      </c>
      <c r="H113" s="5">
        <v>1.25</v>
      </c>
      <c r="I113" s="5">
        <v>1</v>
      </c>
      <c r="J113" s="5">
        <v>1.25</v>
      </c>
      <c r="K113" s="5">
        <v>1</v>
      </c>
      <c r="L113" s="5">
        <v>0.8</v>
      </c>
      <c r="M113" s="5">
        <v>1</v>
      </c>
    </row>
    <row r="114" spans="3:13" x14ac:dyDescent="0.3">
      <c r="C114" s="6">
        <v>81</v>
      </c>
      <c r="D114" s="5">
        <v>81</v>
      </c>
      <c r="E114" s="5">
        <v>0.81</v>
      </c>
      <c r="F114" s="5">
        <v>57</v>
      </c>
      <c r="G114" s="5">
        <v>46.169999999999995</v>
      </c>
      <c r="H114" s="5">
        <v>1.2345679012345678</v>
      </c>
      <c r="I114" s="5">
        <v>1</v>
      </c>
      <c r="J114" s="5">
        <v>1.2345679012345678</v>
      </c>
      <c r="K114" s="5">
        <v>1</v>
      </c>
      <c r="L114" s="5">
        <v>0.81</v>
      </c>
      <c r="M114" s="5">
        <v>1</v>
      </c>
    </row>
    <row r="115" spans="3:13" x14ac:dyDescent="0.3">
      <c r="C115" s="6">
        <v>82</v>
      </c>
      <c r="D115" s="5">
        <v>82</v>
      </c>
      <c r="E115" s="5">
        <v>0.82</v>
      </c>
      <c r="F115" s="5">
        <v>57</v>
      </c>
      <c r="G115" s="5">
        <v>46.739999999999995</v>
      </c>
      <c r="H115" s="5">
        <v>1.2195121951219512</v>
      </c>
      <c r="I115" s="5">
        <v>1</v>
      </c>
      <c r="J115" s="5">
        <v>1.2195121951219512</v>
      </c>
      <c r="K115" s="5">
        <v>1</v>
      </c>
      <c r="L115" s="5">
        <v>0.82</v>
      </c>
      <c r="M115" s="5">
        <v>1</v>
      </c>
    </row>
    <row r="116" spans="3:13" x14ac:dyDescent="0.3">
      <c r="C116" s="6">
        <v>83</v>
      </c>
      <c r="D116" s="5">
        <v>83</v>
      </c>
      <c r="E116" s="5">
        <v>0.83</v>
      </c>
      <c r="F116" s="5">
        <v>57</v>
      </c>
      <c r="G116" s="5">
        <v>47.309999999999995</v>
      </c>
      <c r="H116" s="5">
        <v>1.2048192771084338</v>
      </c>
      <c r="I116" s="5">
        <v>1</v>
      </c>
      <c r="J116" s="5">
        <v>1.2048192771084338</v>
      </c>
      <c r="K116" s="5">
        <v>1</v>
      </c>
      <c r="L116" s="5">
        <v>0.83</v>
      </c>
      <c r="M116" s="5">
        <v>1</v>
      </c>
    </row>
    <row r="117" spans="3:13" x14ac:dyDescent="0.3">
      <c r="C117" s="6">
        <v>84</v>
      </c>
      <c r="D117" s="5">
        <v>84</v>
      </c>
      <c r="E117" s="5">
        <v>0.84</v>
      </c>
      <c r="F117" s="5">
        <v>57</v>
      </c>
      <c r="G117" s="5">
        <v>47.879999999999995</v>
      </c>
      <c r="H117" s="5">
        <v>1.1904761904761905</v>
      </c>
      <c r="I117" s="5">
        <v>1</v>
      </c>
      <c r="J117" s="5">
        <v>1.1904761904761905</v>
      </c>
      <c r="K117" s="5">
        <v>1</v>
      </c>
      <c r="L117" s="5">
        <v>0.84</v>
      </c>
      <c r="M117" s="5">
        <v>1</v>
      </c>
    </row>
    <row r="118" spans="3:13" x14ac:dyDescent="0.3">
      <c r="C118" s="6">
        <v>85</v>
      </c>
      <c r="D118" s="5">
        <v>85</v>
      </c>
      <c r="E118" s="5">
        <v>0.85</v>
      </c>
      <c r="F118" s="5">
        <v>57</v>
      </c>
      <c r="G118" s="5">
        <v>48.449999999999996</v>
      </c>
      <c r="H118" s="5">
        <v>1.1764705882352942</v>
      </c>
      <c r="I118" s="5">
        <v>1</v>
      </c>
      <c r="J118" s="5">
        <v>1.1764705882352942</v>
      </c>
      <c r="K118" s="5">
        <v>1</v>
      </c>
      <c r="L118" s="5">
        <v>0.85</v>
      </c>
      <c r="M118" s="5">
        <v>1</v>
      </c>
    </row>
    <row r="119" spans="3:13" x14ac:dyDescent="0.3">
      <c r="C119" s="6">
        <v>86</v>
      </c>
      <c r="D119" s="5">
        <v>86</v>
      </c>
      <c r="E119" s="5">
        <v>0.86</v>
      </c>
      <c r="F119" s="5">
        <v>57</v>
      </c>
      <c r="G119" s="5">
        <v>49.019999999999996</v>
      </c>
      <c r="H119" s="5">
        <v>1.1627906976744187</v>
      </c>
      <c r="I119" s="5">
        <v>1</v>
      </c>
      <c r="J119" s="5">
        <v>1.1627906976744187</v>
      </c>
      <c r="K119" s="5">
        <v>1</v>
      </c>
      <c r="L119" s="5">
        <v>0.86</v>
      </c>
      <c r="M119" s="5">
        <v>1</v>
      </c>
    </row>
    <row r="120" spans="3:13" x14ac:dyDescent="0.3">
      <c r="C120" s="6">
        <v>87</v>
      </c>
      <c r="D120" s="5">
        <v>87</v>
      </c>
      <c r="E120" s="5">
        <v>0.87</v>
      </c>
      <c r="F120" s="5">
        <v>57</v>
      </c>
      <c r="G120" s="5">
        <v>49.589999999999996</v>
      </c>
      <c r="H120" s="5">
        <v>1.1494252873563218</v>
      </c>
      <c r="I120" s="5">
        <v>1</v>
      </c>
      <c r="J120" s="5">
        <v>1.1494252873563218</v>
      </c>
      <c r="K120" s="5">
        <v>1</v>
      </c>
      <c r="L120" s="5">
        <v>0.87</v>
      </c>
      <c r="M120" s="5">
        <v>1</v>
      </c>
    </row>
    <row r="121" spans="3:13" x14ac:dyDescent="0.3">
      <c r="C121" s="6">
        <v>88</v>
      </c>
      <c r="D121" s="5">
        <v>88</v>
      </c>
      <c r="E121" s="5">
        <v>0.88</v>
      </c>
      <c r="F121" s="5">
        <v>57</v>
      </c>
      <c r="G121" s="5">
        <v>50.16</v>
      </c>
      <c r="H121" s="5">
        <v>1.1363636363636365</v>
      </c>
      <c r="I121" s="5">
        <v>1</v>
      </c>
      <c r="J121" s="5">
        <v>1.1363636363636365</v>
      </c>
      <c r="K121" s="5">
        <v>1</v>
      </c>
      <c r="L121" s="5">
        <v>0.88</v>
      </c>
      <c r="M121" s="5">
        <v>1</v>
      </c>
    </row>
    <row r="122" spans="3:13" x14ac:dyDescent="0.3">
      <c r="C122" s="6">
        <v>89</v>
      </c>
      <c r="D122" s="5">
        <v>89</v>
      </c>
      <c r="E122" s="5">
        <v>0.89</v>
      </c>
      <c r="F122" s="5">
        <v>57</v>
      </c>
      <c r="G122" s="5">
        <v>50.73</v>
      </c>
      <c r="H122" s="5">
        <v>1.1235955056179776</v>
      </c>
      <c r="I122" s="5">
        <v>1</v>
      </c>
      <c r="J122" s="5">
        <v>1.1235955056179776</v>
      </c>
      <c r="K122" s="5">
        <v>1</v>
      </c>
      <c r="L122" s="5">
        <v>0.89</v>
      </c>
      <c r="M122" s="5">
        <v>1</v>
      </c>
    </row>
    <row r="123" spans="3:13" x14ac:dyDescent="0.3">
      <c r="C123" s="6">
        <v>90</v>
      </c>
      <c r="D123" s="5">
        <v>90</v>
      </c>
      <c r="E123" s="5">
        <v>0.9</v>
      </c>
      <c r="F123" s="5">
        <v>57</v>
      </c>
      <c r="G123" s="5">
        <v>51.3</v>
      </c>
      <c r="H123" s="5">
        <v>1.1111111111111112</v>
      </c>
      <c r="I123" s="5">
        <v>1</v>
      </c>
      <c r="J123" s="5">
        <v>1.1111111111111112</v>
      </c>
      <c r="K123" s="5">
        <v>1</v>
      </c>
      <c r="L123" s="5">
        <v>0.9</v>
      </c>
      <c r="M123" s="5">
        <v>1</v>
      </c>
    </row>
    <row r="124" spans="3:13" x14ac:dyDescent="0.3">
      <c r="C124" s="6">
        <v>91</v>
      </c>
      <c r="D124" s="5">
        <v>91</v>
      </c>
      <c r="E124" s="5">
        <v>0.91</v>
      </c>
      <c r="F124" s="5">
        <v>57</v>
      </c>
      <c r="G124" s="5">
        <v>51.87</v>
      </c>
      <c r="H124" s="5">
        <v>1.0989010989010988</v>
      </c>
      <c r="I124" s="5">
        <v>1</v>
      </c>
      <c r="J124" s="5">
        <v>1.0989010989010988</v>
      </c>
      <c r="K124" s="5">
        <v>1</v>
      </c>
      <c r="L124" s="5">
        <v>0.91</v>
      </c>
      <c r="M124" s="5">
        <v>1</v>
      </c>
    </row>
    <row r="125" spans="3:13" x14ac:dyDescent="0.3">
      <c r="C125" s="6">
        <v>92</v>
      </c>
      <c r="D125" s="5">
        <v>92</v>
      </c>
      <c r="E125" s="5">
        <v>0.92</v>
      </c>
      <c r="F125" s="5">
        <v>57</v>
      </c>
      <c r="G125" s="5">
        <v>52.44</v>
      </c>
      <c r="H125" s="5">
        <v>1.0869565217391304</v>
      </c>
      <c r="I125" s="5">
        <v>1</v>
      </c>
      <c r="J125" s="5">
        <v>1.0869565217391304</v>
      </c>
      <c r="K125" s="5">
        <v>1</v>
      </c>
      <c r="L125" s="5">
        <v>0.92</v>
      </c>
      <c r="M125" s="5">
        <v>1</v>
      </c>
    </row>
    <row r="126" spans="3:13" x14ac:dyDescent="0.3">
      <c r="C126" s="6">
        <v>93</v>
      </c>
      <c r="D126" s="5">
        <v>93</v>
      </c>
      <c r="E126" s="5">
        <v>0.93</v>
      </c>
      <c r="F126" s="5">
        <v>57</v>
      </c>
      <c r="G126" s="5">
        <v>53.01</v>
      </c>
      <c r="H126" s="5">
        <v>1.075268817204301</v>
      </c>
      <c r="I126" s="5">
        <v>1</v>
      </c>
      <c r="J126" s="5">
        <v>1.075268817204301</v>
      </c>
      <c r="K126" s="5">
        <v>1</v>
      </c>
      <c r="L126" s="5">
        <v>0.93</v>
      </c>
      <c r="M126" s="5">
        <v>1</v>
      </c>
    </row>
    <row r="127" spans="3:13" x14ac:dyDescent="0.3">
      <c r="C127" s="6">
        <v>94</v>
      </c>
      <c r="D127" s="5">
        <v>94</v>
      </c>
      <c r="E127" s="5">
        <v>0.94</v>
      </c>
      <c r="F127" s="5">
        <v>57</v>
      </c>
      <c r="G127" s="5">
        <v>53.58</v>
      </c>
      <c r="H127" s="5">
        <v>1.0638297872340425</v>
      </c>
      <c r="I127" s="5">
        <v>1</v>
      </c>
      <c r="J127" s="5">
        <v>1.0638297872340425</v>
      </c>
      <c r="K127" s="5">
        <v>1</v>
      </c>
      <c r="L127" s="5">
        <v>0.94</v>
      </c>
      <c r="M127" s="5">
        <v>1</v>
      </c>
    </row>
    <row r="128" spans="3:13" x14ac:dyDescent="0.3">
      <c r="C128" s="6">
        <v>95</v>
      </c>
      <c r="D128" s="5">
        <v>95</v>
      </c>
      <c r="E128" s="5">
        <v>0.95</v>
      </c>
      <c r="F128" s="5">
        <v>57</v>
      </c>
      <c r="G128" s="5">
        <v>54.15</v>
      </c>
      <c r="H128" s="5">
        <v>1.0526315789473684</v>
      </c>
      <c r="I128" s="5">
        <v>1</v>
      </c>
      <c r="J128" s="5">
        <v>1.0526315789473684</v>
      </c>
      <c r="K128" s="5">
        <v>1</v>
      </c>
      <c r="L128" s="5">
        <v>0.95</v>
      </c>
      <c r="M128" s="5">
        <v>1</v>
      </c>
    </row>
    <row r="129" spans="2:13" x14ac:dyDescent="0.3">
      <c r="C129" s="6">
        <v>96</v>
      </c>
      <c r="D129" s="5">
        <v>96</v>
      </c>
      <c r="E129" s="5">
        <v>0.96</v>
      </c>
      <c r="F129" s="5">
        <v>57</v>
      </c>
      <c r="G129" s="5">
        <v>54.72</v>
      </c>
      <c r="H129" s="5">
        <v>1.0416666666666667</v>
      </c>
      <c r="I129" s="5">
        <v>1</v>
      </c>
      <c r="J129" s="5">
        <v>1.0416666666666667</v>
      </c>
      <c r="K129" s="5">
        <v>1</v>
      </c>
      <c r="L129" s="5">
        <v>0.96</v>
      </c>
      <c r="M129" s="5">
        <v>1</v>
      </c>
    </row>
    <row r="130" spans="2:13" x14ac:dyDescent="0.3">
      <c r="C130" s="6">
        <v>97</v>
      </c>
      <c r="D130" s="5">
        <v>97</v>
      </c>
      <c r="E130" s="5">
        <v>0.97</v>
      </c>
      <c r="F130" s="5">
        <v>57</v>
      </c>
      <c r="G130" s="5">
        <v>55.289999999999992</v>
      </c>
      <c r="H130" s="5">
        <v>1.0309278350515465</v>
      </c>
      <c r="I130" s="5">
        <v>1</v>
      </c>
      <c r="J130" s="5">
        <v>1.0309278350515465</v>
      </c>
      <c r="K130" s="5">
        <v>1</v>
      </c>
      <c r="L130" s="5">
        <v>0.97</v>
      </c>
      <c r="M130" s="5">
        <v>1</v>
      </c>
    </row>
    <row r="131" spans="2:13" x14ac:dyDescent="0.3">
      <c r="C131" s="6">
        <v>98</v>
      </c>
      <c r="D131" s="5">
        <v>98</v>
      </c>
      <c r="E131" s="5">
        <v>0.98</v>
      </c>
      <c r="F131" s="5">
        <v>57</v>
      </c>
      <c r="G131" s="5">
        <v>55.859999999999992</v>
      </c>
      <c r="H131" s="5">
        <v>1.0204081632653061</v>
      </c>
      <c r="I131" s="5">
        <v>1</v>
      </c>
      <c r="J131" s="5">
        <v>1.0204081632653061</v>
      </c>
      <c r="K131" s="5">
        <v>1</v>
      </c>
      <c r="L131" s="5">
        <v>0.98</v>
      </c>
      <c r="M131" s="5">
        <v>1</v>
      </c>
    </row>
    <row r="132" spans="2:13" x14ac:dyDescent="0.3">
      <c r="C132" s="6">
        <v>99</v>
      </c>
      <c r="D132" s="5">
        <v>99</v>
      </c>
      <c r="E132" s="5">
        <v>0.99</v>
      </c>
      <c r="F132" s="5">
        <v>57</v>
      </c>
      <c r="G132" s="5">
        <v>56.429999999999993</v>
      </c>
      <c r="H132" s="5">
        <v>1.0101010101010102</v>
      </c>
      <c r="I132" s="5">
        <v>1</v>
      </c>
      <c r="J132" s="5">
        <v>1.0101010101010102</v>
      </c>
      <c r="K132" s="5">
        <v>1</v>
      </c>
      <c r="L132" s="5">
        <v>0.99</v>
      </c>
      <c r="M132" s="5">
        <v>1</v>
      </c>
    </row>
    <row r="133" spans="2:13" x14ac:dyDescent="0.3">
      <c r="C133" s="6">
        <v>100</v>
      </c>
      <c r="D133" s="5">
        <v>100</v>
      </c>
      <c r="E133" s="5">
        <v>1</v>
      </c>
      <c r="F133" s="5">
        <v>57</v>
      </c>
      <c r="G133" s="5">
        <v>56.999999999999993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5" spans="2:13" ht="18" x14ac:dyDescent="0.35">
      <c r="B135" s="4" t="s">
        <v>885</v>
      </c>
    </row>
    <row r="137" spans="2:13" x14ac:dyDescent="0.3">
      <c r="C137" s="6" t="s">
        <v>666</v>
      </c>
      <c r="D137" s="1" t="s">
        <v>817</v>
      </c>
      <c r="E137" s="1" t="s">
        <v>819</v>
      </c>
      <c r="F137" s="1" t="s">
        <v>820</v>
      </c>
      <c r="G137" s="1" t="s">
        <v>821</v>
      </c>
    </row>
    <row r="138" spans="2:13" x14ac:dyDescent="0.3">
      <c r="C138" s="6">
        <v>0</v>
      </c>
      <c r="D138" s="5">
        <v>0</v>
      </c>
      <c r="E138" s="5">
        <v>0</v>
      </c>
      <c r="F138" s="5">
        <v>0</v>
      </c>
      <c r="G138" s="5">
        <v>1</v>
      </c>
    </row>
    <row r="139" spans="2:13" x14ac:dyDescent="0.3">
      <c r="C139" s="6">
        <v>1</v>
      </c>
      <c r="D139" s="5">
        <v>0</v>
      </c>
      <c r="E139" s="5">
        <v>1.7543859649122806E-2</v>
      </c>
      <c r="F139" s="5">
        <v>0</v>
      </c>
      <c r="G139" s="5">
        <v>1</v>
      </c>
    </row>
    <row r="140" spans="2:13" x14ac:dyDescent="0.3">
      <c r="C140" s="6">
        <v>2</v>
      </c>
      <c r="D140" s="5">
        <v>0</v>
      </c>
      <c r="E140" s="5">
        <v>3.5087719298245612E-2</v>
      </c>
      <c r="F140" s="5">
        <v>0</v>
      </c>
      <c r="G140" s="5">
        <v>1</v>
      </c>
    </row>
    <row r="141" spans="2:13" x14ac:dyDescent="0.3">
      <c r="C141" s="6">
        <v>3</v>
      </c>
      <c r="D141" s="5">
        <v>0</v>
      </c>
      <c r="E141" s="5">
        <v>5.2631578947368418E-2</v>
      </c>
      <c r="F141" s="5">
        <v>0</v>
      </c>
      <c r="G141" s="5">
        <v>1</v>
      </c>
    </row>
    <row r="142" spans="2:13" x14ac:dyDescent="0.3">
      <c r="C142" s="6">
        <v>4</v>
      </c>
      <c r="D142" s="5">
        <v>0</v>
      </c>
      <c r="E142" s="5">
        <v>7.0175438596491224E-2</v>
      </c>
      <c r="F142" s="5">
        <v>0</v>
      </c>
      <c r="G142" s="5">
        <v>1</v>
      </c>
    </row>
    <row r="143" spans="2:13" x14ac:dyDescent="0.3">
      <c r="C143" s="6">
        <v>5</v>
      </c>
      <c r="D143" s="5">
        <v>0</v>
      </c>
      <c r="E143" s="5">
        <v>8.771929824561403E-2</v>
      </c>
      <c r="F143" s="5">
        <v>0</v>
      </c>
      <c r="G143" s="5">
        <v>1</v>
      </c>
    </row>
    <row r="144" spans="2:13" x14ac:dyDescent="0.3">
      <c r="C144" s="6">
        <v>6</v>
      </c>
      <c r="D144" s="5">
        <v>0</v>
      </c>
      <c r="E144" s="5">
        <v>0.10526315789473684</v>
      </c>
      <c r="F144" s="5">
        <v>0</v>
      </c>
      <c r="G144" s="5">
        <v>1</v>
      </c>
    </row>
    <row r="145" spans="3:7" x14ac:dyDescent="0.3">
      <c r="C145" s="6">
        <v>7</v>
      </c>
      <c r="D145" s="5">
        <v>0</v>
      </c>
      <c r="E145" s="5">
        <v>0.12280701754385964</v>
      </c>
      <c r="F145" s="5">
        <v>0</v>
      </c>
      <c r="G145" s="5">
        <v>1</v>
      </c>
    </row>
    <row r="146" spans="3:7" x14ac:dyDescent="0.3">
      <c r="C146" s="6">
        <v>8</v>
      </c>
      <c r="D146" s="5">
        <v>0</v>
      </c>
      <c r="E146" s="5">
        <v>0.14035087719298245</v>
      </c>
      <c r="F146" s="5">
        <v>0</v>
      </c>
      <c r="G146" s="5">
        <v>1</v>
      </c>
    </row>
    <row r="147" spans="3:7" x14ac:dyDescent="0.3">
      <c r="C147" s="6">
        <v>9</v>
      </c>
      <c r="D147" s="5">
        <v>0</v>
      </c>
      <c r="E147" s="5">
        <v>0.15789473684210525</v>
      </c>
      <c r="F147" s="5">
        <v>0</v>
      </c>
      <c r="G147" s="5">
        <v>1</v>
      </c>
    </row>
    <row r="148" spans="3:7" x14ac:dyDescent="0.3">
      <c r="C148" s="6">
        <v>10</v>
      </c>
      <c r="D148" s="5">
        <v>0</v>
      </c>
      <c r="E148" s="5">
        <v>0.17543859649122806</v>
      </c>
      <c r="F148" s="5">
        <v>0</v>
      </c>
      <c r="G148" s="5">
        <v>1</v>
      </c>
    </row>
    <row r="149" spans="3:7" x14ac:dyDescent="0.3">
      <c r="C149" s="6">
        <v>11</v>
      </c>
      <c r="D149" s="5">
        <v>0</v>
      </c>
      <c r="E149" s="5">
        <v>0.19298245614035087</v>
      </c>
      <c r="F149" s="5">
        <v>0</v>
      </c>
      <c r="G149" s="5">
        <v>1</v>
      </c>
    </row>
    <row r="150" spans="3:7" x14ac:dyDescent="0.3">
      <c r="C150" s="6">
        <v>12</v>
      </c>
      <c r="D150" s="5">
        <v>0</v>
      </c>
      <c r="E150" s="5">
        <v>0.21052631578947367</v>
      </c>
      <c r="F150" s="5">
        <v>0</v>
      </c>
      <c r="G150" s="5">
        <v>1</v>
      </c>
    </row>
    <row r="151" spans="3:7" x14ac:dyDescent="0.3">
      <c r="C151" s="6">
        <v>13</v>
      </c>
      <c r="D151" s="5">
        <v>0</v>
      </c>
      <c r="E151" s="5">
        <v>0.22807017543859648</v>
      </c>
      <c r="F151" s="5">
        <v>0</v>
      </c>
      <c r="G151" s="5">
        <v>1</v>
      </c>
    </row>
    <row r="152" spans="3:7" x14ac:dyDescent="0.3">
      <c r="C152" s="6">
        <v>14</v>
      </c>
      <c r="D152" s="5">
        <v>0</v>
      </c>
      <c r="E152" s="5">
        <v>0.24561403508771928</v>
      </c>
      <c r="F152" s="5">
        <v>0</v>
      </c>
      <c r="G152" s="5">
        <v>1</v>
      </c>
    </row>
    <row r="153" spans="3:7" x14ac:dyDescent="0.3">
      <c r="C153" s="6">
        <v>15</v>
      </c>
      <c r="D153" s="5">
        <v>0</v>
      </c>
      <c r="E153" s="5">
        <v>0.26315789473684209</v>
      </c>
      <c r="F153" s="5">
        <v>0</v>
      </c>
      <c r="G153" s="5">
        <v>1</v>
      </c>
    </row>
    <row r="154" spans="3:7" x14ac:dyDescent="0.3">
      <c r="C154" s="6">
        <v>16</v>
      </c>
      <c r="D154" s="5">
        <v>0</v>
      </c>
      <c r="E154" s="5">
        <v>0.2807017543859649</v>
      </c>
      <c r="F154" s="5">
        <v>0</v>
      </c>
      <c r="G154" s="5">
        <v>1</v>
      </c>
    </row>
    <row r="155" spans="3:7" x14ac:dyDescent="0.3">
      <c r="C155" s="6">
        <v>17</v>
      </c>
      <c r="D155" s="5">
        <v>0</v>
      </c>
      <c r="E155" s="5">
        <v>0.2982456140350877</v>
      </c>
      <c r="F155" s="5">
        <v>0</v>
      </c>
      <c r="G155" s="5">
        <v>1</v>
      </c>
    </row>
    <row r="156" spans="3:7" x14ac:dyDescent="0.3">
      <c r="C156" s="6">
        <v>18</v>
      </c>
      <c r="D156" s="5">
        <v>0</v>
      </c>
      <c r="E156" s="5">
        <v>0.31578947368421051</v>
      </c>
      <c r="F156" s="5">
        <v>0</v>
      </c>
      <c r="G156" s="5">
        <v>1</v>
      </c>
    </row>
    <row r="157" spans="3:7" x14ac:dyDescent="0.3">
      <c r="C157" s="6">
        <v>19</v>
      </c>
      <c r="D157" s="5">
        <v>0</v>
      </c>
      <c r="E157" s="5">
        <v>0.33333333333333331</v>
      </c>
      <c r="F157" s="5">
        <v>0</v>
      </c>
      <c r="G157" s="5">
        <v>1</v>
      </c>
    </row>
    <row r="158" spans="3:7" x14ac:dyDescent="0.3">
      <c r="C158" s="6">
        <v>20</v>
      </c>
      <c r="D158" s="5">
        <v>0</v>
      </c>
      <c r="E158" s="5">
        <v>0.35087719298245612</v>
      </c>
      <c r="F158" s="5">
        <v>0</v>
      </c>
      <c r="G158" s="5">
        <v>1</v>
      </c>
    </row>
    <row r="159" spans="3:7" x14ac:dyDescent="0.3">
      <c r="C159" s="6">
        <v>21</v>
      </c>
      <c r="D159" s="5">
        <v>0</v>
      </c>
      <c r="E159" s="5">
        <v>0.36842105263157893</v>
      </c>
      <c r="F159" s="5">
        <v>0</v>
      </c>
      <c r="G159" s="5">
        <v>1</v>
      </c>
    </row>
    <row r="160" spans="3:7" x14ac:dyDescent="0.3">
      <c r="C160" s="6">
        <v>22</v>
      </c>
      <c r="D160" s="5">
        <v>0</v>
      </c>
      <c r="E160" s="5">
        <v>0.38596491228070173</v>
      </c>
      <c r="F160" s="5">
        <v>0</v>
      </c>
      <c r="G160" s="5">
        <v>1</v>
      </c>
    </row>
    <row r="161" spans="3:7" x14ac:dyDescent="0.3">
      <c r="C161" s="6">
        <v>23</v>
      </c>
      <c r="D161" s="5">
        <v>0</v>
      </c>
      <c r="E161" s="5">
        <v>0.40350877192982454</v>
      </c>
      <c r="F161" s="5">
        <v>0</v>
      </c>
      <c r="G161" s="5">
        <v>1</v>
      </c>
    </row>
    <row r="162" spans="3:7" x14ac:dyDescent="0.3">
      <c r="C162" s="6">
        <v>24</v>
      </c>
      <c r="D162" s="5">
        <v>0</v>
      </c>
      <c r="E162" s="5">
        <v>0.42105263157894735</v>
      </c>
      <c r="F162" s="5">
        <v>0</v>
      </c>
      <c r="G162" s="5">
        <v>1</v>
      </c>
    </row>
    <row r="163" spans="3:7" x14ac:dyDescent="0.3">
      <c r="C163" s="6">
        <v>25</v>
      </c>
      <c r="D163" s="5">
        <v>0</v>
      </c>
      <c r="E163" s="5">
        <v>0.43859649122807015</v>
      </c>
      <c r="F163" s="5">
        <v>0</v>
      </c>
      <c r="G163" s="5">
        <v>1</v>
      </c>
    </row>
    <row r="164" spans="3:7" x14ac:dyDescent="0.3">
      <c r="C164" s="6">
        <v>26</v>
      </c>
      <c r="D164" s="5">
        <v>0</v>
      </c>
      <c r="E164" s="5">
        <v>0.45614035087719296</v>
      </c>
      <c r="F164" s="5">
        <v>0</v>
      </c>
      <c r="G164" s="5">
        <v>1</v>
      </c>
    </row>
    <row r="165" spans="3:7" x14ac:dyDescent="0.3">
      <c r="C165" s="6">
        <v>27</v>
      </c>
      <c r="D165" s="5">
        <v>0</v>
      </c>
      <c r="E165" s="5">
        <v>0.47368421052631576</v>
      </c>
      <c r="F165" s="5">
        <v>0</v>
      </c>
      <c r="G165" s="5">
        <v>1</v>
      </c>
    </row>
    <row r="166" spans="3:7" x14ac:dyDescent="0.3">
      <c r="C166" s="6">
        <v>28</v>
      </c>
      <c r="D166" s="5">
        <v>0</v>
      </c>
      <c r="E166" s="5">
        <v>0.49122807017543857</v>
      </c>
      <c r="F166" s="5">
        <v>0</v>
      </c>
      <c r="G166" s="5">
        <v>1</v>
      </c>
    </row>
    <row r="167" spans="3:7" x14ac:dyDescent="0.3">
      <c r="C167" s="6">
        <v>29</v>
      </c>
      <c r="D167" s="5">
        <v>0</v>
      </c>
      <c r="E167" s="5">
        <v>0.50877192982456143</v>
      </c>
      <c r="F167" s="5">
        <v>0</v>
      </c>
      <c r="G167" s="5">
        <v>1</v>
      </c>
    </row>
    <row r="168" spans="3:7" x14ac:dyDescent="0.3">
      <c r="C168" s="6">
        <v>30</v>
      </c>
      <c r="D168" s="5">
        <v>0</v>
      </c>
      <c r="E168" s="5">
        <v>0.52631578947368418</v>
      </c>
      <c r="F168" s="5">
        <v>0</v>
      </c>
      <c r="G168" s="5">
        <v>1</v>
      </c>
    </row>
    <row r="169" spans="3:7" x14ac:dyDescent="0.3">
      <c r="C169" s="6">
        <v>31</v>
      </c>
      <c r="D169" s="5">
        <v>0</v>
      </c>
      <c r="E169" s="5">
        <v>0.54385964912280704</v>
      </c>
      <c r="F169" s="5">
        <v>0</v>
      </c>
      <c r="G169" s="5">
        <v>1</v>
      </c>
    </row>
    <row r="170" spans="3:7" x14ac:dyDescent="0.3">
      <c r="C170" s="6">
        <v>32</v>
      </c>
      <c r="D170" s="5">
        <v>0</v>
      </c>
      <c r="E170" s="5">
        <v>0.56140350877192979</v>
      </c>
      <c r="F170" s="5">
        <v>0</v>
      </c>
      <c r="G170" s="5">
        <v>1</v>
      </c>
    </row>
    <row r="171" spans="3:7" x14ac:dyDescent="0.3">
      <c r="C171" s="6">
        <v>33</v>
      </c>
      <c r="D171" s="5">
        <v>0</v>
      </c>
      <c r="E171" s="5">
        <v>0.57894736842105265</v>
      </c>
      <c r="F171" s="5">
        <v>0</v>
      </c>
      <c r="G171" s="5">
        <v>1</v>
      </c>
    </row>
    <row r="172" spans="3:7" x14ac:dyDescent="0.3">
      <c r="C172" s="6">
        <v>34</v>
      </c>
      <c r="D172" s="5">
        <v>0</v>
      </c>
      <c r="E172" s="5">
        <v>0.59649122807017541</v>
      </c>
      <c r="F172" s="5">
        <v>0</v>
      </c>
      <c r="G172" s="5">
        <v>1</v>
      </c>
    </row>
    <row r="173" spans="3:7" x14ac:dyDescent="0.3">
      <c r="C173" s="6">
        <v>35</v>
      </c>
      <c r="D173" s="5">
        <v>0</v>
      </c>
      <c r="E173" s="5">
        <v>0.61403508771929827</v>
      </c>
      <c r="F173" s="5">
        <v>0</v>
      </c>
      <c r="G173" s="5">
        <v>1</v>
      </c>
    </row>
    <row r="174" spans="3:7" x14ac:dyDescent="0.3">
      <c r="C174" s="6">
        <v>36</v>
      </c>
      <c r="D174" s="5">
        <v>0</v>
      </c>
      <c r="E174" s="5">
        <v>0.63157894736842102</v>
      </c>
      <c r="F174" s="5">
        <v>0</v>
      </c>
      <c r="G174" s="5">
        <v>1</v>
      </c>
    </row>
    <row r="175" spans="3:7" x14ac:dyDescent="0.3">
      <c r="C175" s="6">
        <v>37</v>
      </c>
      <c r="D175" s="5">
        <v>0</v>
      </c>
      <c r="E175" s="5">
        <v>0.64912280701754388</v>
      </c>
      <c r="F175" s="5">
        <v>0</v>
      </c>
      <c r="G175" s="5">
        <v>1</v>
      </c>
    </row>
    <row r="176" spans="3:7" x14ac:dyDescent="0.3">
      <c r="C176" s="6">
        <v>38</v>
      </c>
      <c r="D176" s="5">
        <v>0</v>
      </c>
      <c r="E176" s="5">
        <v>0.66666666666666663</v>
      </c>
      <c r="F176" s="5">
        <v>0</v>
      </c>
      <c r="G176" s="5">
        <v>1</v>
      </c>
    </row>
    <row r="177" spans="3:7" x14ac:dyDescent="0.3">
      <c r="C177" s="6">
        <v>39</v>
      </c>
      <c r="D177" s="5">
        <v>2.3255813953488372E-2</v>
      </c>
      <c r="E177" s="5">
        <v>0.66666666666666663</v>
      </c>
      <c r="F177" s="5">
        <v>2.3255813953488372E-2</v>
      </c>
      <c r="G177" s="5">
        <v>1</v>
      </c>
    </row>
    <row r="178" spans="3:7" x14ac:dyDescent="0.3">
      <c r="C178" s="6">
        <v>40</v>
      </c>
      <c r="D178" s="5">
        <v>2.3255813953488372E-2</v>
      </c>
      <c r="E178" s="5">
        <v>0.68421052631578949</v>
      </c>
      <c r="F178" s="5">
        <v>2.3255813953488372E-2</v>
      </c>
      <c r="G178" s="5">
        <v>1</v>
      </c>
    </row>
    <row r="179" spans="3:7" x14ac:dyDescent="0.3">
      <c r="C179" s="6">
        <v>41</v>
      </c>
      <c r="D179" s="5">
        <v>2.3255813953488372E-2</v>
      </c>
      <c r="E179" s="5">
        <v>0.70175438596491224</v>
      </c>
      <c r="F179" s="5">
        <v>2.3255813953488372E-2</v>
      </c>
      <c r="G179" s="5">
        <v>1</v>
      </c>
    </row>
    <row r="180" spans="3:7" x14ac:dyDescent="0.3">
      <c r="C180" s="6">
        <v>42</v>
      </c>
      <c r="D180" s="5">
        <v>2.3255813953488372E-2</v>
      </c>
      <c r="E180" s="5">
        <v>0.7192982456140351</v>
      </c>
      <c r="F180" s="5">
        <v>2.3255813953488372E-2</v>
      </c>
      <c r="G180" s="5">
        <v>1</v>
      </c>
    </row>
    <row r="181" spans="3:7" x14ac:dyDescent="0.3">
      <c r="C181" s="6">
        <v>43</v>
      </c>
      <c r="D181" s="5">
        <v>2.3255813953488372E-2</v>
      </c>
      <c r="E181" s="5">
        <v>0.73684210526315785</v>
      </c>
      <c r="F181" s="5">
        <v>2.3255813953488372E-2</v>
      </c>
      <c r="G181" s="5">
        <v>1</v>
      </c>
    </row>
    <row r="182" spans="3:7" x14ac:dyDescent="0.3">
      <c r="C182" s="6">
        <v>44</v>
      </c>
      <c r="D182" s="5">
        <v>2.3255813953488372E-2</v>
      </c>
      <c r="E182" s="5">
        <v>0.75438596491228072</v>
      </c>
      <c r="F182" s="5">
        <v>2.3255813953488372E-2</v>
      </c>
      <c r="G182" s="5">
        <v>1</v>
      </c>
    </row>
    <row r="183" spans="3:7" x14ac:dyDescent="0.3">
      <c r="C183" s="6">
        <v>45</v>
      </c>
      <c r="D183" s="5">
        <v>2.3255813953488372E-2</v>
      </c>
      <c r="E183" s="5">
        <v>0.77192982456140347</v>
      </c>
      <c r="F183" s="5">
        <v>2.3255813953488372E-2</v>
      </c>
      <c r="G183" s="5">
        <v>1</v>
      </c>
    </row>
    <row r="184" spans="3:7" x14ac:dyDescent="0.3">
      <c r="C184" s="6">
        <v>46</v>
      </c>
      <c r="D184" s="5">
        <v>2.3255813953488372E-2</v>
      </c>
      <c r="E184" s="5">
        <v>0.78947368421052633</v>
      </c>
      <c r="F184" s="5">
        <v>2.3255813953488372E-2</v>
      </c>
      <c r="G184" s="5">
        <v>1</v>
      </c>
    </row>
    <row r="185" spans="3:7" x14ac:dyDescent="0.3">
      <c r="C185" s="6">
        <v>47</v>
      </c>
      <c r="D185" s="5">
        <v>2.3255813953488372E-2</v>
      </c>
      <c r="E185" s="5">
        <v>0.80701754385964908</v>
      </c>
      <c r="F185" s="5">
        <v>2.3255813953488372E-2</v>
      </c>
      <c r="G185" s="5">
        <v>1</v>
      </c>
    </row>
    <row r="186" spans="3:7" x14ac:dyDescent="0.3">
      <c r="C186" s="6">
        <v>48</v>
      </c>
      <c r="D186" s="5">
        <v>4.6511627906976744E-2</v>
      </c>
      <c r="E186" s="5">
        <v>0.80701754385964908</v>
      </c>
      <c r="F186" s="5">
        <v>4.6511627906976744E-2</v>
      </c>
      <c r="G186" s="5">
        <v>1</v>
      </c>
    </row>
    <row r="187" spans="3:7" x14ac:dyDescent="0.3">
      <c r="C187" s="6">
        <v>49</v>
      </c>
      <c r="D187" s="5">
        <v>6.9767441860465115E-2</v>
      </c>
      <c r="E187" s="5">
        <v>0.80701754385964908</v>
      </c>
      <c r="F187" s="5">
        <v>6.9767441860465115E-2</v>
      </c>
      <c r="G187" s="5">
        <v>1</v>
      </c>
    </row>
    <row r="188" spans="3:7" x14ac:dyDescent="0.3">
      <c r="C188" s="6">
        <v>50</v>
      </c>
      <c r="D188" s="5">
        <v>6.9767441860465115E-2</v>
      </c>
      <c r="E188" s="5">
        <v>0.82456140350877194</v>
      </c>
      <c r="F188" s="5">
        <v>6.9767441860465115E-2</v>
      </c>
      <c r="G188" s="5">
        <v>1</v>
      </c>
    </row>
    <row r="189" spans="3:7" x14ac:dyDescent="0.3">
      <c r="C189" s="6">
        <v>51</v>
      </c>
      <c r="D189" s="5">
        <v>6.9767441860465115E-2</v>
      </c>
      <c r="E189" s="5">
        <v>0.84210526315789469</v>
      </c>
      <c r="F189" s="5">
        <v>6.9767441860465115E-2</v>
      </c>
      <c r="G189" s="5">
        <v>1</v>
      </c>
    </row>
    <row r="190" spans="3:7" x14ac:dyDescent="0.3">
      <c r="C190" s="6">
        <v>52</v>
      </c>
      <c r="D190" s="5">
        <v>6.9767441860465115E-2</v>
      </c>
      <c r="E190" s="5">
        <v>0.85964912280701755</v>
      </c>
      <c r="F190" s="5">
        <v>6.9767441860465115E-2</v>
      </c>
      <c r="G190" s="5">
        <v>1</v>
      </c>
    </row>
    <row r="191" spans="3:7" x14ac:dyDescent="0.3">
      <c r="C191" s="6">
        <v>53</v>
      </c>
      <c r="D191" s="5">
        <v>6.9767441860465115E-2</v>
      </c>
      <c r="E191" s="5">
        <v>0.8771929824561403</v>
      </c>
      <c r="F191" s="5">
        <v>6.9767441860465115E-2</v>
      </c>
      <c r="G191" s="5">
        <v>1</v>
      </c>
    </row>
    <row r="192" spans="3:7" x14ac:dyDescent="0.3">
      <c r="C192" s="6">
        <v>54</v>
      </c>
      <c r="D192" s="5">
        <v>6.9767441860465115E-2</v>
      </c>
      <c r="E192" s="5">
        <v>0.89473684210526316</v>
      </c>
      <c r="F192" s="5">
        <v>6.9767441860465115E-2</v>
      </c>
      <c r="G192" s="5">
        <v>1</v>
      </c>
    </row>
    <row r="193" spans="3:7" x14ac:dyDescent="0.3">
      <c r="C193" s="6">
        <v>55</v>
      </c>
      <c r="D193" s="5">
        <v>6.9767441860465115E-2</v>
      </c>
      <c r="E193" s="5">
        <v>0.91228070175438591</v>
      </c>
      <c r="F193" s="5">
        <v>6.9767441860465115E-2</v>
      </c>
      <c r="G193" s="5">
        <v>1</v>
      </c>
    </row>
    <row r="194" spans="3:7" x14ac:dyDescent="0.3">
      <c r="C194" s="6">
        <v>56</v>
      </c>
      <c r="D194" s="5">
        <v>6.9767441860465115E-2</v>
      </c>
      <c r="E194" s="5">
        <v>0.92982456140350878</v>
      </c>
      <c r="F194" s="5">
        <v>6.9767441860465115E-2</v>
      </c>
      <c r="G194" s="5">
        <v>1</v>
      </c>
    </row>
    <row r="195" spans="3:7" x14ac:dyDescent="0.3">
      <c r="C195" s="6">
        <v>57</v>
      </c>
      <c r="D195" s="5">
        <v>6.9767441860465115E-2</v>
      </c>
      <c r="E195" s="5">
        <v>0.94736842105263153</v>
      </c>
      <c r="F195" s="5">
        <v>6.9767441860465115E-2</v>
      </c>
      <c r="G195" s="5">
        <v>1</v>
      </c>
    </row>
    <row r="196" spans="3:7" x14ac:dyDescent="0.3">
      <c r="C196" s="6">
        <v>58</v>
      </c>
      <c r="D196" s="5">
        <v>9.3023255813953487E-2</v>
      </c>
      <c r="E196" s="5">
        <v>0.94736842105263153</v>
      </c>
      <c r="F196" s="5">
        <v>9.3023255813953487E-2</v>
      </c>
      <c r="G196" s="5">
        <v>1</v>
      </c>
    </row>
    <row r="197" spans="3:7" x14ac:dyDescent="0.3">
      <c r="C197" s="6">
        <v>59</v>
      </c>
      <c r="D197" s="5">
        <v>0.11627906976744186</v>
      </c>
      <c r="E197" s="5">
        <v>0.94736842105263153</v>
      </c>
      <c r="F197" s="5">
        <v>0.11627906976744186</v>
      </c>
      <c r="G197" s="5">
        <v>1</v>
      </c>
    </row>
    <row r="198" spans="3:7" x14ac:dyDescent="0.3">
      <c r="C198" s="6">
        <v>60</v>
      </c>
      <c r="D198" s="5">
        <v>0.13953488372093023</v>
      </c>
      <c r="E198" s="5">
        <v>0.94736842105263153</v>
      </c>
      <c r="F198" s="5">
        <v>0.13953488372093023</v>
      </c>
      <c r="G198" s="5">
        <v>1</v>
      </c>
    </row>
    <row r="199" spans="3:7" x14ac:dyDescent="0.3">
      <c r="C199" s="6">
        <v>61</v>
      </c>
      <c r="D199" s="5">
        <v>0.16279069767441862</v>
      </c>
      <c r="E199" s="5">
        <v>0.94736842105263153</v>
      </c>
      <c r="F199" s="5">
        <v>0.16279069767441862</v>
      </c>
      <c r="G199" s="5">
        <v>1</v>
      </c>
    </row>
    <row r="200" spans="3:7" x14ac:dyDescent="0.3">
      <c r="C200" s="6">
        <v>62</v>
      </c>
      <c r="D200" s="5">
        <v>0.18604651162790697</v>
      </c>
      <c r="E200" s="5">
        <v>0.94736842105263153</v>
      </c>
      <c r="F200" s="5">
        <v>0.18604651162790697</v>
      </c>
      <c r="G200" s="5">
        <v>1</v>
      </c>
    </row>
    <row r="201" spans="3:7" x14ac:dyDescent="0.3">
      <c r="C201" s="6">
        <v>63</v>
      </c>
      <c r="D201" s="5">
        <v>0.20930232558139536</v>
      </c>
      <c r="E201" s="5">
        <v>0.94736842105263153</v>
      </c>
      <c r="F201" s="5">
        <v>0.20930232558139536</v>
      </c>
      <c r="G201" s="5">
        <v>1</v>
      </c>
    </row>
    <row r="202" spans="3:7" x14ac:dyDescent="0.3">
      <c r="C202" s="6">
        <v>64</v>
      </c>
      <c r="D202" s="5">
        <v>0.23255813953488372</v>
      </c>
      <c r="E202" s="5">
        <v>0.94736842105263153</v>
      </c>
      <c r="F202" s="5">
        <v>0.23255813953488372</v>
      </c>
      <c r="G202" s="5">
        <v>1</v>
      </c>
    </row>
    <row r="203" spans="3:7" x14ac:dyDescent="0.3">
      <c r="C203" s="6">
        <v>65</v>
      </c>
      <c r="D203" s="5">
        <v>0.2558139534883721</v>
      </c>
      <c r="E203" s="5">
        <v>0.94736842105263153</v>
      </c>
      <c r="F203" s="5">
        <v>0.2558139534883721</v>
      </c>
      <c r="G203" s="5">
        <v>1</v>
      </c>
    </row>
    <row r="204" spans="3:7" x14ac:dyDescent="0.3">
      <c r="C204" s="6">
        <v>66</v>
      </c>
      <c r="D204" s="5">
        <v>0.27906976744186046</v>
      </c>
      <c r="E204" s="5">
        <v>0.94736842105263153</v>
      </c>
      <c r="F204" s="5">
        <v>0.27906976744186046</v>
      </c>
      <c r="G204" s="5">
        <v>1</v>
      </c>
    </row>
    <row r="205" spans="3:7" x14ac:dyDescent="0.3">
      <c r="C205" s="6">
        <v>67</v>
      </c>
      <c r="D205" s="5">
        <v>0.30232558139534882</v>
      </c>
      <c r="E205" s="5">
        <v>0.94736842105263153</v>
      </c>
      <c r="F205" s="5">
        <v>0.30232558139534882</v>
      </c>
      <c r="G205" s="5">
        <v>1</v>
      </c>
    </row>
    <row r="206" spans="3:7" x14ac:dyDescent="0.3">
      <c r="C206" s="6">
        <v>68</v>
      </c>
      <c r="D206" s="5">
        <v>0.32558139534883723</v>
      </c>
      <c r="E206" s="5">
        <v>0.94736842105263153</v>
      </c>
      <c r="F206" s="5">
        <v>0.32558139534883723</v>
      </c>
      <c r="G206" s="5">
        <v>1</v>
      </c>
    </row>
    <row r="207" spans="3:7" x14ac:dyDescent="0.3">
      <c r="C207" s="6">
        <v>69</v>
      </c>
      <c r="D207" s="5">
        <v>0.34883720930232559</v>
      </c>
      <c r="E207" s="5">
        <v>0.94736842105263153</v>
      </c>
      <c r="F207" s="5">
        <v>0.34883720930232559</v>
      </c>
      <c r="G207" s="5">
        <v>1</v>
      </c>
    </row>
    <row r="208" spans="3:7" x14ac:dyDescent="0.3">
      <c r="C208" s="6">
        <v>70</v>
      </c>
      <c r="D208" s="5">
        <v>0.37209302325581395</v>
      </c>
      <c r="E208" s="5">
        <v>0.94736842105263153</v>
      </c>
      <c r="F208" s="5">
        <v>0.37209302325581395</v>
      </c>
      <c r="G208" s="5">
        <v>1</v>
      </c>
    </row>
    <row r="209" spans="3:7" x14ac:dyDescent="0.3">
      <c r="C209" s="6">
        <v>71</v>
      </c>
      <c r="D209" s="5">
        <v>0.37209302325581395</v>
      </c>
      <c r="E209" s="5">
        <v>0.96491228070175439</v>
      </c>
      <c r="F209" s="5">
        <v>0.37209302325581395</v>
      </c>
      <c r="G209" s="5">
        <v>1</v>
      </c>
    </row>
    <row r="210" spans="3:7" x14ac:dyDescent="0.3">
      <c r="C210" s="6">
        <v>72</v>
      </c>
      <c r="D210" s="5">
        <v>0.37209302325581395</v>
      </c>
      <c r="E210" s="5">
        <v>0.98245614035087714</v>
      </c>
      <c r="F210" s="5">
        <v>0.37209302325581395</v>
      </c>
      <c r="G210" s="5">
        <v>1</v>
      </c>
    </row>
    <row r="211" spans="3:7" x14ac:dyDescent="0.3">
      <c r="C211" s="6">
        <v>73</v>
      </c>
      <c r="D211" s="5">
        <v>0.39534883720930231</v>
      </c>
      <c r="E211" s="5">
        <v>0.98245614035087714</v>
      </c>
      <c r="F211" s="5">
        <v>0.39534883720930231</v>
      </c>
      <c r="G211" s="5">
        <v>1</v>
      </c>
    </row>
    <row r="212" spans="3:7" x14ac:dyDescent="0.3">
      <c r="C212" s="6">
        <v>74</v>
      </c>
      <c r="D212" s="5">
        <v>0.41860465116279072</v>
      </c>
      <c r="E212" s="5">
        <v>0.98245614035087714</v>
      </c>
      <c r="F212" s="5">
        <v>0.41860465116279072</v>
      </c>
      <c r="G212" s="5">
        <v>1</v>
      </c>
    </row>
    <row r="213" spans="3:7" x14ac:dyDescent="0.3">
      <c r="C213" s="6">
        <v>75</v>
      </c>
      <c r="D213" s="5">
        <v>0.44186046511627908</v>
      </c>
      <c r="E213" s="5">
        <v>0.98245614035087714</v>
      </c>
      <c r="F213" s="5">
        <v>0.44186046511627908</v>
      </c>
      <c r="G213" s="5">
        <v>1</v>
      </c>
    </row>
    <row r="214" spans="3:7" x14ac:dyDescent="0.3">
      <c r="C214" s="6">
        <v>76</v>
      </c>
      <c r="D214" s="5">
        <v>0.46511627906976744</v>
      </c>
      <c r="E214" s="5">
        <v>0.98245614035087714</v>
      </c>
      <c r="F214" s="5">
        <v>0.46511627906976744</v>
      </c>
      <c r="G214" s="5">
        <v>1</v>
      </c>
    </row>
    <row r="215" spans="3:7" x14ac:dyDescent="0.3">
      <c r="C215" s="6">
        <v>77</v>
      </c>
      <c r="D215" s="5">
        <v>0.46511627906976744</v>
      </c>
      <c r="E215" s="5">
        <v>1</v>
      </c>
      <c r="F215" s="5">
        <v>0.46511627906976744</v>
      </c>
      <c r="G215" s="5">
        <v>1</v>
      </c>
    </row>
    <row r="216" spans="3:7" x14ac:dyDescent="0.3">
      <c r="C216" s="6">
        <v>78</v>
      </c>
      <c r="D216" s="5">
        <v>0.48837209302325579</v>
      </c>
      <c r="E216" s="5">
        <v>1</v>
      </c>
      <c r="F216" s="5">
        <v>0.48837209302325579</v>
      </c>
      <c r="G216" s="5">
        <v>1</v>
      </c>
    </row>
    <row r="217" spans="3:7" x14ac:dyDescent="0.3">
      <c r="C217" s="6">
        <v>79</v>
      </c>
      <c r="D217" s="5">
        <v>0.51162790697674421</v>
      </c>
      <c r="E217" s="5">
        <v>1</v>
      </c>
      <c r="F217" s="5">
        <v>0.51162790697674421</v>
      </c>
      <c r="G217" s="5">
        <v>1</v>
      </c>
    </row>
    <row r="218" spans="3:7" x14ac:dyDescent="0.3">
      <c r="C218" s="6">
        <v>80</v>
      </c>
      <c r="D218" s="5">
        <v>0.53488372093023251</v>
      </c>
      <c r="E218" s="5">
        <v>1</v>
      </c>
      <c r="F218" s="5">
        <v>0.53488372093023251</v>
      </c>
      <c r="G218" s="5">
        <v>1</v>
      </c>
    </row>
    <row r="219" spans="3:7" x14ac:dyDescent="0.3">
      <c r="C219" s="6">
        <v>81</v>
      </c>
      <c r="D219" s="5">
        <v>0.55813953488372092</v>
      </c>
      <c r="E219" s="5">
        <v>1</v>
      </c>
      <c r="F219" s="5">
        <v>0.55813953488372092</v>
      </c>
      <c r="G219" s="5">
        <v>1</v>
      </c>
    </row>
    <row r="220" spans="3:7" x14ac:dyDescent="0.3">
      <c r="C220" s="6">
        <v>82</v>
      </c>
      <c r="D220" s="5">
        <v>0.58139534883720934</v>
      </c>
      <c r="E220" s="5">
        <v>1</v>
      </c>
      <c r="F220" s="5">
        <v>0.58139534883720934</v>
      </c>
      <c r="G220" s="5">
        <v>1</v>
      </c>
    </row>
    <row r="221" spans="3:7" x14ac:dyDescent="0.3">
      <c r="C221" s="6">
        <v>83</v>
      </c>
      <c r="D221" s="5">
        <v>0.60465116279069764</v>
      </c>
      <c r="E221" s="5">
        <v>1</v>
      </c>
      <c r="F221" s="5">
        <v>0.60465116279069764</v>
      </c>
      <c r="G221" s="5">
        <v>1</v>
      </c>
    </row>
    <row r="222" spans="3:7" x14ac:dyDescent="0.3">
      <c r="C222" s="6">
        <v>84</v>
      </c>
      <c r="D222" s="5">
        <v>0.62790697674418605</v>
      </c>
      <c r="E222" s="5">
        <v>1</v>
      </c>
      <c r="F222" s="5">
        <v>0.62790697674418605</v>
      </c>
      <c r="G222" s="5">
        <v>1</v>
      </c>
    </row>
    <row r="223" spans="3:7" x14ac:dyDescent="0.3">
      <c r="C223" s="6">
        <v>85</v>
      </c>
      <c r="D223" s="5">
        <v>0.65116279069767447</v>
      </c>
      <c r="E223" s="5">
        <v>1</v>
      </c>
      <c r="F223" s="5">
        <v>0.65116279069767447</v>
      </c>
      <c r="G223" s="5">
        <v>1</v>
      </c>
    </row>
    <row r="224" spans="3:7" x14ac:dyDescent="0.3">
      <c r="C224" s="6">
        <v>86</v>
      </c>
      <c r="D224" s="5">
        <v>0.67441860465116277</v>
      </c>
      <c r="E224" s="5">
        <v>1</v>
      </c>
      <c r="F224" s="5">
        <v>0.67441860465116277</v>
      </c>
      <c r="G224" s="5">
        <v>1</v>
      </c>
    </row>
    <row r="225" spans="3:7" x14ac:dyDescent="0.3">
      <c r="C225" s="6">
        <v>87</v>
      </c>
      <c r="D225" s="5">
        <v>0.69767441860465118</v>
      </c>
      <c r="E225" s="5">
        <v>1</v>
      </c>
      <c r="F225" s="5">
        <v>0.69767441860465118</v>
      </c>
      <c r="G225" s="5">
        <v>1</v>
      </c>
    </row>
    <row r="226" spans="3:7" x14ac:dyDescent="0.3">
      <c r="C226" s="6">
        <v>88</v>
      </c>
      <c r="D226" s="5">
        <v>0.72093023255813948</v>
      </c>
      <c r="E226" s="5">
        <v>1</v>
      </c>
      <c r="F226" s="5">
        <v>0.72093023255813948</v>
      </c>
      <c r="G226" s="5">
        <v>1</v>
      </c>
    </row>
    <row r="227" spans="3:7" x14ac:dyDescent="0.3">
      <c r="C227" s="6">
        <v>89</v>
      </c>
      <c r="D227" s="5">
        <v>0.7441860465116279</v>
      </c>
      <c r="E227" s="5">
        <v>1</v>
      </c>
      <c r="F227" s="5">
        <v>0.7441860465116279</v>
      </c>
      <c r="G227" s="5">
        <v>1</v>
      </c>
    </row>
    <row r="228" spans="3:7" x14ac:dyDescent="0.3">
      <c r="C228" s="6">
        <v>90</v>
      </c>
      <c r="D228" s="5">
        <v>0.76744186046511631</v>
      </c>
      <c r="E228" s="5">
        <v>1</v>
      </c>
      <c r="F228" s="5">
        <v>0.76744186046511631</v>
      </c>
      <c r="G228" s="5">
        <v>1</v>
      </c>
    </row>
    <row r="229" spans="3:7" x14ac:dyDescent="0.3">
      <c r="C229" s="6">
        <v>91</v>
      </c>
      <c r="D229" s="5">
        <v>0.79069767441860461</v>
      </c>
      <c r="E229" s="5">
        <v>1</v>
      </c>
      <c r="F229" s="5">
        <v>0.79069767441860461</v>
      </c>
      <c r="G229" s="5">
        <v>1</v>
      </c>
    </row>
    <row r="230" spans="3:7" x14ac:dyDescent="0.3">
      <c r="C230" s="6">
        <v>92</v>
      </c>
      <c r="D230" s="5">
        <v>0.81395348837209303</v>
      </c>
      <c r="E230" s="5">
        <v>1</v>
      </c>
      <c r="F230" s="5">
        <v>0.81395348837209303</v>
      </c>
      <c r="G230" s="5">
        <v>1</v>
      </c>
    </row>
    <row r="231" spans="3:7" x14ac:dyDescent="0.3">
      <c r="C231" s="6">
        <v>93</v>
      </c>
      <c r="D231" s="5">
        <v>0.83720930232558144</v>
      </c>
      <c r="E231" s="5">
        <v>1</v>
      </c>
      <c r="F231" s="5">
        <v>0.83720930232558144</v>
      </c>
      <c r="G231" s="5">
        <v>1</v>
      </c>
    </row>
    <row r="232" spans="3:7" x14ac:dyDescent="0.3">
      <c r="C232" s="6">
        <v>94</v>
      </c>
      <c r="D232" s="5">
        <v>0.86046511627906974</v>
      </c>
      <c r="E232" s="5">
        <v>1</v>
      </c>
      <c r="F232" s="5">
        <v>0.86046511627906974</v>
      </c>
      <c r="G232" s="5">
        <v>1</v>
      </c>
    </row>
    <row r="233" spans="3:7" x14ac:dyDescent="0.3">
      <c r="C233" s="6">
        <v>95</v>
      </c>
      <c r="D233" s="5">
        <v>0.88372093023255816</v>
      </c>
      <c r="E233" s="5">
        <v>1</v>
      </c>
      <c r="F233" s="5">
        <v>0.88372093023255816</v>
      </c>
      <c r="G233" s="5">
        <v>1</v>
      </c>
    </row>
    <row r="234" spans="3:7" x14ac:dyDescent="0.3">
      <c r="C234" s="6">
        <v>96</v>
      </c>
      <c r="D234" s="5">
        <v>0.90697674418604646</v>
      </c>
      <c r="E234" s="5">
        <v>1</v>
      </c>
      <c r="F234" s="5">
        <v>0.90697674418604646</v>
      </c>
      <c r="G234" s="5">
        <v>1</v>
      </c>
    </row>
    <row r="235" spans="3:7" x14ac:dyDescent="0.3">
      <c r="C235" s="6">
        <v>97</v>
      </c>
      <c r="D235" s="5">
        <v>0.93023255813953487</v>
      </c>
      <c r="E235" s="5">
        <v>1</v>
      </c>
      <c r="F235" s="5">
        <v>0.93023255813953487</v>
      </c>
      <c r="G235" s="5">
        <v>1</v>
      </c>
    </row>
    <row r="236" spans="3:7" x14ac:dyDescent="0.3">
      <c r="C236" s="6">
        <v>98</v>
      </c>
      <c r="D236" s="5">
        <v>0.95348837209302328</v>
      </c>
      <c r="E236" s="5">
        <v>1</v>
      </c>
      <c r="F236" s="5">
        <v>0.95348837209302328</v>
      </c>
      <c r="G236" s="5">
        <v>1</v>
      </c>
    </row>
    <row r="237" spans="3:7" x14ac:dyDescent="0.3">
      <c r="C237" s="6">
        <v>99</v>
      </c>
      <c r="D237" s="5">
        <v>0.97674418604651159</v>
      </c>
      <c r="E237" s="5">
        <v>1</v>
      </c>
      <c r="F237" s="5">
        <v>0.97674418604651159</v>
      </c>
      <c r="G237" s="5">
        <v>1</v>
      </c>
    </row>
    <row r="238" spans="3:7" x14ac:dyDescent="0.3">
      <c r="C238" s="6">
        <v>100</v>
      </c>
      <c r="D238" s="5">
        <v>1</v>
      </c>
      <c r="E238" s="5">
        <v>1</v>
      </c>
      <c r="F238" s="5">
        <v>1</v>
      </c>
      <c r="G238" s="5">
        <v>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4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3" t="s">
        <v>851</v>
      </c>
      <c r="N1" t="s">
        <v>869</v>
      </c>
    </row>
    <row r="3" spans="2:17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10</v>
      </c>
      <c r="O3" s="11"/>
      <c r="P3" s="11"/>
      <c r="Q3" s="12"/>
    </row>
    <row r="4" spans="2:17" x14ac:dyDescent="0.3">
      <c r="B4" s="22" t="s">
        <v>15</v>
      </c>
      <c r="C4" s="18"/>
      <c r="D4" s="22" t="s">
        <v>623</v>
      </c>
      <c r="E4" s="18"/>
      <c r="F4" s="22" t="s">
        <v>624</v>
      </c>
      <c r="G4" s="18"/>
      <c r="H4" s="22" t="s">
        <v>625</v>
      </c>
      <c r="I4" s="18"/>
      <c r="J4" s="22" t="s">
        <v>532</v>
      </c>
      <c r="K4" s="18"/>
      <c r="N4" s="8" t="s">
        <v>11</v>
      </c>
      <c r="O4" s="8" t="s">
        <v>12</v>
      </c>
      <c r="P4" s="8" t="s">
        <v>13</v>
      </c>
      <c r="Q4" s="8" t="s">
        <v>14</v>
      </c>
    </row>
    <row r="5" spans="2:17" x14ac:dyDescent="0.3">
      <c r="B5" s="22" t="s">
        <v>631</v>
      </c>
      <c r="C5" s="18"/>
      <c r="D5" s="22" t="s">
        <v>807</v>
      </c>
      <c r="E5" s="18"/>
      <c r="F5" s="22" t="s">
        <v>808</v>
      </c>
      <c r="G5" s="18"/>
      <c r="H5" s="22" t="s">
        <v>634</v>
      </c>
      <c r="I5" s="18"/>
      <c r="J5" s="22" t="s">
        <v>809</v>
      </c>
      <c r="K5" s="18"/>
      <c r="N5" s="7">
        <v>11</v>
      </c>
      <c r="O5" s="7">
        <v>9</v>
      </c>
      <c r="P5" s="7">
        <v>52</v>
      </c>
      <c r="Q5" s="7">
        <v>72</v>
      </c>
    </row>
    <row r="6" spans="2:17" x14ac:dyDescent="0.3">
      <c r="B6" s="22" t="s">
        <v>810</v>
      </c>
      <c r="C6" s="18"/>
      <c r="D6" s="22" t="s">
        <v>637</v>
      </c>
      <c r="E6" s="18"/>
      <c r="F6" s="22" t="s">
        <v>811</v>
      </c>
      <c r="G6" s="18"/>
      <c r="H6" s="22" t="s">
        <v>812</v>
      </c>
      <c r="I6" s="18"/>
      <c r="J6" s="16"/>
      <c r="K6" s="18"/>
    </row>
    <row r="10" spans="2:17" ht="18" x14ac:dyDescent="0.35">
      <c r="B10" s="4" t="s">
        <v>532</v>
      </c>
    </row>
    <row r="12" spans="2:17" x14ac:dyDescent="0.3">
      <c r="B12" t="s">
        <v>533</v>
      </c>
    </row>
    <row r="13" spans="2:17" x14ac:dyDescent="0.3">
      <c r="B13" t="s">
        <v>534</v>
      </c>
    </row>
    <row r="14" spans="2:17" x14ac:dyDescent="0.3">
      <c r="B14" t="s">
        <v>535</v>
      </c>
    </row>
    <row r="15" spans="2:17" x14ac:dyDescent="0.3">
      <c r="B15" t="s">
        <v>536</v>
      </c>
    </row>
    <row r="16" spans="2:17" x14ac:dyDescent="0.3">
      <c r="B16" t="s">
        <v>870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797</v>
      </c>
    </row>
    <row r="33" spans="2:2" x14ac:dyDescent="0.3">
      <c r="B33" t="s">
        <v>798</v>
      </c>
    </row>
    <row r="34" spans="2:2" x14ac:dyDescent="0.3">
      <c r="B34" t="s">
        <v>547</v>
      </c>
    </row>
    <row r="35" spans="2:2" x14ac:dyDescent="0.3">
      <c r="B35" t="s">
        <v>552</v>
      </c>
    </row>
    <row r="36" spans="2:2" x14ac:dyDescent="0.3">
      <c r="B36" t="s">
        <v>554</v>
      </c>
    </row>
    <row r="37" spans="2:2" x14ac:dyDescent="0.3">
      <c r="B37" t="s">
        <v>852</v>
      </c>
    </row>
    <row r="38" spans="2:2" x14ac:dyDescent="0.3">
      <c r="B38" t="s">
        <v>556</v>
      </c>
    </row>
    <row r="39" spans="2:2" x14ac:dyDescent="0.3">
      <c r="B39" t="s">
        <v>799</v>
      </c>
    </row>
    <row r="40" spans="2:2" x14ac:dyDescent="0.3">
      <c r="B40" t="s">
        <v>558</v>
      </c>
    </row>
    <row r="41" spans="2:2" x14ac:dyDescent="0.3">
      <c r="B41" t="s">
        <v>559</v>
      </c>
    </row>
    <row r="42" spans="2:2" x14ac:dyDescent="0.3">
      <c r="B42" t="s">
        <v>560</v>
      </c>
    </row>
    <row r="43" spans="2:2" x14ac:dyDescent="0.3">
      <c r="B43" t="s">
        <v>561</v>
      </c>
    </row>
    <row r="44" spans="2:2" x14ac:dyDescent="0.3">
      <c r="B44" t="s">
        <v>562</v>
      </c>
    </row>
    <row r="45" spans="2:2" x14ac:dyDescent="0.3">
      <c r="B45" t="s">
        <v>563</v>
      </c>
    </row>
    <row r="46" spans="2:2" x14ac:dyDescent="0.3">
      <c r="B46" t="s">
        <v>564</v>
      </c>
    </row>
    <row r="47" spans="2:2" x14ac:dyDescent="0.3">
      <c r="B47" t="s">
        <v>565</v>
      </c>
    </row>
    <row r="48" spans="2:2" x14ac:dyDescent="0.3">
      <c r="B48" t="s">
        <v>566</v>
      </c>
    </row>
    <row r="49" spans="2:2" x14ac:dyDescent="0.3">
      <c r="B49" t="s">
        <v>800</v>
      </c>
    </row>
    <row r="50" spans="2:2" x14ac:dyDescent="0.3">
      <c r="B50" t="s">
        <v>568</v>
      </c>
    </row>
    <row r="51" spans="2:2" x14ac:dyDescent="0.3">
      <c r="B51" t="s">
        <v>801</v>
      </c>
    </row>
    <row r="52" spans="2:2" x14ac:dyDescent="0.3">
      <c r="B52" t="s">
        <v>853</v>
      </c>
    </row>
    <row r="53" spans="2:2" x14ac:dyDescent="0.3">
      <c r="B53" t="s">
        <v>871</v>
      </c>
    </row>
    <row r="54" spans="2:2" x14ac:dyDescent="0.3">
      <c r="B54" t="s">
        <v>872</v>
      </c>
    </row>
    <row r="55" spans="2:2" x14ac:dyDescent="0.3">
      <c r="B55" t="s">
        <v>803</v>
      </c>
    </row>
    <row r="56" spans="2:2" x14ac:dyDescent="0.3">
      <c r="B56" t="s">
        <v>804</v>
      </c>
    </row>
    <row r="57" spans="2:2" x14ac:dyDescent="0.3">
      <c r="B57" t="s">
        <v>569</v>
      </c>
    </row>
    <row r="58" spans="2:2" x14ac:dyDescent="0.3">
      <c r="B58" t="s">
        <v>570</v>
      </c>
    </row>
    <row r="59" spans="2:2" x14ac:dyDescent="0.3">
      <c r="B59" t="s">
        <v>571</v>
      </c>
    </row>
    <row r="60" spans="2:2" x14ac:dyDescent="0.3">
      <c r="B60" t="s">
        <v>572</v>
      </c>
    </row>
    <row r="61" spans="2:2" x14ac:dyDescent="0.3">
      <c r="B61" t="s">
        <v>573</v>
      </c>
    </row>
    <row r="62" spans="2:2" x14ac:dyDescent="0.3">
      <c r="B62" t="s">
        <v>574</v>
      </c>
    </row>
    <row r="63" spans="2:2" x14ac:dyDescent="0.3">
      <c r="B63" t="s">
        <v>575</v>
      </c>
    </row>
    <row r="64" spans="2:2" x14ac:dyDescent="0.3">
      <c r="B64" t="s">
        <v>576</v>
      </c>
    </row>
    <row r="65" spans="2:2" x14ac:dyDescent="0.3">
      <c r="B65" t="s">
        <v>577</v>
      </c>
    </row>
    <row r="66" spans="2:2" x14ac:dyDescent="0.3">
      <c r="B66" t="s">
        <v>578</v>
      </c>
    </row>
    <row r="67" spans="2:2" x14ac:dyDescent="0.3">
      <c r="B67" t="s">
        <v>579</v>
      </c>
    </row>
    <row r="68" spans="2:2" x14ac:dyDescent="0.3">
      <c r="B68" t="s">
        <v>574</v>
      </c>
    </row>
    <row r="69" spans="2:2" x14ac:dyDescent="0.3">
      <c r="B69" t="s">
        <v>575</v>
      </c>
    </row>
    <row r="70" spans="2:2" x14ac:dyDescent="0.3">
      <c r="B70" t="s">
        <v>580</v>
      </c>
    </row>
    <row r="71" spans="2:2" x14ac:dyDescent="0.3">
      <c r="B71" t="s">
        <v>581</v>
      </c>
    </row>
    <row r="72" spans="2:2" x14ac:dyDescent="0.3">
      <c r="B72" t="s">
        <v>582</v>
      </c>
    </row>
    <row r="73" spans="2:2" x14ac:dyDescent="0.3">
      <c r="B73" t="s">
        <v>583</v>
      </c>
    </row>
    <row r="74" spans="2:2" x14ac:dyDescent="0.3">
      <c r="B74" t="s">
        <v>574</v>
      </c>
    </row>
    <row r="75" spans="2:2" x14ac:dyDescent="0.3">
      <c r="B75" t="s">
        <v>575</v>
      </c>
    </row>
    <row r="76" spans="2:2" x14ac:dyDescent="0.3">
      <c r="B76" t="s">
        <v>584</v>
      </c>
    </row>
    <row r="77" spans="2:2" x14ac:dyDescent="0.3">
      <c r="B77" t="s">
        <v>585</v>
      </c>
    </row>
    <row r="78" spans="2:2" x14ac:dyDescent="0.3">
      <c r="B78" t="s">
        <v>582</v>
      </c>
    </row>
    <row r="79" spans="2:2" x14ac:dyDescent="0.3">
      <c r="B79" t="s">
        <v>583</v>
      </c>
    </row>
    <row r="80" spans="2:2" x14ac:dyDescent="0.3">
      <c r="B80" t="s">
        <v>574</v>
      </c>
    </row>
    <row r="81" spans="2:2" x14ac:dyDescent="0.3">
      <c r="B81" t="s">
        <v>575</v>
      </c>
    </row>
    <row r="82" spans="2:2" x14ac:dyDescent="0.3">
      <c r="B82" t="s">
        <v>586</v>
      </c>
    </row>
    <row r="83" spans="2:2" x14ac:dyDescent="0.3">
      <c r="B83" t="s">
        <v>587</v>
      </c>
    </row>
    <row r="84" spans="2:2" x14ac:dyDescent="0.3">
      <c r="B84" t="s">
        <v>805</v>
      </c>
    </row>
    <row r="85" spans="2:2" x14ac:dyDescent="0.3">
      <c r="B85" t="s">
        <v>806</v>
      </c>
    </row>
    <row r="86" spans="2:2" x14ac:dyDescent="0.3">
      <c r="B86" t="s">
        <v>574</v>
      </c>
    </row>
    <row r="87" spans="2:2" x14ac:dyDescent="0.3">
      <c r="B87" t="s">
        <v>575</v>
      </c>
    </row>
    <row r="88" spans="2:2" x14ac:dyDescent="0.3">
      <c r="B88" t="s">
        <v>590</v>
      </c>
    </row>
    <row r="89" spans="2:2" x14ac:dyDescent="0.3">
      <c r="B89" t="s">
        <v>591</v>
      </c>
    </row>
    <row r="90" spans="2:2" x14ac:dyDescent="0.3">
      <c r="B90" t="s">
        <v>592</v>
      </c>
    </row>
    <row r="91" spans="2:2" x14ac:dyDescent="0.3">
      <c r="B91" t="s">
        <v>593</v>
      </c>
    </row>
    <row r="92" spans="2:2" x14ac:dyDescent="0.3">
      <c r="B92" t="s">
        <v>574</v>
      </c>
    </row>
    <row r="93" spans="2:2" x14ac:dyDescent="0.3">
      <c r="B93" t="s">
        <v>575</v>
      </c>
    </row>
    <row r="94" spans="2:2" x14ac:dyDescent="0.3">
      <c r="B94" t="s">
        <v>594</v>
      </c>
    </row>
    <row r="95" spans="2:2" x14ac:dyDescent="0.3">
      <c r="B95" t="s">
        <v>595</v>
      </c>
    </row>
    <row r="96" spans="2:2" x14ac:dyDescent="0.3">
      <c r="B96" t="s">
        <v>575</v>
      </c>
    </row>
    <row r="97" spans="2:2" x14ac:dyDescent="0.3">
      <c r="B97" t="s">
        <v>596</v>
      </c>
    </row>
    <row r="98" spans="2:2" x14ac:dyDescent="0.3">
      <c r="B98" t="s">
        <v>597</v>
      </c>
    </row>
    <row r="99" spans="2:2" x14ac:dyDescent="0.3">
      <c r="B99" t="s">
        <v>575</v>
      </c>
    </row>
    <row r="100" spans="2:2" x14ac:dyDescent="0.3">
      <c r="B100" t="s">
        <v>598</v>
      </c>
    </row>
    <row r="101" spans="2:2" x14ac:dyDescent="0.3">
      <c r="B101" t="s">
        <v>599</v>
      </c>
    </row>
    <row r="102" spans="2:2" x14ac:dyDescent="0.3">
      <c r="B102" t="s">
        <v>575</v>
      </c>
    </row>
    <row r="103" spans="2:2" x14ac:dyDescent="0.3">
      <c r="B103" t="s">
        <v>600</v>
      </c>
    </row>
    <row r="104" spans="2:2" x14ac:dyDescent="0.3">
      <c r="B104" t="s">
        <v>601</v>
      </c>
    </row>
    <row r="105" spans="2:2" x14ac:dyDescent="0.3">
      <c r="B105" t="s">
        <v>575</v>
      </c>
    </row>
    <row r="106" spans="2:2" x14ac:dyDescent="0.3">
      <c r="B106" t="s">
        <v>602</v>
      </c>
    </row>
    <row r="107" spans="2:2" x14ac:dyDescent="0.3">
      <c r="B107" t="s">
        <v>603</v>
      </c>
    </row>
    <row r="108" spans="2:2" x14ac:dyDescent="0.3">
      <c r="B108" t="s">
        <v>575</v>
      </c>
    </row>
    <row r="109" spans="2:2" x14ac:dyDescent="0.3">
      <c r="B109" t="s">
        <v>604</v>
      </c>
    </row>
    <row r="110" spans="2:2" x14ac:dyDescent="0.3">
      <c r="B110" t="s">
        <v>873</v>
      </c>
    </row>
    <row r="111" spans="2:2" x14ac:dyDescent="0.3">
      <c r="B111" t="s">
        <v>874</v>
      </c>
    </row>
    <row r="112" spans="2:2" x14ac:dyDescent="0.3">
      <c r="B112" t="s">
        <v>875</v>
      </c>
    </row>
    <row r="113" spans="2:2" x14ac:dyDescent="0.3">
      <c r="B113" t="s">
        <v>876</v>
      </c>
    </row>
    <row r="114" spans="2:2" x14ac:dyDescent="0.3">
      <c r="B114" t="s">
        <v>877</v>
      </c>
    </row>
    <row r="115" spans="2:2" x14ac:dyDescent="0.3">
      <c r="B115" t="s">
        <v>878</v>
      </c>
    </row>
    <row r="116" spans="2:2" x14ac:dyDescent="0.3">
      <c r="B116" t="s">
        <v>879</v>
      </c>
    </row>
    <row r="117" spans="2:2" x14ac:dyDescent="0.3">
      <c r="B117" t="s">
        <v>854</v>
      </c>
    </row>
    <row r="118" spans="2:2" x14ac:dyDescent="0.3">
      <c r="B118" t="s">
        <v>880</v>
      </c>
    </row>
    <row r="119" spans="2:2" x14ac:dyDescent="0.3">
      <c r="B119" t="s">
        <v>881</v>
      </c>
    </row>
    <row r="120" spans="2:2" x14ac:dyDescent="0.3">
      <c r="B120" t="s">
        <v>882</v>
      </c>
    </row>
    <row r="121" spans="2:2" x14ac:dyDescent="0.3">
      <c r="B121" t="s">
        <v>883</v>
      </c>
    </row>
    <row r="122" spans="2:2" x14ac:dyDescent="0.3">
      <c r="B122" t="s">
        <v>617</v>
      </c>
    </row>
    <row r="123" spans="2:2" x14ac:dyDescent="0.3">
      <c r="B123" t="s">
        <v>618</v>
      </c>
    </row>
    <row r="124" spans="2:2" x14ac:dyDescent="0.3">
      <c r="B124" t="s">
        <v>619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/>
    <hyperlink ref="D4" location="'LogReg_Output'!$B$61:$B$61" display="Regression Summary"/>
    <hyperlink ref="F4" location="'LogReg_Output'!$B$69:$B$69" display="Predictor Screening"/>
    <hyperlink ref="H4" location="'LogReg_Output'!$B$88:$B$88" display="Coefficients"/>
    <hyperlink ref="J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LiftChart'!$B$10:$B$10" display="Training: Charts"/>
    <hyperlink ref="J5" location="'LogReg_TrainingScore'!$B$10:$B$10" display="Training: Classification Summary"/>
    <hyperlink ref="B6" location="'LogReg_TrainingScore'!$B$34:$B$34" display="Training: Classification Details"/>
    <hyperlink ref="D6" location="'LogReg_ValidationLiftChart'!$B$10:$B$10" display="Validation: Charts"/>
    <hyperlink ref="F6" location="'LogReg_ValidationScore'!$B$10:$B$10" display="Validation: Classification Summary"/>
    <hyperlink ref="H6" location="'LogReg_ValidationScore'!$B$34:$B$34" display="Validation: Classification Detail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40"/>
  <sheetViews>
    <sheetView showGridLines="0" workbookViewId="0">
      <selection activeCell="D95" sqref="D95"/>
    </sheetView>
  </sheetViews>
  <sheetFormatPr defaultRowHeight="14.4" x14ac:dyDescent="0.3"/>
  <cols>
    <col min="3" max="3" width="10.5546875" customWidth="1"/>
    <col min="4" max="4" width="14.33203125" customWidth="1"/>
    <col min="5" max="5" width="25.44140625" customWidth="1"/>
    <col min="6" max="6" width="25.5546875" customWidth="1"/>
    <col min="7" max="7" width="15.109375" customWidth="1"/>
    <col min="8" max="10" width="14.33203125" customWidth="1"/>
    <col min="11" max="15" width="19.109375" customWidth="1"/>
    <col min="16" max="16" width="15.88671875" bestFit="1" customWidth="1"/>
  </cols>
  <sheetData>
    <row r="1" spans="2:100" ht="18" x14ac:dyDescent="0.35">
      <c r="B1" s="3" t="s">
        <v>720</v>
      </c>
      <c r="N1" t="s">
        <v>531</v>
      </c>
      <c r="CV1" s="9" t="s">
        <v>737</v>
      </c>
    </row>
    <row r="3" spans="2:10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00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00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00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00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00" ht="18" x14ac:dyDescent="0.35">
      <c r="B10" s="4" t="s">
        <v>15</v>
      </c>
    </row>
    <row r="12" spans="2:100" ht="15.6" x14ac:dyDescent="0.3">
      <c r="C12" s="10" t="s">
        <v>16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3">
      <c r="C13" s="13" t="s">
        <v>17</v>
      </c>
      <c r="D13" s="14"/>
      <c r="E13" s="14"/>
      <c r="F13" s="15"/>
      <c r="G13" s="19" t="s">
        <v>18</v>
      </c>
      <c r="H13" s="20"/>
      <c r="I13" s="20"/>
      <c r="J13" s="20"/>
      <c r="K13" s="21"/>
    </row>
    <row r="14" spans="2:100" x14ac:dyDescent="0.3">
      <c r="C14" s="13" t="s">
        <v>19</v>
      </c>
      <c r="D14" s="14"/>
      <c r="E14" s="14"/>
      <c r="F14" s="15"/>
      <c r="G14" s="19" t="s">
        <v>20</v>
      </c>
      <c r="H14" s="20"/>
      <c r="I14" s="20"/>
      <c r="J14" s="20"/>
      <c r="K14" s="21"/>
    </row>
    <row r="15" spans="2:100" x14ac:dyDescent="0.3">
      <c r="C15" s="13" t="s">
        <v>721</v>
      </c>
      <c r="D15" s="14"/>
      <c r="E15" s="14"/>
      <c r="F15" s="15"/>
      <c r="G15" s="19" t="s">
        <v>722</v>
      </c>
      <c r="H15" s="20"/>
      <c r="I15" s="20"/>
      <c r="J15" s="20"/>
      <c r="K15" s="21"/>
    </row>
    <row r="16" spans="2:100" x14ac:dyDescent="0.3">
      <c r="C16" s="13" t="s">
        <v>723</v>
      </c>
      <c r="D16" s="14"/>
      <c r="E16" s="14"/>
      <c r="F16" s="15"/>
      <c r="G16" s="19">
        <v>41</v>
      </c>
      <c r="H16" s="20"/>
      <c r="I16" s="20"/>
      <c r="J16" s="20"/>
      <c r="K16" s="21"/>
    </row>
    <row r="17" spans="3:11" x14ac:dyDescent="0.3">
      <c r="C17" s="13" t="s">
        <v>724</v>
      </c>
      <c r="D17" s="14"/>
      <c r="E17" s="14"/>
      <c r="F17" s="15"/>
      <c r="G17" s="19">
        <v>300</v>
      </c>
      <c r="H17" s="20"/>
      <c r="I17" s="20"/>
      <c r="J17" s="20"/>
      <c r="K17" s="21"/>
    </row>
    <row r="18" spans="3:11" x14ac:dyDescent="0.3">
      <c r="C18" s="13" t="s">
        <v>725</v>
      </c>
      <c r="D18" s="14"/>
      <c r="E18" s="14"/>
      <c r="F18" s="15"/>
      <c r="G18" s="19">
        <v>100</v>
      </c>
      <c r="H18" s="20"/>
      <c r="I18" s="20"/>
      <c r="J18" s="20"/>
      <c r="K18" s="21"/>
    </row>
    <row r="19" spans="3:11" x14ac:dyDescent="0.3">
      <c r="C19" s="13" t="s">
        <v>726</v>
      </c>
      <c r="D19" s="14"/>
      <c r="E19" s="14"/>
      <c r="F19" s="15"/>
      <c r="G19" s="19">
        <v>100</v>
      </c>
      <c r="H19" s="20"/>
      <c r="I19" s="20"/>
      <c r="J19" s="20"/>
      <c r="K19" s="21"/>
    </row>
    <row r="21" spans="3:11" ht="15.6" x14ac:dyDescent="0.3">
      <c r="C21" s="10" t="s">
        <v>21</v>
      </c>
      <c r="D21" s="11"/>
      <c r="E21" s="11"/>
      <c r="F21" s="11"/>
      <c r="G21" s="11"/>
      <c r="H21" s="11"/>
      <c r="I21" s="11"/>
      <c r="J21" s="12"/>
    </row>
    <row r="22" spans="3:11" x14ac:dyDescent="0.3">
      <c r="C22" s="13" t="s">
        <v>727</v>
      </c>
      <c r="D22" s="15"/>
      <c r="E22" s="19">
        <v>7</v>
      </c>
      <c r="F22" s="20"/>
      <c r="G22" s="20"/>
      <c r="H22" s="20"/>
      <c r="I22" s="20"/>
      <c r="J22" s="21"/>
    </row>
    <row r="23" spans="3:11" x14ac:dyDescent="0.3">
      <c r="C23" s="13" t="s">
        <v>728</v>
      </c>
      <c r="D23" s="15"/>
      <c r="E23" s="7" t="s">
        <v>1</v>
      </c>
      <c r="F23" s="7" t="s">
        <v>2</v>
      </c>
      <c r="G23" s="7" t="s">
        <v>4</v>
      </c>
      <c r="H23" s="7" t="s">
        <v>23</v>
      </c>
      <c r="I23" s="7" t="s">
        <v>6</v>
      </c>
      <c r="J23" s="7" t="s">
        <v>7</v>
      </c>
    </row>
    <row r="24" spans="3:11" x14ac:dyDescent="0.3">
      <c r="C24" s="13" t="s">
        <v>729</v>
      </c>
      <c r="D24" s="15"/>
      <c r="E24" s="7" t="s">
        <v>3</v>
      </c>
      <c r="F24" s="7"/>
      <c r="G24" s="7"/>
      <c r="H24" s="7"/>
      <c r="I24" s="7"/>
      <c r="J24" s="7"/>
    </row>
    <row r="25" spans="3:11" x14ac:dyDescent="0.3">
      <c r="C25" s="13" t="s">
        <v>730</v>
      </c>
      <c r="D25" s="15"/>
      <c r="E25" s="16" t="s">
        <v>24</v>
      </c>
      <c r="F25" s="17"/>
      <c r="G25" s="17"/>
      <c r="H25" s="17"/>
      <c r="I25" s="17"/>
      <c r="J25" s="18"/>
    </row>
    <row r="27" spans="3:11" ht="15.6" x14ac:dyDescent="0.3">
      <c r="C27" s="10" t="s">
        <v>731</v>
      </c>
      <c r="D27" s="11"/>
      <c r="E27" s="11"/>
      <c r="F27" s="11"/>
      <c r="G27" s="11"/>
      <c r="H27" s="11"/>
      <c r="I27" s="12"/>
    </row>
    <row r="28" spans="3:11" x14ac:dyDescent="0.3">
      <c r="C28" s="13" t="s">
        <v>732</v>
      </c>
      <c r="D28" s="14"/>
      <c r="E28" s="15"/>
      <c r="F28" s="19" t="b">
        <v>1</v>
      </c>
      <c r="G28" s="20"/>
      <c r="H28" s="20"/>
      <c r="I28" s="21"/>
    </row>
    <row r="29" spans="3:11" x14ac:dyDescent="0.3">
      <c r="C29" s="13" t="s">
        <v>733</v>
      </c>
      <c r="D29" s="14"/>
      <c r="E29" s="15"/>
      <c r="F29" s="19" t="s">
        <v>734</v>
      </c>
      <c r="G29" s="20"/>
      <c r="H29" s="20"/>
      <c r="I29" s="21"/>
    </row>
    <row r="30" spans="3:11" x14ac:dyDescent="0.3">
      <c r="C30" s="13" t="s">
        <v>735</v>
      </c>
      <c r="D30" s="14"/>
      <c r="E30" s="15"/>
      <c r="F30" s="19">
        <v>0.01</v>
      </c>
      <c r="G30" s="20"/>
      <c r="H30" s="20"/>
      <c r="I30" s="21"/>
    </row>
    <row r="32" spans="3:11" ht="15.6" x14ac:dyDescent="0.3">
      <c r="C32" s="10" t="s">
        <v>736</v>
      </c>
      <c r="D32" s="11"/>
      <c r="E32" s="11"/>
      <c r="F32" s="11"/>
      <c r="G32" s="11"/>
      <c r="H32" s="11"/>
      <c r="I32" s="12"/>
    </row>
    <row r="33" spans="3:9" x14ac:dyDescent="0.3">
      <c r="C33" s="13" t="s">
        <v>738</v>
      </c>
      <c r="D33" s="14"/>
      <c r="E33" s="15"/>
      <c r="F33" s="19" t="b">
        <v>1</v>
      </c>
      <c r="G33" s="20"/>
      <c r="H33" s="20"/>
      <c r="I33" s="21"/>
    </row>
    <row r="35" spans="3:9" ht="15.6" x14ac:dyDescent="0.3">
      <c r="C35" s="10" t="s">
        <v>739</v>
      </c>
      <c r="D35" s="11"/>
      <c r="E35" s="11"/>
      <c r="F35" s="11"/>
      <c r="G35" s="11"/>
      <c r="H35" s="11"/>
      <c r="I35" s="12"/>
    </row>
    <row r="36" spans="3:9" x14ac:dyDescent="0.3">
      <c r="C36" s="13" t="s">
        <v>740</v>
      </c>
      <c r="D36" s="14"/>
      <c r="E36" s="15"/>
      <c r="F36" s="19" t="b">
        <v>1</v>
      </c>
      <c r="G36" s="20"/>
      <c r="H36" s="20"/>
      <c r="I36" s="21"/>
    </row>
    <row r="37" spans="3:9" x14ac:dyDescent="0.3">
      <c r="C37" s="13" t="s">
        <v>741</v>
      </c>
      <c r="D37" s="14"/>
      <c r="E37" s="15"/>
      <c r="F37" s="19" t="b">
        <v>1</v>
      </c>
      <c r="G37" s="20"/>
      <c r="H37" s="20"/>
      <c r="I37" s="21"/>
    </row>
    <row r="38" spans="3:9" x14ac:dyDescent="0.3">
      <c r="C38" s="13" t="s">
        <v>742</v>
      </c>
      <c r="D38" s="14"/>
      <c r="E38" s="15"/>
      <c r="F38" s="19" t="b">
        <v>1</v>
      </c>
      <c r="G38" s="20"/>
      <c r="H38" s="20"/>
      <c r="I38" s="21"/>
    </row>
    <row r="40" spans="3:9" ht="15.6" x14ac:dyDescent="0.3">
      <c r="C40" s="10" t="s">
        <v>743</v>
      </c>
      <c r="D40" s="11"/>
      <c r="E40" s="11"/>
      <c r="F40" s="11"/>
      <c r="G40" s="11"/>
      <c r="H40" s="11"/>
      <c r="I40" s="12"/>
    </row>
    <row r="41" spans="3:9" x14ac:dyDescent="0.3">
      <c r="C41" s="13" t="s">
        <v>626</v>
      </c>
      <c r="D41" s="14"/>
      <c r="E41" s="15"/>
      <c r="F41" s="19" t="b">
        <v>1</v>
      </c>
      <c r="G41" s="20"/>
      <c r="H41" s="20"/>
      <c r="I41" s="21"/>
    </row>
    <row r="42" spans="3:9" x14ac:dyDescent="0.3">
      <c r="C42" s="13" t="s">
        <v>744</v>
      </c>
      <c r="D42" s="14"/>
      <c r="E42" s="15"/>
      <c r="F42" s="19" t="b">
        <v>1</v>
      </c>
      <c r="G42" s="20"/>
      <c r="H42" s="20"/>
      <c r="I42" s="21"/>
    </row>
    <row r="43" spans="3:9" x14ac:dyDescent="0.3">
      <c r="C43" s="13" t="s">
        <v>745</v>
      </c>
      <c r="D43" s="14"/>
      <c r="E43" s="15"/>
      <c r="F43" s="19" t="b">
        <v>1</v>
      </c>
      <c r="G43" s="20"/>
      <c r="H43" s="20"/>
      <c r="I43" s="21"/>
    </row>
    <row r="44" spans="3:9" x14ac:dyDescent="0.3">
      <c r="C44" s="13" t="s">
        <v>746</v>
      </c>
      <c r="D44" s="14"/>
      <c r="E44" s="15"/>
      <c r="F44" s="19" t="b">
        <v>1</v>
      </c>
      <c r="G44" s="20"/>
      <c r="H44" s="20"/>
      <c r="I44" s="21"/>
    </row>
    <row r="46" spans="3:9" ht="15.6" x14ac:dyDescent="0.3">
      <c r="C46" s="10" t="s">
        <v>747</v>
      </c>
      <c r="D46" s="11"/>
      <c r="E46" s="11"/>
      <c r="F46" s="11"/>
      <c r="G46" s="12"/>
    </row>
    <row r="47" spans="3:9" x14ac:dyDescent="0.3">
      <c r="C47" s="16" t="s">
        <v>748</v>
      </c>
      <c r="D47" s="17"/>
      <c r="E47" s="17"/>
      <c r="F47" s="17"/>
      <c r="G47" s="18"/>
    </row>
    <row r="48" spans="3:9" x14ac:dyDescent="0.3">
      <c r="C48" s="16" t="s">
        <v>749</v>
      </c>
      <c r="D48" s="17"/>
      <c r="E48" s="17"/>
      <c r="F48" s="17"/>
      <c r="G48" s="18"/>
    </row>
    <row r="49" spans="2:7" x14ac:dyDescent="0.3">
      <c r="C49" s="16" t="s">
        <v>750</v>
      </c>
      <c r="D49" s="17"/>
      <c r="E49" s="17"/>
      <c r="F49" s="17"/>
      <c r="G49" s="18"/>
    </row>
    <row r="50" spans="2:7" x14ac:dyDescent="0.3">
      <c r="C50" s="16" t="s">
        <v>751</v>
      </c>
      <c r="D50" s="17"/>
      <c r="E50" s="17"/>
      <c r="F50" s="17"/>
      <c r="G50" s="18"/>
    </row>
    <row r="51" spans="2:7" x14ac:dyDescent="0.3">
      <c r="C51" s="16" t="s">
        <v>752</v>
      </c>
      <c r="D51" s="17"/>
      <c r="E51" s="17"/>
      <c r="F51" s="17"/>
      <c r="G51" s="18"/>
    </row>
    <row r="52" spans="2:7" x14ac:dyDescent="0.3">
      <c r="C52" s="16" t="s">
        <v>753</v>
      </c>
      <c r="D52" s="17"/>
      <c r="E52" s="17"/>
      <c r="F52" s="17"/>
      <c r="G52" s="18"/>
    </row>
    <row r="53" spans="2:7" x14ac:dyDescent="0.3">
      <c r="C53" s="16" t="s">
        <v>754</v>
      </c>
      <c r="D53" s="17"/>
      <c r="E53" s="17"/>
      <c r="F53" s="17"/>
      <c r="G53" s="18"/>
    </row>
    <row r="54" spans="2:7" x14ac:dyDescent="0.3">
      <c r="C54" s="16" t="s">
        <v>755</v>
      </c>
      <c r="D54" s="17"/>
      <c r="E54" s="17"/>
      <c r="F54" s="17"/>
      <c r="G54" s="18"/>
    </row>
    <row r="55" spans="2:7" x14ac:dyDescent="0.3">
      <c r="C55" s="16" t="s">
        <v>756</v>
      </c>
      <c r="D55" s="17"/>
      <c r="E55" s="17"/>
      <c r="F55" s="17"/>
      <c r="G55" s="18"/>
    </row>
    <row r="58" spans="2:7" ht="18" x14ac:dyDescent="0.35">
      <c r="B58" s="4" t="s">
        <v>623</v>
      </c>
    </row>
    <row r="60" spans="2:7" x14ac:dyDescent="0.3">
      <c r="C60" s="6" t="s">
        <v>687</v>
      </c>
      <c r="D60" s="1" t="s">
        <v>688</v>
      </c>
    </row>
    <row r="61" spans="2:7" x14ac:dyDescent="0.3">
      <c r="C61" s="6" t="s">
        <v>757</v>
      </c>
      <c r="D61" s="5">
        <v>289</v>
      </c>
    </row>
    <row r="62" spans="2:7" x14ac:dyDescent="0.3">
      <c r="C62" s="6" t="s">
        <v>693</v>
      </c>
      <c r="D62" s="5">
        <v>0.82790727873186643</v>
      </c>
    </row>
    <row r="63" spans="2:7" x14ac:dyDescent="0.3">
      <c r="C63" s="6" t="s">
        <v>758</v>
      </c>
      <c r="D63" s="5">
        <v>0.82195251329006247</v>
      </c>
    </row>
    <row r="64" spans="2:7" x14ac:dyDescent="0.3">
      <c r="C64" s="6" t="s">
        <v>759</v>
      </c>
      <c r="D64" s="5">
        <v>6.0212731479207957E-2</v>
      </c>
    </row>
    <row r="65" spans="2:5" x14ac:dyDescent="0.3">
      <c r="C65" s="6" t="s">
        <v>760</v>
      </c>
      <c r="D65" s="5">
        <v>1.047790606302101</v>
      </c>
    </row>
    <row r="67" spans="2:5" ht="18" x14ac:dyDescent="0.35">
      <c r="B67" s="4" t="s">
        <v>624</v>
      </c>
    </row>
    <row r="69" spans="2:5" x14ac:dyDescent="0.3">
      <c r="C69" s="6" t="s">
        <v>761</v>
      </c>
      <c r="D69" s="1" t="s">
        <v>762</v>
      </c>
      <c r="E69" s="1" t="s">
        <v>763</v>
      </c>
    </row>
    <row r="70" spans="2:5" x14ac:dyDescent="0.3">
      <c r="C70" s="6" t="s">
        <v>764</v>
      </c>
      <c r="D70" s="5">
        <v>17.320508075688775</v>
      </c>
      <c r="E70" s="5" t="b">
        <v>1</v>
      </c>
    </row>
    <row r="71" spans="2:5" x14ac:dyDescent="0.3">
      <c r="C71" s="6" t="s">
        <v>1</v>
      </c>
      <c r="D71" s="5">
        <v>2.6808859861191858</v>
      </c>
      <c r="E71" s="5" t="b">
        <v>1</v>
      </c>
    </row>
    <row r="72" spans="2:5" x14ac:dyDescent="0.3">
      <c r="C72" s="6" t="s">
        <v>2</v>
      </c>
      <c r="D72" s="5">
        <v>1.9372413666831991</v>
      </c>
      <c r="E72" s="5" t="b">
        <v>1</v>
      </c>
    </row>
    <row r="73" spans="2:5" x14ac:dyDescent="0.3">
      <c r="C73" s="6" t="s">
        <v>4</v>
      </c>
      <c r="D73" s="5">
        <v>3.7034467598683198</v>
      </c>
      <c r="E73" s="5" t="b">
        <v>1</v>
      </c>
    </row>
    <row r="74" spans="2:5" x14ac:dyDescent="0.3">
      <c r="C74" s="6" t="s">
        <v>23</v>
      </c>
      <c r="D74" s="5">
        <v>2.8802671316189254</v>
      </c>
      <c r="E74" s="5" t="b">
        <v>1</v>
      </c>
    </row>
    <row r="75" spans="2:5" x14ac:dyDescent="0.3">
      <c r="C75" s="6" t="s">
        <v>6</v>
      </c>
      <c r="D75" s="5">
        <v>1.6390264392529206</v>
      </c>
      <c r="E75" s="5" t="b">
        <v>1</v>
      </c>
    </row>
    <row r="76" spans="2:5" x14ac:dyDescent="0.3">
      <c r="C76" s="6" t="s">
        <v>7</v>
      </c>
      <c r="D76" s="5">
        <v>8.3900415756974986</v>
      </c>
      <c r="E76" s="5" t="b">
        <v>1</v>
      </c>
    </row>
    <row r="77" spans="2:5" x14ac:dyDescent="0.3">
      <c r="C77" s="6" t="s">
        <v>25</v>
      </c>
      <c r="D77" s="5">
        <v>2.7267648749369093</v>
      </c>
      <c r="E77" s="5" t="b">
        <v>1</v>
      </c>
    </row>
    <row r="78" spans="2:5" x14ac:dyDescent="0.3">
      <c r="C78" s="6" t="s">
        <v>26</v>
      </c>
      <c r="D78" s="5">
        <v>5.5498510251927433</v>
      </c>
      <c r="E78" s="5" t="b">
        <v>1</v>
      </c>
    </row>
    <row r="79" spans="2:5" x14ac:dyDescent="0.3">
      <c r="C79" s="6" t="s">
        <v>27</v>
      </c>
      <c r="D79" s="5">
        <v>8.1411470880431214</v>
      </c>
      <c r="E79" s="5" t="b">
        <v>1</v>
      </c>
    </row>
    <row r="80" spans="2:5" x14ac:dyDescent="0.3">
      <c r="C80" s="6" t="s">
        <v>28</v>
      </c>
      <c r="D80" s="5">
        <v>6.317469179849347</v>
      </c>
      <c r="E80" s="5" t="b">
        <v>1</v>
      </c>
    </row>
    <row r="81" spans="2:9" x14ac:dyDescent="0.3">
      <c r="C81" s="6" t="s">
        <v>29</v>
      </c>
      <c r="D81" s="5">
        <v>6.9490171773939948E-15</v>
      </c>
      <c r="E81" s="5" t="b">
        <v>0</v>
      </c>
    </row>
    <row r="84" spans="2:9" x14ac:dyDescent="0.3">
      <c r="C84" s="6" t="s">
        <v>766</v>
      </c>
      <c r="D84" s="5">
        <v>1.1537536839377805E-12</v>
      </c>
    </row>
    <row r="86" spans="2:9" ht="18" x14ac:dyDescent="0.35">
      <c r="B86" s="4" t="s">
        <v>625</v>
      </c>
    </row>
    <row r="88" spans="2:9" x14ac:dyDescent="0.3">
      <c r="C88" s="6" t="s">
        <v>761</v>
      </c>
      <c r="D88" s="1" t="s">
        <v>767</v>
      </c>
      <c r="E88" s="1" t="s">
        <v>768</v>
      </c>
      <c r="F88" s="1" t="s">
        <v>769</v>
      </c>
      <c r="G88" s="1" t="s">
        <v>770</v>
      </c>
      <c r="H88" s="1" t="s">
        <v>771</v>
      </c>
      <c r="I88" s="1" t="s">
        <v>772</v>
      </c>
    </row>
    <row r="89" spans="2:9" x14ac:dyDescent="0.3">
      <c r="C89" s="6" t="s">
        <v>764</v>
      </c>
      <c r="D89" s="5">
        <v>0.42169226934745901</v>
      </c>
      <c r="E89" s="5">
        <v>0.37380510531916705</v>
      </c>
      <c r="F89" s="5">
        <v>0.46957943337575098</v>
      </c>
      <c r="G89" s="5">
        <v>2.4330356391714877E-2</v>
      </c>
      <c r="H89" s="5">
        <v>17.331939678904838</v>
      </c>
      <c r="I89" s="5">
        <v>1.2357588057700555E-46</v>
      </c>
    </row>
    <row r="90" spans="2:9" x14ac:dyDescent="0.3">
      <c r="C90" s="6" t="s">
        <v>1</v>
      </c>
      <c r="D90" s="5">
        <v>9.7654651199850256E-2</v>
      </c>
      <c r="E90" s="5">
        <v>3.3225782825976838E-2</v>
      </c>
      <c r="F90" s="5">
        <v>0.16208351957372369</v>
      </c>
      <c r="G90" s="5">
        <v>3.2734812371120907E-2</v>
      </c>
      <c r="H90" s="5">
        <v>2.9832048552079837</v>
      </c>
      <c r="I90" s="5">
        <v>3.0958149480950921E-3</v>
      </c>
    </row>
    <row r="91" spans="2:9" x14ac:dyDescent="0.3">
      <c r="C91" s="6" t="s">
        <v>2</v>
      </c>
      <c r="D91" s="5">
        <v>0.10868667642315406</v>
      </c>
      <c r="E91" s="5">
        <v>4.3494642086618893E-2</v>
      </c>
      <c r="F91" s="5">
        <v>0.17387871075968925</v>
      </c>
      <c r="G91" s="5">
        <v>3.3122559280639632E-2</v>
      </c>
      <c r="H91" s="5">
        <v>3.2813489894388139</v>
      </c>
      <c r="I91" s="5">
        <v>1.159806846728948E-3</v>
      </c>
    </row>
    <row r="92" spans="2:9" x14ac:dyDescent="0.3">
      <c r="C92" s="6" t="s">
        <v>4</v>
      </c>
      <c r="D92" s="5">
        <v>-1.10977935069171E-2</v>
      </c>
      <c r="E92" s="5">
        <v>-5.7859403235678911E-2</v>
      </c>
      <c r="F92" s="5">
        <v>3.5663816221844807E-2</v>
      </c>
      <c r="G92" s="5">
        <v>2.3758488380704348E-2</v>
      </c>
      <c r="H92" s="5">
        <v>-0.46710856890753277</v>
      </c>
      <c r="I92" s="5">
        <v>0.6407741767411721</v>
      </c>
    </row>
    <row r="93" spans="2:9" x14ac:dyDescent="0.3">
      <c r="C93" s="6" t="s">
        <v>23</v>
      </c>
      <c r="D93" s="5">
        <v>7.6036288833809501E-2</v>
      </c>
      <c r="E93" s="5">
        <v>3.32756370810681E-2</v>
      </c>
      <c r="F93" s="5">
        <v>0.11879694058655099</v>
      </c>
      <c r="G93" s="5">
        <v>2.1725694511196034E-2</v>
      </c>
      <c r="H93" s="5">
        <v>3.4998323664463431</v>
      </c>
      <c r="I93" s="5">
        <v>5.3898920353679725E-4</v>
      </c>
    </row>
    <row r="94" spans="2:9" x14ac:dyDescent="0.3">
      <c r="C94" s="6" t="s">
        <v>6</v>
      </c>
      <c r="D94" s="5">
        <v>0.29934244957157385</v>
      </c>
      <c r="E94" s="5">
        <v>0.22703666928733307</v>
      </c>
      <c r="F94" s="5">
        <v>0.37164822985581464</v>
      </c>
      <c r="G94" s="5">
        <v>3.6736888458402978E-2</v>
      </c>
      <c r="H94" s="5">
        <v>8.1482798933970155</v>
      </c>
      <c r="I94" s="5">
        <v>1.1250754014878047E-14</v>
      </c>
    </row>
    <row r="95" spans="2:9" x14ac:dyDescent="0.3">
      <c r="C95" s="6" t="s">
        <v>7</v>
      </c>
      <c r="D95" s="5">
        <v>2.9604105939467711E-2</v>
      </c>
      <c r="E95" s="5">
        <v>1.1592797790604799E-2</v>
      </c>
      <c r="F95" s="5">
        <v>4.7615414088330622E-2</v>
      </c>
      <c r="G95" s="5">
        <v>9.151127556518689E-3</v>
      </c>
      <c r="H95" s="5">
        <v>3.2350227615808507</v>
      </c>
      <c r="I95" s="5">
        <v>1.3575273583096741E-3</v>
      </c>
    </row>
    <row r="96" spans="2:9" x14ac:dyDescent="0.3">
      <c r="C96" s="6" t="s">
        <v>25</v>
      </c>
      <c r="D96" s="5">
        <v>-1.8652196627389976E-2</v>
      </c>
      <c r="E96" s="5">
        <v>-6.3708558726828374E-2</v>
      </c>
      <c r="F96" s="5">
        <v>2.6404165472048428E-2</v>
      </c>
      <c r="G96" s="5">
        <v>2.289209164580782E-2</v>
      </c>
      <c r="H96" s="5">
        <v>-0.81478778418247833</v>
      </c>
      <c r="I96" s="5">
        <v>0.41586470969219846</v>
      </c>
    </row>
    <row r="97" spans="2:15" x14ac:dyDescent="0.3">
      <c r="C97" s="6" t="s">
        <v>26</v>
      </c>
      <c r="D97" s="5">
        <v>-3.0950167398357081E-2</v>
      </c>
      <c r="E97" s="5">
        <v>-6.2522404854683439E-2</v>
      </c>
      <c r="F97" s="5">
        <v>6.2207005796928103E-4</v>
      </c>
      <c r="G97" s="5">
        <v>1.6041120934671246E-2</v>
      </c>
      <c r="H97" s="5">
        <v>-1.9294267230079571</v>
      </c>
      <c r="I97" s="5">
        <v>5.4656723332136607E-2</v>
      </c>
    </row>
    <row r="98" spans="2:15" x14ac:dyDescent="0.3">
      <c r="C98" s="6" t="s">
        <v>27</v>
      </c>
      <c r="D98" s="5">
        <v>-1.5067603378813875E-2</v>
      </c>
      <c r="E98" s="5">
        <v>-4.0839716231753254E-2</v>
      </c>
      <c r="F98" s="5">
        <v>1.0704509474125504E-2</v>
      </c>
      <c r="G98" s="5">
        <v>1.3094212267593251E-2</v>
      </c>
      <c r="H98" s="5">
        <v>-1.1507071270033213</v>
      </c>
      <c r="I98" s="5">
        <v>0.25080394787508536</v>
      </c>
    </row>
    <row r="99" spans="2:15" x14ac:dyDescent="0.3">
      <c r="C99" s="6" t="s">
        <v>28</v>
      </c>
      <c r="D99" s="5">
        <v>-2.401110768926578E-2</v>
      </c>
      <c r="E99" s="5">
        <v>-4.8355713476876047E-2</v>
      </c>
      <c r="F99" s="5">
        <v>3.3349809834448338E-4</v>
      </c>
      <c r="G99" s="5">
        <v>1.2368929065801875E-2</v>
      </c>
      <c r="H99" s="5">
        <v>-1.9412438669126724</v>
      </c>
      <c r="I99" s="5">
        <v>5.3200650791573795E-2</v>
      </c>
    </row>
    <row r="100" spans="2:15" x14ac:dyDescent="0.3">
      <c r="C100" s="24" t="s">
        <v>29</v>
      </c>
      <c r="D100" s="23">
        <v>0</v>
      </c>
      <c r="E100" s="23">
        <v>0</v>
      </c>
      <c r="F100" s="23">
        <v>0</v>
      </c>
      <c r="G100" s="23">
        <v>0</v>
      </c>
      <c r="H100" s="23" t="s">
        <v>773</v>
      </c>
      <c r="I100" s="23" t="s">
        <v>773</v>
      </c>
    </row>
    <row r="102" spans="2:15" ht="18" x14ac:dyDescent="0.35">
      <c r="B102" s="4" t="s">
        <v>626</v>
      </c>
    </row>
    <row r="104" spans="2:15" x14ac:dyDescent="0.3">
      <c r="C104" s="6" t="s">
        <v>774</v>
      </c>
      <c r="D104" s="1" t="s">
        <v>775</v>
      </c>
      <c r="E104" s="1" t="s">
        <v>776</v>
      </c>
      <c r="F104" s="1" t="s">
        <v>777</v>
      </c>
      <c r="G104" s="1" t="s">
        <v>778</v>
      </c>
      <c r="H104" s="1" t="s">
        <v>772</v>
      </c>
    </row>
    <row r="105" spans="2:15" x14ac:dyDescent="0.3">
      <c r="C105" s="6" t="s">
        <v>779</v>
      </c>
      <c r="D105" s="5">
        <v>10</v>
      </c>
      <c r="E105" s="5">
        <v>5.0407330603645653</v>
      </c>
      <c r="F105" s="5">
        <v>0.5040733060364565</v>
      </c>
      <c r="G105" s="5">
        <v>139.03272711965315</v>
      </c>
      <c r="H105" s="5">
        <v>3.3970461181727366E-104</v>
      </c>
    </row>
    <row r="106" spans="2:15" x14ac:dyDescent="0.3">
      <c r="C106" s="6" t="s">
        <v>780</v>
      </c>
      <c r="D106" s="5">
        <v>289</v>
      </c>
      <c r="E106" s="5">
        <v>1.047790606302101</v>
      </c>
      <c r="F106" s="5">
        <v>3.6255730321872004E-3</v>
      </c>
      <c r="G106" s="5" t="s">
        <v>773</v>
      </c>
      <c r="H106" s="5" t="s">
        <v>773</v>
      </c>
    </row>
    <row r="107" spans="2:15" x14ac:dyDescent="0.3">
      <c r="C107" s="6" t="s">
        <v>14</v>
      </c>
      <c r="D107" s="5">
        <v>299</v>
      </c>
      <c r="E107" s="5">
        <v>6.0885236666666662</v>
      </c>
      <c r="F107" s="5">
        <v>2.0362955406911926E-2</v>
      </c>
      <c r="G107" s="5" t="s">
        <v>773</v>
      </c>
      <c r="H107" s="5" t="s">
        <v>773</v>
      </c>
    </row>
    <row r="109" spans="2:15" ht="18" x14ac:dyDescent="0.35">
      <c r="B109" s="4" t="s">
        <v>627</v>
      </c>
    </row>
    <row r="111" spans="2:15" x14ac:dyDescent="0.3">
      <c r="C111" s="6" t="s">
        <v>761</v>
      </c>
      <c r="D111" s="1" t="s">
        <v>764</v>
      </c>
      <c r="E111" s="1" t="s">
        <v>1</v>
      </c>
      <c r="F111" s="1" t="s">
        <v>2</v>
      </c>
      <c r="G111" s="1" t="s">
        <v>4</v>
      </c>
      <c r="H111" s="1" t="s">
        <v>23</v>
      </c>
      <c r="I111" s="1" t="s">
        <v>6</v>
      </c>
      <c r="J111" s="1" t="s">
        <v>7</v>
      </c>
      <c r="K111" s="1" t="s">
        <v>25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2:15" x14ac:dyDescent="0.3">
      <c r="C112" s="6" t="s">
        <v>764</v>
      </c>
      <c r="D112" s="5">
        <v>5.9196624214786098E-4</v>
      </c>
      <c r="E112" s="5">
        <v>-5.6921645475255771E-5</v>
      </c>
      <c r="F112" s="5">
        <v>-1.2869921758452082E-4</v>
      </c>
      <c r="G112" s="5">
        <v>-1.6918096950485897E-4</v>
      </c>
      <c r="H112" s="5">
        <v>-1.6995901327513679E-4</v>
      </c>
      <c r="I112" s="5">
        <v>-8.947173396122998E-5</v>
      </c>
      <c r="J112" s="5">
        <v>-9.7202101691006644E-6</v>
      </c>
      <c r="K112" s="5">
        <v>-4.2691156014463503E-4</v>
      </c>
      <c r="L112" s="5">
        <v>-3.2677559079997818E-4</v>
      </c>
      <c r="M112" s="5">
        <v>-2.465480431578572E-4</v>
      </c>
      <c r="N112" s="5">
        <v>-1.5974925580679373E-4</v>
      </c>
      <c r="O112" s="5">
        <v>0</v>
      </c>
    </row>
    <row r="113" spans="2:15" x14ac:dyDescent="0.3">
      <c r="C113" s="6" t="s">
        <v>1</v>
      </c>
      <c r="D113" s="5">
        <v>-5.6921645475255771E-5</v>
      </c>
      <c r="E113" s="5">
        <v>1.0715679409724905E-3</v>
      </c>
      <c r="F113" s="5">
        <v>-5.1762102949151753E-4</v>
      </c>
      <c r="G113" s="5">
        <v>-8.574657335171017E-6</v>
      </c>
      <c r="H113" s="5">
        <v>4.5533758960885606E-5</v>
      </c>
      <c r="I113" s="5">
        <v>-4.2105758665587125E-4</v>
      </c>
      <c r="J113" s="5">
        <v>-8.739437305514149E-5</v>
      </c>
      <c r="K113" s="5">
        <v>-2.5658698334445752E-5</v>
      </c>
      <c r="L113" s="5">
        <v>1.8496637875051916E-5</v>
      </c>
      <c r="M113" s="5">
        <v>1.7286860727182308E-5</v>
      </c>
      <c r="N113" s="5">
        <v>1.1750448534543685E-5</v>
      </c>
      <c r="O113" s="5">
        <v>0</v>
      </c>
    </row>
    <row r="114" spans="2:15" x14ac:dyDescent="0.3">
      <c r="C114" s="6" t="s">
        <v>2</v>
      </c>
      <c r="D114" s="5">
        <v>-1.2869921758452082E-4</v>
      </c>
      <c r="E114" s="5">
        <v>-5.1762102949151753E-4</v>
      </c>
      <c r="F114" s="5">
        <v>1.0971039332994866E-3</v>
      </c>
      <c r="G114" s="5">
        <v>-6.1058548724793736E-5</v>
      </c>
      <c r="H114" s="5">
        <v>2.3299071413590243E-5</v>
      </c>
      <c r="I114" s="5">
        <v>-4.2052524259340851E-4</v>
      </c>
      <c r="J114" s="5">
        <v>3.5848822120019339E-5</v>
      </c>
      <c r="K114" s="5">
        <v>5.7313851401377119E-5</v>
      </c>
      <c r="L114" s="5">
        <v>2.4609539952091523E-5</v>
      </c>
      <c r="M114" s="5">
        <v>2.572873854623416E-5</v>
      </c>
      <c r="N114" s="5">
        <v>-1.8438367171208974E-6</v>
      </c>
      <c r="O114" s="5">
        <v>0</v>
      </c>
    </row>
    <row r="115" spans="2:15" x14ac:dyDescent="0.3">
      <c r="C115" s="6" t="s">
        <v>4</v>
      </c>
      <c r="D115" s="5">
        <v>-1.6918096950485897E-4</v>
      </c>
      <c r="E115" s="5">
        <v>-8.574657335171017E-6</v>
      </c>
      <c r="F115" s="5">
        <v>-6.1058548724793736E-5</v>
      </c>
      <c r="G115" s="5">
        <v>5.6446577013606353E-4</v>
      </c>
      <c r="H115" s="5">
        <v>-1.7879522704498059E-4</v>
      </c>
      <c r="I115" s="5">
        <v>-1.4644770586129952E-4</v>
      </c>
      <c r="J115" s="5">
        <v>1.0469627176818944E-6</v>
      </c>
      <c r="K115" s="5">
        <v>1.8145500318020872E-4</v>
      </c>
      <c r="L115" s="5">
        <v>9.2594681681539505E-5</v>
      </c>
      <c r="M115" s="5">
        <v>5.4597551997588534E-5</v>
      </c>
      <c r="N115" s="5">
        <v>1.9765601884959873E-5</v>
      </c>
      <c r="O115" s="5">
        <v>0</v>
      </c>
    </row>
    <row r="116" spans="2:15" x14ac:dyDescent="0.3">
      <c r="C116" s="6" t="s">
        <v>23</v>
      </c>
      <c r="D116" s="5">
        <v>-1.6995901327513679E-4</v>
      </c>
      <c r="E116" s="5">
        <v>4.5533758960885613E-5</v>
      </c>
      <c r="F116" s="5">
        <v>2.3299071413590243E-5</v>
      </c>
      <c r="G116" s="5">
        <v>-1.7879522704498059E-4</v>
      </c>
      <c r="H116" s="5">
        <v>4.7200580199381349E-4</v>
      </c>
      <c r="I116" s="5">
        <v>-1.6338098484282824E-4</v>
      </c>
      <c r="J116" s="5">
        <v>-1.1561074208278657E-5</v>
      </c>
      <c r="K116" s="5">
        <v>5.7661828879123259E-5</v>
      </c>
      <c r="L116" s="5">
        <v>3.8030224239195192E-5</v>
      </c>
      <c r="M116" s="5">
        <v>4.7560453041351008E-5</v>
      </c>
      <c r="N116" s="5">
        <v>3.2952185314028986E-5</v>
      </c>
      <c r="O116" s="5">
        <v>0</v>
      </c>
    </row>
    <row r="117" spans="2:15" x14ac:dyDescent="0.3">
      <c r="C117" s="6" t="s">
        <v>6</v>
      </c>
      <c r="D117" s="5">
        <v>-8.947173396122998E-5</v>
      </c>
      <c r="E117" s="5">
        <v>-4.2105758665587125E-4</v>
      </c>
      <c r="F117" s="5">
        <v>-4.2052524259340851E-4</v>
      </c>
      <c r="G117" s="5">
        <v>-1.4644770586129952E-4</v>
      </c>
      <c r="H117" s="5">
        <v>-1.6338098484282824E-4</v>
      </c>
      <c r="I117" s="5">
        <v>1.3495989736051421E-3</v>
      </c>
      <c r="J117" s="5">
        <v>-2.2960395377394924E-5</v>
      </c>
      <c r="K117" s="5">
        <v>1.3263847894995505E-4</v>
      </c>
      <c r="L117" s="5">
        <v>1.0893802802284866E-4</v>
      </c>
      <c r="M117" s="5">
        <v>5.8236272125858139E-5</v>
      </c>
      <c r="N117" s="5">
        <v>3.3888504743429823E-5</v>
      </c>
      <c r="O117" s="5">
        <v>0</v>
      </c>
    </row>
    <row r="118" spans="2:15" x14ac:dyDescent="0.3">
      <c r="C118" s="6" t="s">
        <v>7</v>
      </c>
      <c r="D118" s="5">
        <v>-9.7202101691006644E-6</v>
      </c>
      <c r="E118" s="5">
        <v>-8.739437305514149E-5</v>
      </c>
      <c r="F118" s="5">
        <v>3.5848822120019339E-5</v>
      </c>
      <c r="G118" s="5">
        <v>1.0469627176818944E-6</v>
      </c>
      <c r="H118" s="5">
        <v>-1.1561074208278657E-5</v>
      </c>
      <c r="I118" s="5">
        <v>-2.2960395377394924E-5</v>
      </c>
      <c r="J118" s="5">
        <v>8.3743135555675721E-5</v>
      </c>
      <c r="K118" s="5">
        <v>1.6901719709064206E-5</v>
      </c>
      <c r="L118" s="5">
        <v>1.9814503979894002E-5</v>
      </c>
      <c r="M118" s="5">
        <v>8.5056445631465525E-7</v>
      </c>
      <c r="N118" s="5">
        <v>5.7100612076577939E-7</v>
      </c>
      <c r="O118" s="5">
        <v>0</v>
      </c>
    </row>
    <row r="119" spans="2:15" x14ac:dyDescent="0.3">
      <c r="C119" s="6" t="s">
        <v>25</v>
      </c>
      <c r="D119" s="5">
        <v>-4.2691156014463503E-4</v>
      </c>
      <c r="E119" s="5">
        <v>-2.5658698334445758E-5</v>
      </c>
      <c r="F119" s="5">
        <v>5.7313851401377119E-5</v>
      </c>
      <c r="G119" s="5">
        <v>1.8145500318020872E-4</v>
      </c>
      <c r="H119" s="5">
        <v>5.7661828879123259E-5</v>
      </c>
      <c r="I119" s="5">
        <v>1.3263847894995505E-4</v>
      </c>
      <c r="J119" s="5">
        <v>1.6901719709064206E-5</v>
      </c>
      <c r="K119" s="5">
        <v>5.2404785992006412E-4</v>
      </c>
      <c r="L119" s="5">
        <v>2.5620355833250831E-4</v>
      </c>
      <c r="M119" s="5">
        <v>1.9476082334857791E-4</v>
      </c>
      <c r="N119" s="5">
        <v>1.3429014707611519E-4</v>
      </c>
      <c r="O119" s="5">
        <v>0</v>
      </c>
    </row>
    <row r="120" spans="2:15" x14ac:dyDescent="0.3">
      <c r="C120" s="6" t="s">
        <v>26</v>
      </c>
      <c r="D120" s="5">
        <v>-3.2677559079997818E-4</v>
      </c>
      <c r="E120" s="5">
        <v>1.8496637875051916E-5</v>
      </c>
      <c r="F120" s="5">
        <v>2.4609539952091523E-5</v>
      </c>
      <c r="G120" s="5">
        <v>9.2594681681539505E-5</v>
      </c>
      <c r="H120" s="5">
        <v>3.8030224239195192E-5</v>
      </c>
      <c r="I120" s="5">
        <v>1.0893802802284866E-4</v>
      </c>
      <c r="J120" s="5">
        <v>1.9814503979894002E-5</v>
      </c>
      <c r="K120" s="5">
        <v>2.5620355833250831E-4</v>
      </c>
      <c r="L120" s="5">
        <v>2.573175608407481E-4</v>
      </c>
      <c r="M120" s="5">
        <v>1.6208683099373105E-4</v>
      </c>
      <c r="N120" s="5">
        <v>1.192168598614076E-4</v>
      </c>
      <c r="O120" s="5">
        <v>0</v>
      </c>
    </row>
    <row r="121" spans="2:15" x14ac:dyDescent="0.3">
      <c r="C121" s="6" t="s">
        <v>27</v>
      </c>
      <c r="D121" s="5">
        <v>-2.465480431578572E-4</v>
      </c>
      <c r="E121" s="5">
        <v>1.7286860727182308E-5</v>
      </c>
      <c r="F121" s="5">
        <v>2.572873854623416E-5</v>
      </c>
      <c r="G121" s="5">
        <v>5.4597551997588534E-5</v>
      </c>
      <c r="H121" s="5">
        <v>4.7560453041351008E-5</v>
      </c>
      <c r="I121" s="5">
        <v>5.8236272125858139E-5</v>
      </c>
      <c r="J121" s="5">
        <v>8.5056445631465525E-7</v>
      </c>
      <c r="K121" s="5">
        <v>1.9476082334857791E-4</v>
      </c>
      <c r="L121" s="5">
        <v>1.6208683099373105E-4</v>
      </c>
      <c r="M121" s="5">
        <v>1.714583949087896E-4</v>
      </c>
      <c r="N121" s="5">
        <v>1.0672269878097506E-4</v>
      </c>
      <c r="O121" s="5">
        <v>0</v>
      </c>
    </row>
    <row r="122" spans="2:15" x14ac:dyDescent="0.3">
      <c r="C122" s="6" t="s">
        <v>28</v>
      </c>
      <c r="D122" s="5">
        <v>-1.5974925580679373E-4</v>
      </c>
      <c r="E122" s="5">
        <v>1.1750448534543682E-5</v>
      </c>
      <c r="F122" s="5">
        <v>-1.8438367171208974E-6</v>
      </c>
      <c r="G122" s="5">
        <v>1.9765601884959873E-5</v>
      </c>
      <c r="H122" s="5">
        <v>3.2952185314028986E-5</v>
      </c>
      <c r="I122" s="5">
        <v>3.3888504743429823E-5</v>
      </c>
      <c r="J122" s="5">
        <v>5.7100612076577939E-7</v>
      </c>
      <c r="K122" s="5">
        <v>1.3429014707611519E-4</v>
      </c>
      <c r="L122" s="5">
        <v>1.192168598614076E-4</v>
      </c>
      <c r="M122" s="5">
        <v>1.0672269878097506E-4</v>
      </c>
      <c r="N122" s="5">
        <v>1.5299040623483845E-4</v>
      </c>
      <c r="O122" s="5">
        <v>0</v>
      </c>
    </row>
    <row r="123" spans="2:15" x14ac:dyDescent="0.3">
      <c r="C123" s="6" t="s">
        <v>29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5" spans="2:15" ht="18" x14ac:dyDescent="0.35">
      <c r="B125" s="4" t="s">
        <v>628</v>
      </c>
    </row>
    <row r="127" spans="2:15" x14ac:dyDescent="0.3">
      <c r="C127" s="6" t="s">
        <v>765</v>
      </c>
      <c r="D127" s="1" t="s">
        <v>781</v>
      </c>
      <c r="E127" s="1" t="s">
        <v>782</v>
      </c>
      <c r="F127" s="1" t="s">
        <v>783</v>
      </c>
      <c r="G127" s="1" t="s">
        <v>784</v>
      </c>
      <c r="H127" s="1" t="s">
        <v>785</v>
      </c>
      <c r="I127" s="1" t="s">
        <v>786</v>
      </c>
      <c r="J127" s="1" t="s">
        <v>787</v>
      </c>
      <c r="K127" s="1" t="s">
        <v>788</v>
      </c>
      <c r="L127" s="1" t="s">
        <v>789</v>
      </c>
      <c r="M127" s="1" t="s">
        <v>790</v>
      </c>
      <c r="N127" s="1" t="s">
        <v>791</v>
      </c>
    </row>
    <row r="128" spans="2:15" x14ac:dyDescent="0.3">
      <c r="C128" s="6" t="s">
        <v>792</v>
      </c>
      <c r="D128" s="5">
        <v>1.5852670730940155E-2</v>
      </c>
      <c r="E128" s="5">
        <v>2.2149221835516857E-2</v>
      </c>
      <c r="F128" s="5">
        <v>2.2693207023223565E-2</v>
      </c>
      <c r="G128" s="5">
        <v>4.0387558977808352E-2</v>
      </c>
      <c r="H128" s="5">
        <v>8.7124783847261522E-2</v>
      </c>
      <c r="I128" s="5">
        <v>0.21228820867226716</v>
      </c>
      <c r="J128" s="5">
        <v>0.33978463611190746</v>
      </c>
      <c r="K128" s="5">
        <v>1.0011321484157432</v>
      </c>
      <c r="L128" s="5">
        <v>1.0074107876709681</v>
      </c>
      <c r="M128" s="5">
        <v>1.0699194342613545</v>
      </c>
      <c r="N128" s="5">
        <v>7.1812573424530095</v>
      </c>
    </row>
    <row r="129" spans="3:14" x14ac:dyDescent="0.3">
      <c r="C129" s="6" t="s">
        <v>793</v>
      </c>
      <c r="D129" s="5">
        <v>21.283792951027618</v>
      </c>
      <c r="E129" s="5">
        <v>18.006156008054834</v>
      </c>
      <c r="F129" s="5">
        <v>17.789031637170318</v>
      </c>
      <c r="G129" s="5">
        <v>13.334490994950773</v>
      </c>
      <c r="H129" s="5">
        <v>9.0788196344605243</v>
      </c>
      <c r="I129" s="5">
        <v>5.8161729043693331</v>
      </c>
      <c r="J129" s="5">
        <v>4.5972526964119318</v>
      </c>
      <c r="K129" s="5">
        <v>2.6782711377993693</v>
      </c>
      <c r="L129" s="5">
        <v>2.6699119949625199</v>
      </c>
      <c r="M129" s="5">
        <v>2.5907452282854457</v>
      </c>
      <c r="N129" s="5">
        <v>1</v>
      </c>
    </row>
    <row r="130" spans="3:14" x14ac:dyDescent="0.3">
      <c r="C130" s="6" t="s">
        <v>764</v>
      </c>
      <c r="D130" s="5">
        <v>0.98561970647321051</v>
      </c>
      <c r="E130" s="5">
        <v>8.3458438232161432E-3</v>
      </c>
      <c r="F130" s="5">
        <v>1.3703648780585544E-5</v>
      </c>
      <c r="G130" s="5">
        <v>7.027509324164543E-4</v>
      </c>
      <c r="H130" s="5">
        <v>1.1497414641678462E-3</v>
      </c>
      <c r="I130" s="5">
        <v>1.5616170193977579E-4</v>
      </c>
      <c r="J130" s="5">
        <v>2.8617691059223344E-3</v>
      </c>
      <c r="K130" s="5">
        <v>1.1384039224614244E-6</v>
      </c>
      <c r="L130" s="5">
        <v>2.7200758070736251E-5</v>
      </c>
      <c r="M130" s="5">
        <v>7.550438882317445E-4</v>
      </c>
      <c r="N130" s="5">
        <v>3.6693980012149856E-4</v>
      </c>
    </row>
    <row r="131" spans="3:14" x14ac:dyDescent="0.3">
      <c r="C131" s="6" t="s">
        <v>1</v>
      </c>
      <c r="D131" s="5">
        <v>1.0264668829819175E-4</v>
      </c>
      <c r="E131" s="5">
        <v>0.49715029499611335</v>
      </c>
      <c r="F131" s="5">
        <v>0.40705314066637516</v>
      </c>
      <c r="G131" s="5">
        <v>5.2378279157326907E-3</v>
      </c>
      <c r="H131" s="5">
        <v>8.4089282954416408E-2</v>
      </c>
      <c r="I131" s="5">
        <v>3.2715283616170194E-3</v>
      </c>
      <c r="J131" s="5">
        <v>2.4276308079374692E-3</v>
      </c>
      <c r="K131" s="5">
        <v>1.36981000847638E-5</v>
      </c>
      <c r="L131" s="5">
        <v>3.805575760782147E-6</v>
      </c>
      <c r="M131" s="5">
        <v>2.4368462872727178E-5</v>
      </c>
      <c r="N131" s="5">
        <v>6.2577547079132353E-4</v>
      </c>
    </row>
    <row r="132" spans="3:14" x14ac:dyDescent="0.3">
      <c r="C132" s="6" t="s">
        <v>2</v>
      </c>
      <c r="D132" s="5">
        <v>5.4623861309152096E-2</v>
      </c>
      <c r="E132" s="5">
        <v>0.85069436062074877</v>
      </c>
      <c r="F132" s="5">
        <v>2.1354848089322139E-2</v>
      </c>
      <c r="G132" s="5">
        <v>1.007070445727287E-3</v>
      </c>
      <c r="H132" s="5">
        <v>6.2986915538465332E-2</v>
      </c>
      <c r="I132" s="5">
        <v>8.1177926198647762E-3</v>
      </c>
      <c r="J132" s="5">
        <v>6.0771559997972594E-4</v>
      </c>
      <c r="K132" s="5">
        <v>7.2512187051564848E-6</v>
      </c>
      <c r="L132" s="5">
        <v>5.404632185981286E-6</v>
      </c>
      <c r="M132" s="5">
        <v>2.4533519219665735E-6</v>
      </c>
      <c r="N132" s="5">
        <v>5.923265739267372E-4</v>
      </c>
    </row>
    <row r="133" spans="3:14" x14ac:dyDescent="0.3">
      <c r="C133" s="6" t="s">
        <v>4</v>
      </c>
      <c r="D133" s="5">
        <v>0.10139409312662714</v>
      </c>
      <c r="E133" s="5">
        <v>7.0012115054196968E-3</v>
      </c>
      <c r="F133" s="5">
        <v>1.4625164556094463E-2</v>
      </c>
      <c r="G133" s="5">
        <v>0.76339189192494816</v>
      </c>
      <c r="H133" s="5">
        <v>9.5529010162897138E-2</v>
      </c>
      <c r="I133" s="5">
        <v>1.667951386505399E-2</v>
      </c>
      <c r="J133" s="5">
        <v>2.32127637319626E-4</v>
      </c>
      <c r="K133" s="5">
        <v>1.7103006967678142E-5</v>
      </c>
      <c r="L133" s="5">
        <v>1.2661233072969194E-4</v>
      </c>
      <c r="M133" s="5">
        <v>5.5334834859087728E-5</v>
      </c>
      <c r="N133" s="5">
        <v>9.4793704908320944E-4</v>
      </c>
    </row>
    <row r="134" spans="3:14" x14ac:dyDescent="0.3">
      <c r="C134" s="6" t="s">
        <v>23</v>
      </c>
      <c r="D134" s="5">
        <v>0.10292036643521997</v>
      </c>
      <c r="E134" s="5">
        <v>2.1285912803373618E-4</v>
      </c>
      <c r="F134" s="5">
        <v>6.6303369042634799E-2</v>
      </c>
      <c r="G134" s="5">
        <v>0.55624675572925253</v>
      </c>
      <c r="H134" s="5">
        <v>0.26103961249233298</v>
      </c>
      <c r="I134" s="5">
        <v>1.1954837074654313E-2</v>
      </c>
      <c r="J134" s="5">
        <v>8.689899473285504E-5</v>
      </c>
      <c r="K134" s="5">
        <v>9.0316750254606716E-7</v>
      </c>
      <c r="L134" s="5">
        <v>4.2388436387845891E-5</v>
      </c>
      <c r="M134" s="5">
        <v>1.2396870311641258E-4</v>
      </c>
      <c r="N134" s="5">
        <v>1.0680407961320005E-3</v>
      </c>
    </row>
    <row r="135" spans="3:14" x14ac:dyDescent="0.3">
      <c r="C135" s="6" t="s">
        <v>6</v>
      </c>
      <c r="D135" s="5">
        <v>4.7031137745331365E-3</v>
      </c>
      <c r="E135" s="5">
        <v>8.2673819713414351E-2</v>
      </c>
      <c r="F135" s="5">
        <v>0.88182841953516133</v>
      </c>
      <c r="G135" s="5">
        <v>7.9488700491138244E-3</v>
      </c>
      <c r="H135" s="5">
        <v>1.2848756334385215E-2</v>
      </c>
      <c r="I135" s="5">
        <v>7.7991836900803239E-3</v>
      </c>
      <c r="J135" s="5">
        <v>1.5727426868980515E-3</v>
      </c>
      <c r="K135" s="5">
        <v>1.1857042779875958E-6</v>
      </c>
      <c r="L135" s="5">
        <v>4.4742740538454247E-6</v>
      </c>
      <c r="M135" s="5">
        <v>6.9680875252224061E-5</v>
      </c>
      <c r="N135" s="5">
        <v>5.4975336282980032E-4</v>
      </c>
    </row>
    <row r="136" spans="3:14" x14ac:dyDescent="0.3">
      <c r="C136" s="6" t="s">
        <v>7</v>
      </c>
      <c r="D136" s="5">
        <v>3.3889706906089128E-3</v>
      </c>
      <c r="E136" s="5">
        <v>5.6609449598225864E-2</v>
      </c>
      <c r="F136" s="5">
        <v>6.0871343967324161E-3</v>
      </c>
      <c r="G136" s="5">
        <v>5.4737013749715548E-3</v>
      </c>
      <c r="H136" s="5">
        <v>2.4641711055174469E-2</v>
      </c>
      <c r="I136" s="5">
        <v>0.68256574732532771</v>
      </c>
      <c r="J136" s="5">
        <v>0.20918109101431329</v>
      </c>
      <c r="K136" s="5">
        <v>4.352596108571143E-5</v>
      </c>
      <c r="L136" s="5">
        <v>9.3723718441982929E-4</v>
      </c>
      <c r="M136" s="5">
        <v>7.3747442090723999E-3</v>
      </c>
      <c r="N136" s="5">
        <v>3.6966871900678453E-3</v>
      </c>
    </row>
    <row r="137" spans="3:14" x14ac:dyDescent="0.3">
      <c r="C137" s="6" t="s">
        <v>25</v>
      </c>
      <c r="D137" s="5">
        <v>0.61044982190481112</v>
      </c>
      <c r="E137" s="5">
        <v>7.1010963008909453E-3</v>
      </c>
      <c r="F137" s="5">
        <v>1.2118975086049918E-2</v>
      </c>
      <c r="G137" s="5">
        <v>1.6171153381737306E-2</v>
      </c>
      <c r="H137" s="5">
        <v>9.7533033006100153E-7</v>
      </c>
      <c r="I137" s="5">
        <v>7.6359588646565555E-3</v>
      </c>
      <c r="J137" s="5">
        <v>2.7239255466381443E-3</v>
      </c>
      <c r="K137" s="5">
        <v>9.8428553310027145E-2</v>
      </c>
      <c r="L137" s="5">
        <v>0.17700227573719707</v>
      </c>
      <c r="M137" s="5">
        <v>6.8233814377306523E-2</v>
      </c>
      <c r="N137" s="5">
        <v>1.3345016035515306E-4</v>
      </c>
    </row>
    <row r="138" spans="3:14" x14ac:dyDescent="0.3">
      <c r="C138" s="6" t="s">
        <v>26</v>
      </c>
      <c r="D138" s="5">
        <v>0.71449492965778738</v>
      </c>
      <c r="E138" s="5">
        <v>2.2432664742567984E-2</v>
      </c>
      <c r="F138" s="5">
        <v>1.2451701571971724E-2</v>
      </c>
      <c r="G138" s="5">
        <v>3.154237097692933E-3</v>
      </c>
      <c r="H138" s="5">
        <v>1.5951216618926553E-2</v>
      </c>
      <c r="I138" s="5">
        <v>7.0739965638322064E-2</v>
      </c>
      <c r="J138" s="5">
        <v>1.7233792826438523E-2</v>
      </c>
      <c r="K138" s="5">
        <v>1.0860294658671644E-3</v>
      </c>
      <c r="L138" s="5">
        <v>5.004037153025271E-2</v>
      </c>
      <c r="M138" s="5">
        <v>9.1925246560921603E-2</v>
      </c>
      <c r="N138" s="5">
        <v>4.8984428925139109E-4</v>
      </c>
    </row>
    <row r="139" spans="3:14" x14ac:dyDescent="0.3">
      <c r="C139" s="6" t="s">
        <v>27</v>
      </c>
      <c r="D139" s="5">
        <v>0.62483126702060088</v>
      </c>
      <c r="E139" s="5">
        <v>1.5064264291947512E-2</v>
      </c>
      <c r="F139" s="5">
        <v>3.2942178990881177E-3</v>
      </c>
      <c r="G139" s="5">
        <v>2.3251371913170623E-4</v>
      </c>
      <c r="H139" s="5">
        <v>1.0761690427789305E-2</v>
      </c>
      <c r="I139" s="5">
        <v>4.8050728767669658E-2</v>
      </c>
      <c r="J139" s="5">
        <v>0.17628387217595895</v>
      </c>
      <c r="K139" s="5">
        <v>8.2410258522550739E-2</v>
      </c>
      <c r="L139" s="5">
        <v>3.5249224903848797E-2</v>
      </c>
      <c r="M139" s="5">
        <v>2.5142362717898797E-3</v>
      </c>
      <c r="N139" s="5">
        <v>1.3077259996244624E-3</v>
      </c>
    </row>
    <row r="140" spans="3:14" x14ac:dyDescent="0.3">
      <c r="C140" s="6" t="s">
        <v>28</v>
      </c>
      <c r="D140" s="5">
        <v>0.30130736307142691</v>
      </c>
      <c r="E140" s="5">
        <v>1.3136665349914915E-2</v>
      </c>
      <c r="F140" s="5">
        <v>1.7420408902853969E-3</v>
      </c>
      <c r="G140" s="5">
        <v>2.4407983473766215E-3</v>
      </c>
      <c r="H140" s="5">
        <v>5.1549186771590186E-3</v>
      </c>
      <c r="I140" s="5">
        <v>0.10259447821536745</v>
      </c>
      <c r="J140" s="5">
        <v>0.34982082886142424</v>
      </c>
      <c r="K140" s="5">
        <v>0.12890220765700661</v>
      </c>
      <c r="L140" s="5">
        <v>2.5205781148588104E-2</v>
      </c>
      <c r="M140" s="5">
        <v>6.753732891665E-2</v>
      </c>
      <c r="N140" s="5">
        <v>2.1575888648009082E-3</v>
      </c>
    </row>
  </sheetData>
  <mergeCells count="84">
    <mergeCell ref="B3:M3"/>
    <mergeCell ref="P3:S3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52:G52"/>
    <mergeCell ref="C53:G53"/>
    <mergeCell ref="C54:G54"/>
    <mergeCell ref="C55:G55"/>
    <mergeCell ref="B4:C4"/>
    <mergeCell ref="D4:E4"/>
    <mergeCell ref="F4:G4"/>
    <mergeCell ref="B6:C6"/>
    <mergeCell ref="D6:E6"/>
    <mergeCell ref="F6:G6"/>
    <mergeCell ref="C46:G46"/>
    <mergeCell ref="C47:G47"/>
    <mergeCell ref="C48:G48"/>
    <mergeCell ref="C49:G49"/>
    <mergeCell ref="C50:G50"/>
    <mergeCell ref="C51:G51"/>
    <mergeCell ref="C42:E42"/>
    <mergeCell ref="C43:E43"/>
    <mergeCell ref="C44:E44"/>
    <mergeCell ref="F41:I41"/>
    <mergeCell ref="F42:I42"/>
    <mergeCell ref="F43:I43"/>
    <mergeCell ref="F44:I44"/>
    <mergeCell ref="C38:E38"/>
    <mergeCell ref="F36:I36"/>
    <mergeCell ref="F37:I37"/>
    <mergeCell ref="F38:I38"/>
    <mergeCell ref="C40:I40"/>
    <mergeCell ref="C41:E41"/>
    <mergeCell ref="C32:I32"/>
    <mergeCell ref="C33:E33"/>
    <mergeCell ref="F33:I33"/>
    <mergeCell ref="C35:I35"/>
    <mergeCell ref="C36:E36"/>
    <mergeCell ref="C37:E37"/>
    <mergeCell ref="C27:I27"/>
    <mergeCell ref="C28:E28"/>
    <mergeCell ref="C29:E29"/>
    <mergeCell ref="C30:E30"/>
    <mergeCell ref="F28:I28"/>
    <mergeCell ref="F29:I29"/>
    <mergeCell ref="F30:I30"/>
    <mergeCell ref="C21:J21"/>
    <mergeCell ref="C22:D22"/>
    <mergeCell ref="C23:D23"/>
    <mergeCell ref="C24:D24"/>
    <mergeCell ref="C25:D25"/>
    <mergeCell ref="E22:J22"/>
    <mergeCell ref="E25:J25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6"/>
  <sheetViews>
    <sheetView showGridLines="0" workbookViewId="0"/>
  </sheetViews>
  <sheetFormatPr defaultRowHeight="14.4" x14ac:dyDescent="0.3"/>
  <cols>
    <col min="3" max="3" width="11" customWidth="1"/>
    <col min="4" max="4" width="16" customWidth="1"/>
    <col min="5" max="5" width="13.88671875" customWidth="1"/>
    <col min="6" max="6" width="17" customWidth="1"/>
    <col min="7" max="7" width="10.44140625" customWidth="1"/>
    <col min="8" max="8" width="17.6640625" customWidth="1"/>
    <col min="16" max="16" width="15.88671875" bestFit="1" customWidth="1"/>
  </cols>
  <sheetData>
    <row r="1" spans="2:19" ht="18" x14ac:dyDescent="0.35">
      <c r="B1" s="3" t="s">
        <v>710</v>
      </c>
      <c r="N1" t="s">
        <v>531</v>
      </c>
    </row>
    <row r="3" spans="2:19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9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9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9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9" ht="18" x14ac:dyDescent="0.35">
      <c r="B10" s="4" t="s">
        <v>629</v>
      </c>
    </row>
    <row r="12" spans="2:19" x14ac:dyDescent="0.3">
      <c r="C12" s="6" t="s">
        <v>22</v>
      </c>
      <c r="D12" s="1" t="s">
        <v>711</v>
      </c>
      <c r="E12" s="1" t="s">
        <v>712</v>
      </c>
      <c r="F12" s="1" t="s">
        <v>713</v>
      </c>
      <c r="G12" s="1" t="s">
        <v>714</v>
      </c>
    </row>
    <row r="13" spans="2:19" x14ac:dyDescent="0.3">
      <c r="C13" s="6" t="s">
        <v>30</v>
      </c>
      <c r="D13" s="5">
        <v>-2.5004007129787786E-2</v>
      </c>
      <c r="E13" s="5">
        <v>-0.41526113357640843</v>
      </c>
      <c r="F13" s="5">
        <v>-0.42126933108543829</v>
      </c>
      <c r="G13" s="5">
        <v>-0.42066904096728824</v>
      </c>
    </row>
    <row r="14" spans="2:19" x14ac:dyDescent="0.3">
      <c r="C14" s="6" t="s">
        <v>32</v>
      </c>
      <c r="D14" s="5">
        <v>5.705038460340639E-2</v>
      </c>
      <c r="E14" s="5">
        <v>0.94748042817334144</v>
      </c>
      <c r="F14" s="5">
        <v>0.96057731835623628</v>
      </c>
      <c r="G14" s="5">
        <v>0.96044844813399932</v>
      </c>
    </row>
    <row r="15" spans="2:19" x14ac:dyDescent="0.3">
      <c r="C15" s="6" t="s">
        <v>33</v>
      </c>
      <c r="D15" s="5">
        <v>4.8892959263481139E-2</v>
      </c>
      <c r="E15" s="5">
        <v>0.81200367534172335</v>
      </c>
      <c r="F15" s="5">
        <v>0.82088052413391588</v>
      </c>
      <c r="G15" s="5">
        <v>0.82041610185315827</v>
      </c>
    </row>
    <row r="16" spans="2:19" x14ac:dyDescent="0.3">
      <c r="C16" s="6" t="s">
        <v>34</v>
      </c>
      <c r="D16" s="5">
        <v>2.3410364899337788E-2</v>
      </c>
      <c r="E16" s="5">
        <v>0.38879426865764455</v>
      </c>
      <c r="F16" s="5">
        <v>0.39383915895345517</v>
      </c>
      <c r="G16" s="5">
        <v>0.39326273412066615</v>
      </c>
    </row>
    <row r="17" spans="3:7" x14ac:dyDescent="0.3">
      <c r="C17" s="6" t="s">
        <v>35</v>
      </c>
      <c r="D17" s="5">
        <v>1.8650775731904989E-2</v>
      </c>
      <c r="E17" s="5">
        <v>0.30974804287603669</v>
      </c>
      <c r="F17" s="5">
        <v>0.31619374386518934</v>
      </c>
      <c r="G17" s="5">
        <v>0.31570083431304757</v>
      </c>
    </row>
    <row r="18" spans="3:7" x14ac:dyDescent="0.3">
      <c r="C18" s="6" t="s">
        <v>36</v>
      </c>
      <c r="D18" s="5">
        <v>2.650724259298054E-2</v>
      </c>
      <c r="E18" s="5">
        <v>0.44022654249016674</v>
      </c>
      <c r="F18" s="5">
        <v>0.44782769984455262</v>
      </c>
      <c r="G18" s="5">
        <v>0.44720743529993523</v>
      </c>
    </row>
    <row r="19" spans="3:7" x14ac:dyDescent="0.3">
      <c r="C19" s="6" t="s">
        <v>37</v>
      </c>
      <c r="D19" s="5">
        <v>9.0719442852511434E-2</v>
      </c>
      <c r="E19" s="5">
        <v>1.5066488535541316</v>
      </c>
      <c r="F19" s="5">
        <v>1.5268411528145343</v>
      </c>
      <c r="G19" s="5">
        <v>1.5303822496991886</v>
      </c>
    </row>
    <row r="20" spans="3:7" x14ac:dyDescent="0.3">
      <c r="C20" s="6" t="s">
        <v>39</v>
      </c>
      <c r="D20" s="5">
        <v>-0.26805972924203775</v>
      </c>
      <c r="E20" s="5">
        <v>-4.4518779111457745</v>
      </c>
      <c r="F20" s="5">
        <v>-4.5153199237779651</v>
      </c>
      <c r="G20" s="5">
        <v>-4.6754364423692154</v>
      </c>
    </row>
    <row r="21" spans="3:7" x14ac:dyDescent="0.3">
      <c r="C21" s="6" t="s">
        <v>44</v>
      </c>
      <c r="D21" s="5">
        <v>-3.5365832545928511E-2</v>
      </c>
      <c r="E21" s="5">
        <v>-0.58734808531548977</v>
      </c>
      <c r="F21" s="5">
        <v>-0.59734142786546862</v>
      </c>
      <c r="G21" s="5">
        <v>-0.59667552915146993</v>
      </c>
    </row>
    <row r="22" spans="3:7" x14ac:dyDescent="0.3">
      <c r="C22" s="6" t="s">
        <v>45</v>
      </c>
      <c r="D22" s="5">
        <v>-0.1065002066919406</v>
      </c>
      <c r="E22" s="5">
        <v>-1.7687323606755188</v>
      </c>
      <c r="F22" s="5">
        <v>-1.79129549395284</v>
      </c>
      <c r="G22" s="5">
        <v>-1.7982041903916626</v>
      </c>
    </row>
    <row r="23" spans="3:7" x14ac:dyDescent="0.3">
      <c r="C23" s="6" t="s">
        <v>48</v>
      </c>
      <c r="D23" s="5">
        <v>-0.10660548870591702</v>
      </c>
      <c r="E23" s="5">
        <v>-1.7704808615554823</v>
      </c>
      <c r="F23" s="5">
        <v>-1.7953559743952616</v>
      </c>
      <c r="G23" s="5">
        <v>-1.8023262539725513</v>
      </c>
    </row>
    <row r="24" spans="3:7" x14ac:dyDescent="0.3">
      <c r="C24" s="6" t="s">
        <v>51</v>
      </c>
      <c r="D24" s="5">
        <v>3.1697995409089019E-3</v>
      </c>
      <c r="E24" s="5">
        <v>5.2643344074225641E-2</v>
      </c>
      <c r="F24" s="5">
        <v>5.4394885128072161E-2</v>
      </c>
      <c r="G24" s="5">
        <v>5.4300972749540204E-2</v>
      </c>
    </row>
    <row r="25" spans="3:7" x14ac:dyDescent="0.3">
      <c r="C25" s="6" t="s">
        <v>52</v>
      </c>
      <c r="D25" s="5">
        <v>4.6839468826853636E-3</v>
      </c>
      <c r="E25" s="5">
        <v>7.7789975103567194E-2</v>
      </c>
      <c r="F25" s="5">
        <v>7.8871363411374226E-2</v>
      </c>
      <c r="G25" s="5">
        <v>7.8735636911803616E-2</v>
      </c>
    </row>
    <row r="26" spans="3:7" x14ac:dyDescent="0.3">
      <c r="C26" s="6" t="s">
        <v>62</v>
      </c>
      <c r="D26" s="5">
        <v>-1.368497472357777E-2</v>
      </c>
      <c r="E26" s="5">
        <v>-0.22727709551431535</v>
      </c>
      <c r="F26" s="5">
        <v>-0.2330874610748053</v>
      </c>
      <c r="G26" s="5">
        <v>-0.23270572058659847</v>
      </c>
    </row>
    <row r="27" spans="3:7" x14ac:dyDescent="0.3">
      <c r="C27" s="6" t="s">
        <v>66</v>
      </c>
      <c r="D27" s="5">
        <v>-3.1682094419809292E-3</v>
      </c>
      <c r="E27" s="5">
        <v>-5.2616936055706803E-2</v>
      </c>
      <c r="F27" s="5">
        <v>-5.3864174653700247E-2</v>
      </c>
      <c r="G27" s="5">
        <v>-5.3771173197987271E-2</v>
      </c>
    </row>
    <row r="28" spans="3:7" x14ac:dyDescent="0.3">
      <c r="C28" s="6" t="s">
        <v>68</v>
      </c>
      <c r="D28" s="5">
        <v>1.861083824477805E-3</v>
      </c>
      <c r="E28" s="5">
        <v>3.0908476974183696E-2</v>
      </c>
      <c r="F28" s="5">
        <v>3.2552009580363833E-2</v>
      </c>
      <c r="G28" s="5">
        <v>3.2495701995551185E-2</v>
      </c>
    </row>
    <row r="29" spans="3:7" x14ac:dyDescent="0.3">
      <c r="C29" s="6" t="s">
        <v>69</v>
      </c>
      <c r="D29" s="5">
        <v>-0.10033277488085646</v>
      </c>
      <c r="E29" s="5">
        <v>-1.6663049892613218</v>
      </c>
      <c r="F29" s="5">
        <v>-1.7140129255399179</v>
      </c>
      <c r="G29" s="5">
        <v>-1.7198086540290787</v>
      </c>
    </row>
    <row r="30" spans="3:7" x14ac:dyDescent="0.3">
      <c r="C30" s="6" t="s">
        <v>71</v>
      </c>
      <c r="D30" s="5">
        <v>-0.16534162040294265</v>
      </c>
      <c r="E30" s="5">
        <v>-2.7459578122616266</v>
      </c>
      <c r="F30" s="5">
        <v>-2.7858391917896865</v>
      </c>
      <c r="G30" s="5">
        <v>-2.8191256820586594</v>
      </c>
    </row>
    <row r="31" spans="3:7" x14ac:dyDescent="0.3">
      <c r="C31" s="6" t="s">
        <v>73</v>
      </c>
      <c r="D31" s="5">
        <v>3.7424419779807261E-2</v>
      </c>
      <c r="E31" s="5">
        <v>0.62153665612612641</v>
      </c>
      <c r="F31" s="5">
        <v>0.63554521695123001</v>
      </c>
      <c r="G31" s="5">
        <v>0.63488853260313161</v>
      </c>
    </row>
    <row r="32" spans="3:7" x14ac:dyDescent="0.3">
      <c r="C32" s="6" t="s">
        <v>76</v>
      </c>
      <c r="D32" s="5">
        <v>-5.0341367832293371E-2</v>
      </c>
      <c r="E32" s="5">
        <v>-0.83605853107123596</v>
      </c>
      <c r="F32" s="5">
        <v>-0.84820792827083125</v>
      </c>
      <c r="G32" s="5">
        <v>-0.84779510647807632</v>
      </c>
    </row>
    <row r="33" spans="3:7" x14ac:dyDescent="0.3">
      <c r="C33" s="6" t="s">
        <v>78</v>
      </c>
      <c r="D33" s="5">
        <v>3.8221572809642446E-3</v>
      </c>
      <c r="E33" s="5">
        <v>6.347756009514488E-2</v>
      </c>
      <c r="F33" s="5">
        <v>6.4471804804639724E-2</v>
      </c>
      <c r="G33" s="5">
        <v>6.4360628074991239E-2</v>
      </c>
    </row>
    <row r="34" spans="3:7" x14ac:dyDescent="0.3">
      <c r="C34" s="6" t="s">
        <v>84</v>
      </c>
      <c r="D34" s="5">
        <v>3.108676703338098E-2</v>
      </c>
      <c r="E34" s="5">
        <v>0.51628229229420597</v>
      </c>
      <c r="F34" s="5">
        <v>0.53016490594520105</v>
      </c>
      <c r="G34" s="5">
        <v>0.5295044254064607</v>
      </c>
    </row>
    <row r="35" spans="3:7" x14ac:dyDescent="0.3">
      <c r="C35" s="6" t="s">
        <v>87</v>
      </c>
      <c r="D35" s="5">
        <v>-2.851522415725033E-2</v>
      </c>
      <c r="E35" s="5">
        <v>-0.47357466530308323</v>
      </c>
      <c r="F35" s="5">
        <v>-0.48760247751884184</v>
      </c>
      <c r="G35" s="5">
        <v>-0.48695849170653766</v>
      </c>
    </row>
    <row r="36" spans="3:7" x14ac:dyDescent="0.3">
      <c r="C36" s="6" t="s">
        <v>89</v>
      </c>
      <c r="D36" s="5">
        <v>-0.19556552787159071</v>
      </c>
      <c r="E36" s="5">
        <v>-3.2479099198335057</v>
      </c>
      <c r="F36" s="5">
        <v>-3.2936707709089781</v>
      </c>
      <c r="G36" s="5">
        <v>-3.3514716085090002</v>
      </c>
    </row>
    <row r="37" spans="3:7" x14ac:dyDescent="0.3">
      <c r="C37" s="6" t="s">
        <v>90</v>
      </c>
      <c r="D37" s="5">
        <v>-0.11036932294736146</v>
      </c>
      <c r="E37" s="5">
        <v>-1.8329898052453086</v>
      </c>
      <c r="F37" s="5">
        <v>-1.8523870222950105</v>
      </c>
      <c r="G37" s="5">
        <v>-1.8602559400648075</v>
      </c>
    </row>
    <row r="38" spans="3:7" x14ac:dyDescent="0.3">
      <c r="C38" s="6" t="s">
        <v>95</v>
      </c>
      <c r="D38" s="5">
        <v>-0.22308144414097286</v>
      </c>
      <c r="E38" s="5">
        <v>-3.7048882962236163</v>
      </c>
      <c r="F38" s="5">
        <v>-3.7673739938862512</v>
      </c>
      <c r="G38" s="5">
        <v>-3.8567471589443012</v>
      </c>
    </row>
    <row r="39" spans="3:7" x14ac:dyDescent="0.3">
      <c r="C39" s="6" t="s">
        <v>97</v>
      </c>
      <c r="D39" s="5">
        <v>-0.15749893723958042</v>
      </c>
      <c r="E39" s="5">
        <v>-2.6157082293130371</v>
      </c>
      <c r="F39" s="5">
        <v>-2.6525235564760754</v>
      </c>
      <c r="G39" s="5">
        <v>-2.6807639239413157</v>
      </c>
    </row>
    <row r="40" spans="3:7" x14ac:dyDescent="0.3">
      <c r="C40" s="6" t="s">
        <v>98</v>
      </c>
      <c r="D40" s="5">
        <v>-0.14809773243992308</v>
      </c>
      <c r="E40" s="5">
        <v>-2.4595750566649293</v>
      </c>
      <c r="F40" s="5">
        <v>-2.4936374182234844</v>
      </c>
      <c r="G40" s="5">
        <v>-2.5165400350460043</v>
      </c>
    </row>
    <row r="41" spans="3:7" x14ac:dyDescent="0.3">
      <c r="C41" s="6" t="s">
        <v>99</v>
      </c>
      <c r="D41" s="5">
        <v>-7.2611127283500609E-2</v>
      </c>
      <c r="E41" s="5">
        <v>-1.2059098715455874</v>
      </c>
      <c r="F41" s="5">
        <v>-1.2186985340375081</v>
      </c>
      <c r="G41" s="5">
        <v>-1.2197264726424037</v>
      </c>
    </row>
    <row r="42" spans="3:7" x14ac:dyDescent="0.3">
      <c r="C42" s="6" t="s">
        <v>100</v>
      </c>
      <c r="D42" s="5">
        <v>-2.6233989113458089E-2</v>
      </c>
      <c r="E42" s="5">
        <v>-0.43568840789953106</v>
      </c>
      <c r="F42" s="5">
        <v>-0.44183852597460938</v>
      </c>
      <c r="G42" s="5">
        <v>-0.4412224864750377</v>
      </c>
    </row>
    <row r="43" spans="3:7" x14ac:dyDescent="0.3">
      <c r="C43" s="6" t="s">
        <v>102</v>
      </c>
      <c r="D43" s="5">
        <v>3.3227075897377278E-2</v>
      </c>
      <c r="E43" s="5">
        <v>0.55182807823376878</v>
      </c>
      <c r="F43" s="5">
        <v>0.56170831327174087</v>
      </c>
      <c r="G43" s="5">
        <v>0.56104200035658891</v>
      </c>
    </row>
    <row r="44" spans="3:7" x14ac:dyDescent="0.3">
      <c r="C44" s="6" t="s">
        <v>103</v>
      </c>
      <c r="D44" s="5">
        <v>5.5031426599894573E-2</v>
      </c>
      <c r="E44" s="5">
        <v>0.91395001103541473</v>
      </c>
      <c r="F44" s="5">
        <v>0.9286324605373103</v>
      </c>
      <c r="G44" s="5">
        <v>0.92841063275491997</v>
      </c>
    </row>
    <row r="45" spans="3:7" x14ac:dyDescent="0.3">
      <c r="C45" s="6" t="s">
        <v>106</v>
      </c>
      <c r="D45" s="5">
        <v>-4.4946428858800069E-2</v>
      </c>
      <c r="E45" s="5">
        <v>-0.74646055335191874</v>
      </c>
      <c r="F45" s="5">
        <v>-0.75463005757405688</v>
      </c>
      <c r="G45" s="5">
        <v>-0.75406663797209372</v>
      </c>
    </row>
    <row r="46" spans="3:7" x14ac:dyDescent="0.3">
      <c r="C46" s="6" t="s">
        <v>108</v>
      </c>
      <c r="D46" s="5">
        <v>-5.4300337948879507E-2</v>
      </c>
      <c r="E46" s="5">
        <v>-0.90180824910143698</v>
      </c>
      <c r="F46" s="5">
        <v>-0.92917885475778972</v>
      </c>
      <c r="G46" s="5">
        <v>-0.92895853279834995</v>
      </c>
    </row>
    <row r="47" spans="3:7" x14ac:dyDescent="0.3">
      <c r="C47" s="6" t="s">
        <v>110</v>
      </c>
      <c r="D47" s="5">
        <v>-0.15451564364937842</v>
      </c>
      <c r="E47" s="5">
        <v>-2.5661623356637486</v>
      </c>
      <c r="F47" s="5">
        <v>-2.6081345886795346</v>
      </c>
      <c r="G47" s="5">
        <v>-2.6348115497598319</v>
      </c>
    </row>
    <row r="48" spans="3:7" x14ac:dyDescent="0.3">
      <c r="C48" s="6" t="s">
        <v>113</v>
      </c>
      <c r="D48" s="5">
        <v>2.2324215406275827E-2</v>
      </c>
      <c r="E48" s="5">
        <v>0.37075573317886429</v>
      </c>
      <c r="F48" s="5">
        <v>0.37720485609288673</v>
      </c>
      <c r="G48" s="5">
        <v>0.37664441519492509</v>
      </c>
    </row>
    <row r="49" spans="3:7" x14ac:dyDescent="0.3">
      <c r="C49" s="6" t="s">
        <v>114</v>
      </c>
      <c r="D49" s="5">
        <v>-1.305512206527637E-3</v>
      </c>
      <c r="E49" s="5">
        <v>-2.1681663901569441E-2</v>
      </c>
      <c r="F49" s="5">
        <v>-2.2037548891986784E-2</v>
      </c>
      <c r="G49" s="5">
        <v>-2.1999407090128206E-2</v>
      </c>
    </row>
    <row r="50" spans="3:7" x14ac:dyDescent="0.3">
      <c r="C50" s="6" t="s">
        <v>119</v>
      </c>
      <c r="D50" s="5">
        <v>-1.2593054418664984E-2</v>
      </c>
      <c r="E50" s="5">
        <v>-0.20914271964249767</v>
      </c>
      <c r="F50" s="5">
        <v>-0.21210104504498856</v>
      </c>
      <c r="G50" s="5">
        <v>-0.21175025180394183</v>
      </c>
    </row>
    <row r="51" spans="3:7" x14ac:dyDescent="0.3">
      <c r="C51" s="6" t="s">
        <v>120</v>
      </c>
      <c r="D51" s="5">
        <v>-1.6654133114846537E-2</v>
      </c>
      <c r="E51" s="5">
        <v>-0.2765882348419515</v>
      </c>
      <c r="F51" s="5">
        <v>-0.28453592345351636</v>
      </c>
      <c r="G51" s="5">
        <v>-0.28408301459506058</v>
      </c>
    </row>
    <row r="52" spans="3:7" x14ac:dyDescent="0.3">
      <c r="C52" s="6" t="s">
        <v>122</v>
      </c>
      <c r="D52" s="5">
        <v>-0.21070000453105436</v>
      </c>
      <c r="E52" s="5">
        <v>-3.4992600294808271</v>
      </c>
      <c r="F52" s="5">
        <v>-3.5739720921420366</v>
      </c>
      <c r="G52" s="5">
        <v>-3.6493419110467116</v>
      </c>
    </row>
    <row r="53" spans="3:7" x14ac:dyDescent="0.3">
      <c r="C53" s="6" t="s">
        <v>123</v>
      </c>
      <c r="D53" s="5">
        <v>-0.12801493553954651</v>
      </c>
      <c r="E53" s="5">
        <v>-2.126044316454093</v>
      </c>
      <c r="F53" s="5">
        <v>-2.167705659778449</v>
      </c>
      <c r="G53" s="5">
        <v>-2.1817617417637227</v>
      </c>
    </row>
    <row r="54" spans="3:7" x14ac:dyDescent="0.3">
      <c r="C54" s="6" t="s">
        <v>124</v>
      </c>
      <c r="D54" s="5">
        <v>-0.17571684376511965</v>
      </c>
      <c r="E54" s="5">
        <v>-2.9182672741859648</v>
      </c>
      <c r="F54" s="5">
        <v>-2.9665994188105524</v>
      </c>
      <c r="G54" s="5">
        <v>-3.0076108132832773</v>
      </c>
    </row>
    <row r="55" spans="3:7" x14ac:dyDescent="0.3">
      <c r="C55" s="6" t="s">
        <v>126</v>
      </c>
      <c r="D55" s="5">
        <v>-9.354746175715789E-2</v>
      </c>
      <c r="E55" s="5">
        <v>-1.5536159788642165</v>
      </c>
      <c r="F55" s="5">
        <v>-1.5677917600794469</v>
      </c>
      <c r="G55" s="5">
        <v>-1.5717752850887765</v>
      </c>
    </row>
    <row r="56" spans="3:7" x14ac:dyDescent="0.3">
      <c r="C56" s="6" t="s">
        <v>128</v>
      </c>
      <c r="D56" s="5">
        <v>7.2151716268408217E-3</v>
      </c>
      <c r="E56" s="5">
        <v>0.11982800729331289</v>
      </c>
      <c r="F56" s="5">
        <v>0.12189386995391389</v>
      </c>
      <c r="G56" s="5">
        <v>0.12168592626790489</v>
      </c>
    </row>
    <row r="57" spans="3:7" x14ac:dyDescent="0.3">
      <c r="C57" s="6" t="s">
        <v>129</v>
      </c>
      <c r="D57" s="5">
        <v>-2.4713811224314597E-2</v>
      </c>
      <c r="E57" s="5">
        <v>-0.41044162284596769</v>
      </c>
      <c r="F57" s="5">
        <v>-0.41456220095918972</v>
      </c>
      <c r="G57" s="5">
        <v>-0.41396745067985985</v>
      </c>
    </row>
    <row r="58" spans="3:7" x14ac:dyDescent="0.3">
      <c r="C58" s="6" t="s">
        <v>133</v>
      </c>
      <c r="D58" s="5">
        <v>-0.10684715932654831</v>
      </c>
      <c r="E58" s="5">
        <v>-1.7744944748677227</v>
      </c>
      <c r="F58" s="5">
        <v>-1.8162092460829387</v>
      </c>
      <c r="G58" s="5">
        <v>-1.8235007827700431</v>
      </c>
    </row>
    <row r="59" spans="3:7" x14ac:dyDescent="0.3">
      <c r="C59" s="6" t="s">
        <v>134</v>
      </c>
      <c r="D59" s="5">
        <v>-7.7798046330169845E-2</v>
      </c>
      <c r="E59" s="5">
        <v>-1.2920530993853729</v>
      </c>
      <c r="F59" s="5">
        <v>-1.3050117801137278</v>
      </c>
      <c r="G59" s="5">
        <v>-1.306607577466913</v>
      </c>
    </row>
    <row r="60" spans="3:7" x14ac:dyDescent="0.3">
      <c r="C60" s="6" t="s">
        <v>135</v>
      </c>
      <c r="D60" s="5">
        <v>-9.7903262367898258E-2</v>
      </c>
      <c r="E60" s="5">
        <v>-1.6259561717724964</v>
      </c>
      <c r="F60" s="5">
        <v>-1.645577038522523</v>
      </c>
      <c r="G60" s="5">
        <v>-1.6504782237165312</v>
      </c>
    </row>
    <row r="61" spans="3:7" x14ac:dyDescent="0.3">
      <c r="C61" s="6" t="s">
        <v>137</v>
      </c>
      <c r="D61" s="5">
        <v>-1.500471070888465E-2</v>
      </c>
      <c r="E61" s="5">
        <v>-0.2491949848524298</v>
      </c>
      <c r="F61" s="5">
        <v>-0.25389784776228536</v>
      </c>
      <c r="G61" s="5">
        <v>-0.25348647030459198</v>
      </c>
    </row>
    <row r="62" spans="3:7" x14ac:dyDescent="0.3">
      <c r="C62" s="6" t="s">
        <v>138</v>
      </c>
      <c r="D62" s="5">
        <v>1.9849204564914569E-3</v>
      </c>
      <c r="E62" s="5">
        <v>3.2965128930861898E-2</v>
      </c>
      <c r="F62" s="5">
        <v>3.3398297041583751E-2</v>
      </c>
      <c r="G62" s="5">
        <v>3.3340528791079078E-2</v>
      </c>
    </row>
    <row r="63" spans="3:7" x14ac:dyDescent="0.3">
      <c r="C63" s="6" t="s">
        <v>139</v>
      </c>
      <c r="D63" s="5">
        <v>-1.5798422803171563E-2</v>
      </c>
      <c r="E63" s="5">
        <v>-0.26237678336560621</v>
      </c>
      <c r="F63" s="5">
        <v>-0.27168662094102269</v>
      </c>
      <c r="G63" s="5">
        <v>-0.27125080992261996</v>
      </c>
    </row>
    <row r="64" spans="3:7" x14ac:dyDescent="0.3">
      <c r="C64" s="6" t="s">
        <v>141</v>
      </c>
      <c r="D64" s="5">
        <v>-7.4420247430705189E-2</v>
      </c>
      <c r="E64" s="5">
        <v>-1.2359553470249598</v>
      </c>
      <c r="F64" s="5">
        <v>-1.2487204511158942</v>
      </c>
      <c r="G64" s="5">
        <v>-1.2499347422629197</v>
      </c>
    </row>
    <row r="65" spans="3:7" x14ac:dyDescent="0.3">
      <c r="C65" s="6" t="s">
        <v>142</v>
      </c>
      <c r="D65" s="5">
        <v>-6.1202045093568525E-2</v>
      </c>
      <c r="E65" s="5">
        <v>-1.0164303061837046</v>
      </c>
      <c r="F65" s="5">
        <v>-1.0389549190968992</v>
      </c>
      <c r="G65" s="5">
        <v>-1.0390982150720887</v>
      </c>
    </row>
    <row r="66" spans="3:7" x14ac:dyDescent="0.3">
      <c r="C66" s="6" t="s">
        <v>143</v>
      </c>
      <c r="D66" s="5">
        <v>1.2231021002916065E-2</v>
      </c>
      <c r="E66" s="5">
        <v>0.20313014710418104</v>
      </c>
      <c r="F66" s="5">
        <v>0.20650344420544572</v>
      </c>
      <c r="G66" s="5">
        <v>0.20616107292425154</v>
      </c>
    </row>
    <row r="67" spans="3:7" x14ac:dyDescent="0.3">
      <c r="C67" s="6" t="s">
        <v>145</v>
      </c>
      <c r="D67" s="5">
        <v>-0.11885878210873768</v>
      </c>
      <c r="E67" s="5">
        <v>-1.9739809038522158</v>
      </c>
      <c r="F67" s="5">
        <v>-2.0167459474616338</v>
      </c>
      <c r="G67" s="5">
        <v>-2.0275718957039324</v>
      </c>
    </row>
    <row r="68" spans="3:7" x14ac:dyDescent="0.3">
      <c r="C68" s="6" t="s">
        <v>148</v>
      </c>
      <c r="D68" s="5">
        <v>-1.0655235018023124E-2</v>
      </c>
      <c r="E68" s="5">
        <v>-0.17695983484327529</v>
      </c>
      <c r="F68" s="5">
        <v>-0.18048718278337342</v>
      </c>
      <c r="G68" s="5">
        <v>-0.18018480599008271</v>
      </c>
    </row>
    <row r="69" spans="3:7" x14ac:dyDescent="0.3">
      <c r="C69" s="6" t="s">
        <v>149</v>
      </c>
      <c r="D69" s="5">
        <v>-8.1598020965084062E-2</v>
      </c>
      <c r="E69" s="5">
        <v>-1.355162254900538</v>
      </c>
      <c r="F69" s="5">
        <v>-1.3970558218676716</v>
      </c>
      <c r="G69" s="5">
        <v>-1.3993700120598171</v>
      </c>
    </row>
    <row r="70" spans="3:7" x14ac:dyDescent="0.3">
      <c r="C70" s="6" t="s">
        <v>151</v>
      </c>
      <c r="D70" s="5">
        <v>-8.3967025787827776E-3</v>
      </c>
      <c r="E70" s="5">
        <v>-0.13945061737785872</v>
      </c>
      <c r="F70" s="5">
        <v>-0.14141807474173376</v>
      </c>
      <c r="G70" s="5">
        <v>-0.14117807968737947</v>
      </c>
    </row>
    <row r="71" spans="3:7" x14ac:dyDescent="0.3">
      <c r="C71" s="6" t="s">
        <v>152</v>
      </c>
      <c r="D71" s="5">
        <v>-7.5726595597292001E-2</v>
      </c>
      <c r="E71" s="5">
        <v>-1.2576508943700908</v>
      </c>
      <c r="F71" s="5">
        <v>-1.300499112775054</v>
      </c>
      <c r="G71" s="5">
        <v>-1.3020627483522496</v>
      </c>
    </row>
    <row r="72" spans="3:7" x14ac:dyDescent="0.3">
      <c r="C72" s="6" t="s">
        <v>153</v>
      </c>
      <c r="D72" s="5">
        <v>-4.656558301724889E-2</v>
      </c>
      <c r="E72" s="5">
        <v>-0.77335111484401664</v>
      </c>
      <c r="F72" s="5">
        <v>-0.7835339245887426</v>
      </c>
      <c r="G72" s="5">
        <v>-0.78300927399769338</v>
      </c>
    </row>
    <row r="73" spans="3:7" x14ac:dyDescent="0.3">
      <c r="C73" s="6" t="s">
        <v>154</v>
      </c>
      <c r="D73" s="5">
        <v>-7.6913808790857963E-2</v>
      </c>
      <c r="E73" s="5">
        <v>-1.2773678738925347</v>
      </c>
      <c r="F73" s="5">
        <v>-1.3134831795987867</v>
      </c>
      <c r="G73" s="5">
        <v>-1.3151401082052836</v>
      </c>
    </row>
    <row r="74" spans="3:7" x14ac:dyDescent="0.3">
      <c r="C74" s="6" t="s">
        <v>155</v>
      </c>
      <c r="D74" s="5">
        <v>-4.1868935898748405E-2</v>
      </c>
      <c r="E74" s="5">
        <v>-0.69535021697539423</v>
      </c>
      <c r="F74" s="5">
        <v>-0.71808338851612874</v>
      </c>
      <c r="G74" s="5">
        <v>-0.71748031545494562</v>
      </c>
    </row>
    <row r="75" spans="3:7" x14ac:dyDescent="0.3">
      <c r="C75" s="6" t="s">
        <v>156</v>
      </c>
      <c r="D75" s="5">
        <v>5.9550189575690027E-3</v>
      </c>
      <c r="E75" s="5">
        <v>9.8899664759857786E-2</v>
      </c>
      <c r="F75" s="5">
        <v>0.10053731272944152</v>
      </c>
      <c r="G75" s="5">
        <v>0.10036497715777595</v>
      </c>
    </row>
    <row r="76" spans="3:7" x14ac:dyDescent="0.3">
      <c r="C76" s="6" t="s">
        <v>157</v>
      </c>
      <c r="D76" s="5">
        <v>2.9302737558147718E-2</v>
      </c>
      <c r="E76" s="5">
        <v>0.48665351725932315</v>
      </c>
      <c r="F76" s="5">
        <v>0.49605776018200587</v>
      </c>
      <c r="G76" s="5">
        <v>0.49540974193252479</v>
      </c>
    </row>
    <row r="77" spans="3:7" x14ac:dyDescent="0.3">
      <c r="C77" s="6" t="s">
        <v>158</v>
      </c>
      <c r="D77" s="5">
        <v>1.6719491223464389E-2</v>
      </c>
      <c r="E77" s="5">
        <v>0.27767368815078242</v>
      </c>
      <c r="F77" s="5">
        <v>0.28059803900861341</v>
      </c>
      <c r="G77" s="5">
        <v>0.28015031931814338</v>
      </c>
    </row>
    <row r="78" spans="3:7" x14ac:dyDescent="0.3">
      <c r="C78" s="6" t="s">
        <v>163</v>
      </c>
      <c r="D78" s="5">
        <v>-5.371209916515185E-3</v>
      </c>
      <c r="E78" s="5">
        <v>-8.9203890681656198E-2</v>
      </c>
      <c r="F78" s="5">
        <v>-9.1205576569914334E-2</v>
      </c>
      <c r="G78" s="5">
        <v>-9.1048955084380642E-2</v>
      </c>
    </row>
    <row r="79" spans="3:7" x14ac:dyDescent="0.3">
      <c r="C79" s="6" t="s">
        <v>164</v>
      </c>
      <c r="D79" s="5">
        <v>-3.1642351656283596E-3</v>
      </c>
      <c r="E79" s="5">
        <v>-5.2550932135025312E-2</v>
      </c>
      <c r="F79" s="5">
        <v>-5.3284175604235276E-2</v>
      </c>
      <c r="G79" s="5">
        <v>-5.3192169851047584E-2</v>
      </c>
    </row>
    <row r="80" spans="3:7" x14ac:dyDescent="0.3">
      <c r="C80" s="6" t="s">
        <v>166</v>
      </c>
      <c r="D80" s="5">
        <v>8.4484041078573768E-2</v>
      </c>
      <c r="E80" s="5">
        <v>1.4030926517217863</v>
      </c>
      <c r="F80" s="5">
        <v>1.4381468971463427</v>
      </c>
      <c r="G80" s="5">
        <v>1.4408215696652944</v>
      </c>
    </row>
    <row r="81" spans="3:7" x14ac:dyDescent="0.3">
      <c r="C81" s="6" t="s">
        <v>167</v>
      </c>
      <c r="D81" s="5">
        <v>6.6220936422448418E-2</v>
      </c>
      <c r="E81" s="5">
        <v>1.0997829660877476</v>
      </c>
      <c r="F81" s="5">
        <v>1.1275455376985455</v>
      </c>
      <c r="G81" s="5">
        <v>1.1280771105266671</v>
      </c>
    </row>
    <row r="82" spans="3:7" x14ac:dyDescent="0.3">
      <c r="C82" s="6" t="s">
        <v>168</v>
      </c>
      <c r="D82" s="5">
        <v>-1.7959900126851114E-2</v>
      </c>
      <c r="E82" s="5">
        <v>-0.29827413049768126</v>
      </c>
      <c r="F82" s="5">
        <v>-0.30790567839865424</v>
      </c>
      <c r="G82" s="5">
        <v>-0.30742293688717115</v>
      </c>
    </row>
    <row r="83" spans="3:7" x14ac:dyDescent="0.3">
      <c r="C83" s="6" t="s">
        <v>171</v>
      </c>
      <c r="D83" s="5">
        <v>2.2409394973915031E-2</v>
      </c>
      <c r="E83" s="5">
        <v>0.37217037698502708</v>
      </c>
      <c r="F83" s="5">
        <v>0.38428271638430073</v>
      </c>
      <c r="G83" s="5">
        <v>0.38371533921747364</v>
      </c>
    </row>
    <row r="84" spans="3:7" x14ac:dyDescent="0.3">
      <c r="C84" s="6" t="s">
        <v>172</v>
      </c>
      <c r="D84" s="5">
        <v>1.4895966309577346E-2</v>
      </c>
      <c r="E84" s="5">
        <v>0.24738898142697727</v>
      </c>
      <c r="F84" s="5">
        <v>0.25135225441408177</v>
      </c>
      <c r="G84" s="5">
        <v>0.25094444292502593</v>
      </c>
    </row>
    <row r="85" spans="3:7" x14ac:dyDescent="0.3">
      <c r="C85" s="6" t="s">
        <v>173</v>
      </c>
      <c r="D85" s="5">
        <v>-8.7667835323737009E-3</v>
      </c>
      <c r="E85" s="5">
        <v>-0.14559684168124737</v>
      </c>
      <c r="F85" s="5">
        <v>-0.14846358277043312</v>
      </c>
      <c r="G85" s="5">
        <v>-0.14821215480637712</v>
      </c>
    </row>
    <row r="86" spans="3:7" x14ac:dyDescent="0.3">
      <c r="C86" s="6" t="s">
        <v>174</v>
      </c>
      <c r="D86" s="5">
        <v>-9.3231023844952965E-4</v>
      </c>
      <c r="E86" s="5">
        <v>-1.5483606465710087E-2</v>
      </c>
      <c r="F86" s="5">
        <v>-1.5758471057570844E-2</v>
      </c>
      <c r="G86" s="5">
        <v>-1.5731190400009254E-2</v>
      </c>
    </row>
    <row r="87" spans="3:7" x14ac:dyDescent="0.3">
      <c r="C87" s="6" t="s">
        <v>176</v>
      </c>
      <c r="D87" s="5">
        <v>7.7669648675523395E-2</v>
      </c>
      <c r="E87" s="5">
        <v>1.2899206989529031</v>
      </c>
      <c r="F87" s="5">
        <v>1.3119575557478198</v>
      </c>
      <c r="G87" s="5">
        <v>1.3136034021455651</v>
      </c>
    </row>
    <row r="88" spans="3:7" x14ac:dyDescent="0.3">
      <c r="C88" s="6" t="s">
        <v>178</v>
      </c>
      <c r="D88" s="5">
        <v>1.9935951216905279E-2</v>
      </c>
      <c r="E88" s="5">
        <v>0.33109195891220045</v>
      </c>
      <c r="F88" s="5">
        <v>0.33809246628252482</v>
      </c>
      <c r="G88" s="5">
        <v>0.33757379026026285</v>
      </c>
    </row>
    <row r="89" spans="3:7" x14ac:dyDescent="0.3">
      <c r="C89" s="6" t="s">
        <v>182</v>
      </c>
      <c r="D89" s="5">
        <v>2.1113866041856388E-3</v>
      </c>
      <c r="E89" s="5">
        <v>3.5065451314307529E-2</v>
      </c>
      <c r="F89" s="5">
        <v>3.5632377040844793E-2</v>
      </c>
      <c r="G89" s="5">
        <v>3.557075404551012E-2</v>
      </c>
    </row>
    <row r="90" spans="3:7" x14ac:dyDescent="0.3">
      <c r="C90" s="6" t="s">
        <v>184</v>
      </c>
      <c r="D90" s="5">
        <v>3.3447479841129835E-2</v>
      </c>
      <c r="E90" s="5">
        <v>0.55548849918359167</v>
      </c>
      <c r="F90" s="5">
        <v>0.56598443501851725</v>
      </c>
      <c r="G90" s="5">
        <v>0.56531777117758086</v>
      </c>
    </row>
    <row r="91" spans="3:7" x14ac:dyDescent="0.3">
      <c r="C91" s="6" t="s">
        <v>190</v>
      </c>
      <c r="D91" s="5">
        <v>-1.4928503711810315E-2</v>
      </c>
      <c r="E91" s="5">
        <v>-0.24792935555440251</v>
      </c>
      <c r="F91" s="5">
        <v>-0.25615353936501828</v>
      </c>
      <c r="G91" s="5">
        <v>-0.25573901629456985</v>
      </c>
    </row>
    <row r="92" spans="3:7" x14ac:dyDescent="0.3">
      <c r="C92" s="6" t="s">
        <v>192</v>
      </c>
      <c r="D92" s="5">
        <v>-3.2592462803851419E-2</v>
      </c>
      <c r="E92" s="5">
        <v>-0.54128856145823434</v>
      </c>
      <c r="F92" s="5">
        <v>-0.54735219278474934</v>
      </c>
      <c r="G92" s="5">
        <v>-0.54668783395007359</v>
      </c>
    </row>
    <row r="93" spans="3:7" x14ac:dyDescent="0.3">
      <c r="C93" s="6" t="s">
        <v>194</v>
      </c>
      <c r="D93" s="5">
        <v>-1.2600466544180788E-2</v>
      </c>
      <c r="E93" s="5">
        <v>-0.20926581861731106</v>
      </c>
      <c r="F93" s="5">
        <v>-0.21162821322304876</v>
      </c>
      <c r="G93" s="5">
        <v>-0.21127812875011903</v>
      </c>
    </row>
    <row r="94" spans="3:7" x14ac:dyDescent="0.3">
      <c r="C94" s="6" t="s">
        <v>198</v>
      </c>
      <c r="D94" s="5">
        <v>7.4700356307020321E-2</v>
      </c>
      <c r="E94" s="5">
        <v>1.2406073345603843</v>
      </c>
      <c r="F94" s="5">
        <v>1.2801664546020195</v>
      </c>
      <c r="G94" s="5">
        <v>1.2815886192471426</v>
      </c>
    </row>
    <row r="95" spans="3:7" x14ac:dyDescent="0.3">
      <c r="C95" s="6" t="s">
        <v>201</v>
      </c>
      <c r="D95" s="5">
        <v>-7.0630403443804335E-3</v>
      </c>
      <c r="E95" s="5">
        <v>-0.11730144391173103</v>
      </c>
      <c r="F95" s="5">
        <v>-0.11939450139180888</v>
      </c>
      <c r="G95" s="5">
        <v>-0.11919069711331064</v>
      </c>
    </row>
    <row r="96" spans="3:7" x14ac:dyDescent="0.3">
      <c r="C96" s="6" t="s">
        <v>202</v>
      </c>
      <c r="D96" s="5">
        <v>2.1491882368097182E-2</v>
      </c>
      <c r="E96" s="5">
        <v>0.35693252639632433</v>
      </c>
      <c r="F96" s="5">
        <v>0.36205148149125521</v>
      </c>
      <c r="G96" s="5">
        <v>0.36150654532452076</v>
      </c>
    </row>
    <row r="97" spans="3:7" x14ac:dyDescent="0.3">
      <c r="C97" s="6" t="s">
        <v>203</v>
      </c>
      <c r="D97" s="5">
        <v>3.6395206106625055E-2</v>
      </c>
      <c r="E97" s="5">
        <v>0.60444369840940826</v>
      </c>
      <c r="F97" s="5">
        <v>0.61154296294138333</v>
      </c>
      <c r="G97" s="5">
        <v>0.6108794000853387</v>
      </c>
    </row>
    <row r="98" spans="3:7" x14ac:dyDescent="0.3">
      <c r="C98" s="6" t="s">
        <v>205</v>
      </c>
      <c r="D98" s="5">
        <v>6.977848705301104E-2</v>
      </c>
      <c r="E98" s="5">
        <v>1.158865996257058</v>
      </c>
      <c r="F98" s="5">
        <v>1.1733620265378244</v>
      </c>
      <c r="G98" s="5">
        <v>1.1741303108728811</v>
      </c>
    </row>
    <row r="99" spans="3:7" x14ac:dyDescent="0.3">
      <c r="C99" s="6" t="s">
        <v>206</v>
      </c>
      <c r="D99" s="5">
        <v>2.0463725263011101E-2</v>
      </c>
      <c r="E99" s="5">
        <v>0.33985711593365309</v>
      </c>
      <c r="F99" s="5">
        <v>0.34566648442104009</v>
      </c>
      <c r="G99" s="5">
        <v>0.34513928254933074</v>
      </c>
    </row>
    <row r="100" spans="3:7" x14ac:dyDescent="0.3">
      <c r="C100" s="6" t="s">
        <v>207</v>
      </c>
      <c r="D100" s="5">
        <v>4.4288807021931276E-2</v>
      </c>
      <c r="E100" s="5">
        <v>0.7355389123515288</v>
      </c>
      <c r="F100" s="5">
        <v>0.74594794665817987</v>
      </c>
      <c r="G100" s="5">
        <v>0.74537417546937157</v>
      </c>
    </row>
    <row r="101" spans="3:7" x14ac:dyDescent="0.3">
      <c r="C101" s="6" t="s">
        <v>208</v>
      </c>
      <c r="D101" s="5">
        <v>7.9143634480302594E-2</v>
      </c>
      <c r="E101" s="5">
        <v>1.3144003358763365</v>
      </c>
      <c r="F101" s="5">
        <v>1.3337152872472717</v>
      </c>
      <c r="G101" s="5">
        <v>1.3355222388129668</v>
      </c>
    </row>
    <row r="102" spans="3:7" x14ac:dyDescent="0.3">
      <c r="C102" s="6" t="s">
        <v>212</v>
      </c>
      <c r="D102" s="5">
        <v>0.12381938295327022</v>
      </c>
      <c r="E102" s="5">
        <v>2.0563654880201914</v>
      </c>
      <c r="F102" s="5">
        <v>2.0775409371504026</v>
      </c>
      <c r="G102" s="5">
        <v>2.0896061552412495</v>
      </c>
    </row>
    <row r="103" spans="3:7" x14ac:dyDescent="0.3">
      <c r="C103" s="6" t="s">
        <v>213</v>
      </c>
      <c r="D103" s="5">
        <v>2.2892599808095326E-3</v>
      </c>
      <c r="E103" s="5">
        <v>3.8019533819023579E-2</v>
      </c>
      <c r="F103" s="5">
        <v>3.8538273004283759E-2</v>
      </c>
      <c r="G103" s="5">
        <v>3.8471638868781979E-2</v>
      </c>
    </row>
    <row r="104" spans="3:7" x14ac:dyDescent="0.3">
      <c r="C104" s="6" t="s">
        <v>214</v>
      </c>
      <c r="D104" s="5">
        <v>4.8273457060067915E-2</v>
      </c>
      <c r="E104" s="5">
        <v>0.80171511695557629</v>
      </c>
      <c r="F104" s="5">
        <v>0.81375762853688505</v>
      </c>
      <c r="G104" s="5">
        <v>0.81328081508642169</v>
      </c>
    </row>
    <row r="105" spans="3:7" x14ac:dyDescent="0.3">
      <c r="C105" s="6" t="s">
        <v>215</v>
      </c>
      <c r="D105" s="5">
        <v>4.3124190156760944E-2</v>
      </c>
      <c r="E105" s="5">
        <v>0.71619720775584061</v>
      </c>
      <c r="F105" s="5">
        <v>0.72361872078606382</v>
      </c>
      <c r="G105" s="5">
        <v>0.72302099942836084</v>
      </c>
    </row>
    <row r="106" spans="3:7" x14ac:dyDescent="0.3">
      <c r="C106" s="6" t="s">
        <v>216</v>
      </c>
      <c r="D106" s="5">
        <v>9.9737466539577935E-2</v>
      </c>
      <c r="E106" s="5">
        <v>1.6564182372961813</v>
      </c>
      <c r="F106" s="5">
        <v>1.669129386178722</v>
      </c>
      <c r="G106" s="5">
        <v>1.6743290220051581</v>
      </c>
    </row>
    <row r="107" spans="3:7" x14ac:dyDescent="0.3">
      <c r="C107" s="6" t="s">
        <v>217</v>
      </c>
      <c r="D107" s="5">
        <v>6.8303513639005331E-3</v>
      </c>
      <c r="E107" s="5">
        <v>0.1134369957333545</v>
      </c>
      <c r="F107" s="5">
        <v>0.11539079630212375</v>
      </c>
      <c r="G107" s="5">
        <v>0.11519363892617188</v>
      </c>
    </row>
    <row r="108" spans="3:7" x14ac:dyDescent="0.3">
      <c r="C108" s="6" t="s">
        <v>219</v>
      </c>
      <c r="D108" s="5">
        <v>1.4061465328167322E-2</v>
      </c>
      <c r="E108" s="5">
        <v>0.23352976991291091</v>
      </c>
      <c r="F108" s="5">
        <v>0.23699448755914754</v>
      </c>
      <c r="G108" s="5">
        <v>0.23660710028612109</v>
      </c>
    </row>
    <row r="109" spans="3:7" x14ac:dyDescent="0.3">
      <c r="C109" s="6" t="s">
        <v>226</v>
      </c>
      <c r="D109" s="5">
        <v>0.11800650150246683</v>
      </c>
      <c r="E109" s="5">
        <v>1.9598264121802151</v>
      </c>
      <c r="F109" s="5">
        <v>1.9810518307403218</v>
      </c>
      <c r="G109" s="5">
        <v>1.9911876286103967</v>
      </c>
    </row>
    <row r="110" spans="3:7" x14ac:dyDescent="0.3">
      <c r="C110" s="6" t="s">
        <v>227</v>
      </c>
      <c r="D110" s="5">
        <v>0.10002323188156759</v>
      </c>
      <c r="E110" s="5">
        <v>1.6611641661881189</v>
      </c>
      <c r="F110" s="5">
        <v>1.6832713724692354</v>
      </c>
      <c r="G110" s="5">
        <v>1.688654926595591</v>
      </c>
    </row>
    <row r="111" spans="3:7" x14ac:dyDescent="0.3">
      <c r="C111" s="6" t="s">
        <v>232</v>
      </c>
      <c r="D111" s="5">
        <v>-4.113864858731775E-2</v>
      </c>
      <c r="E111" s="5">
        <v>-0.68322176351563335</v>
      </c>
      <c r="F111" s="5">
        <v>-0.69480287878471259</v>
      </c>
      <c r="G111" s="5">
        <v>-0.69417978382696344</v>
      </c>
    </row>
    <row r="112" spans="3:7" x14ac:dyDescent="0.3">
      <c r="C112" s="6" t="s">
        <v>234</v>
      </c>
      <c r="D112" s="5">
        <v>2.0049217587166712E-2</v>
      </c>
      <c r="E112" s="5">
        <v>0.33297306225162537</v>
      </c>
      <c r="F112" s="5">
        <v>0.34039779212095206</v>
      </c>
      <c r="G112" s="5">
        <v>0.33987649955522981</v>
      </c>
    </row>
    <row r="113" spans="3:7" x14ac:dyDescent="0.3">
      <c r="C113" s="6" t="s">
        <v>235</v>
      </c>
      <c r="D113" s="5">
        <v>5.8803782257491277E-2</v>
      </c>
      <c r="E113" s="5">
        <v>0.97660047655862947</v>
      </c>
      <c r="F113" s="5">
        <v>0.98730371588361066</v>
      </c>
      <c r="G113" s="5">
        <v>0.98726047041273346</v>
      </c>
    </row>
    <row r="114" spans="3:7" x14ac:dyDescent="0.3">
      <c r="C114" s="6" t="s">
        <v>237</v>
      </c>
      <c r="D114" s="5">
        <v>6.2521376900297465E-3</v>
      </c>
      <c r="E114" s="5">
        <v>0.10383414830115573</v>
      </c>
      <c r="F114" s="5">
        <v>0.10533000171501392</v>
      </c>
      <c r="G114" s="5">
        <v>0.10514963027662788</v>
      </c>
    </row>
    <row r="115" spans="3:7" x14ac:dyDescent="0.3">
      <c r="C115" s="6" t="s">
        <v>239</v>
      </c>
      <c r="D115" s="5">
        <v>2.5100228940024505E-2</v>
      </c>
      <c r="E115" s="5">
        <v>0.41685916455545385</v>
      </c>
      <c r="F115" s="5">
        <v>0.424926248235523</v>
      </c>
      <c r="G115" s="5">
        <v>0.42432302029362662</v>
      </c>
    </row>
    <row r="116" spans="3:7" x14ac:dyDescent="0.3">
      <c r="C116" s="6" t="s">
        <v>242</v>
      </c>
      <c r="D116" s="5">
        <v>-1.388753174737245E-2</v>
      </c>
      <c r="E116" s="5">
        <v>-0.2306411186838111</v>
      </c>
      <c r="F116" s="5">
        <v>-0.23480247182365258</v>
      </c>
      <c r="G116" s="5">
        <v>-0.23441824806937503</v>
      </c>
    </row>
    <row r="117" spans="3:7" x14ac:dyDescent="0.3">
      <c r="C117" s="6" t="s">
        <v>245</v>
      </c>
      <c r="D117" s="5">
        <v>1.5587467389146625E-2</v>
      </c>
      <c r="E117" s="5">
        <v>0.25887328155058253</v>
      </c>
      <c r="F117" s="5">
        <v>0.26224563506416332</v>
      </c>
      <c r="G117" s="5">
        <v>0.26182268430107375</v>
      </c>
    </row>
    <row r="118" spans="3:7" x14ac:dyDescent="0.3">
      <c r="C118" s="6" t="s">
        <v>247</v>
      </c>
      <c r="D118" s="5">
        <v>3.6237590552002263E-2</v>
      </c>
      <c r="E118" s="5">
        <v>0.60182605342385864</v>
      </c>
      <c r="F118" s="5">
        <v>0.60850098393777874</v>
      </c>
      <c r="G118" s="5">
        <v>0.6078368138462632</v>
      </c>
    </row>
    <row r="119" spans="3:7" x14ac:dyDescent="0.3">
      <c r="C119" s="6" t="s">
        <v>250</v>
      </c>
      <c r="D119" s="5">
        <v>4.6876309150246986E-2</v>
      </c>
      <c r="E119" s="5">
        <v>0.77851158714554969</v>
      </c>
      <c r="F119" s="5">
        <v>0.79154578680972332</v>
      </c>
      <c r="G119" s="5">
        <v>0.79103307888565555</v>
      </c>
    </row>
    <row r="120" spans="3:7" x14ac:dyDescent="0.3">
      <c r="C120" s="6" t="s">
        <v>251</v>
      </c>
      <c r="D120" s="5">
        <v>2.3320132949563588E-2</v>
      </c>
      <c r="E120" s="5">
        <v>0.38729571598352514</v>
      </c>
      <c r="F120" s="5">
        <v>0.39222437131855736</v>
      </c>
      <c r="G120" s="5">
        <v>0.3916494493478585</v>
      </c>
    </row>
    <row r="121" spans="3:7" x14ac:dyDescent="0.3">
      <c r="C121" s="6" t="s">
        <v>253</v>
      </c>
      <c r="D121" s="5">
        <v>2.93811849437281E-2</v>
      </c>
      <c r="E121" s="5">
        <v>0.48795635444430402</v>
      </c>
      <c r="F121" s="5">
        <v>0.4955777816099598</v>
      </c>
      <c r="G121" s="5">
        <v>0.49492998246834241</v>
      </c>
    </row>
    <row r="122" spans="3:7" x14ac:dyDescent="0.3">
      <c r="C122" s="6" t="s">
        <v>254</v>
      </c>
      <c r="D122" s="5">
        <v>7.2705540924395073E-2</v>
      </c>
      <c r="E122" s="5">
        <v>1.207477872839916</v>
      </c>
      <c r="F122" s="5">
        <v>1.2256948542480279</v>
      </c>
      <c r="G122" s="5">
        <v>1.2267651794060073</v>
      </c>
    </row>
    <row r="123" spans="3:7" x14ac:dyDescent="0.3">
      <c r="C123" s="6" t="s">
        <v>258</v>
      </c>
      <c r="D123" s="5">
        <v>-2.9566128950007098E-2</v>
      </c>
      <c r="E123" s="5">
        <v>-0.4910278644345602</v>
      </c>
      <c r="F123" s="5">
        <v>-0.49799849686075698</v>
      </c>
      <c r="G123" s="5">
        <v>-0.49734960478706547</v>
      </c>
    </row>
    <row r="124" spans="3:7" x14ac:dyDescent="0.3">
      <c r="C124" s="6" t="s">
        <v>259</v>
      </c>
      <c r="D124" s="5">
        <v>2.1934625935047025E-2</v>
      </c>
      <c r="E124" s="5">
        <v>0.36428551564084527</v>
      </c>
      <c r="F124" s="5">
        <v>0.36955416575325123</v>
      </c>
      <c r="G124" s="5">
        <v>0.36900144288539144</v>
      </c>
    </row>
    <row r="125" spans="3:7" x14ac:dyDescent="0.3">
      <c r="C125" s="6" t="s">
        <v>260</v>
      </c>
      <c r="D125" s="5">
        <v>1.4505087813182271E-2</v>
      </c>
      <c r="E125" s="5">
        <v>0.24089735603824949</v>
      </c>
      <c r="F125" s="5">
        <v>0.24488532230633481</v>
      </c>
      <c r="G125" s="5">
        <v>0.24448664550434221</v>
      </c>
    </row>
    <row r="126" spans="3:7" x14ac:dyDescent="0.3">
      <c r="C126" s="6" t="s">
        <v>262</v>
      </c>
      <c r="D126" s="5">
        <v>3.7143521383169786E-2</v>
      </c>
      <c r="E126" s="5">
        <v>0.61687155640822922</v>
      </c>
      <c r="F126" s="5">
        <v>0.62349132765464033</v>
      </c>
      <c r="G126" s="5">
        <v>0.62283072206505707</v>
      </c>
    </row>
    <row r="127" spans="3:7" x14ac:dyDescent="0.3">
      <c r="C127" s="6" t="s">
        <v>263</v>
      </c>
      <c r="D127" s="5">
        <v>5.1844142585806052E-2</v>
      </c>
      <c r="E127" s="5">
        <v>0.86101628861843515</v>
      </c>
      <c r="F127" s="5">
        <v>0.86940289079569133</v>
      </c>
      <c r="G127" s="5">
        <v>0.86903462696808131</v>
      </c>
    </row>
    <row r="128" spans="3:7" x14ac:dyDescent="0.3">
      <c r="C128" s="6" t="s">
        <v>265</v>
      </c>
      <c r="D128" s="5">
        <v>1.5122527300015731E-2</v>
      </c>
      <c r="E128" s="5">
        <v>0.251151657274304</v>
      </c>
      <c r="F128" s="5">
        <v>0.25447985697895159</v>
      </c>
      <c r="G128" s="5">
        <v>0.25406766660934449</v>
      </c>
    </row>
    <row r="129" spans="3:7" x14ac:dyDescent="0.3">
      <c r="C129" s="6" t="s">
        <v>266</v>
      </c>
      <c r="D129" s="5">
        <v>2.948433218794233E-3</v>
      </c>
      <c r="E129" s="5">
        <v>4.8966940153053112E-2</v>
      </c>
      <c r="F129" s="5">
        <v>4.9479268179008225E-2</v>
      </c>
      <c r="G129" s="5">
        <v>4.9393798942897658E-2</v>
      </c>
    </row>
    <row r="130" spans="3:7" x14ac:dyDescent="0.3">
      <c r="C130" s="6" t="s">
        <v>272</v>
      </c>
      <c r="D130" s="5">
        <v>-9.373182906746802E-2</v>
      </c>
      <c r="E130" s="5">
        <v>-1.5566779112127562</v>
      </c>
      <c r="F130" s="5">
        <v>-1.5785898366606259</v>
      </c>
      <c r="G130" s="5">
        <v>-1.5826946296474702</v>
      </c>
    </row>
    <row r="131" spans="3:7" x14ac:dyDescent="0.3">
      <c r="C131" s="6" t="s">
        <v>273</v>
      </c>
      <c r="D131" s="5">
        <v>-6.2507034491429025E-2</v>
      </c>
      <c r="E131" s="5">
        <v>-1.0381032873921907</v>
      </c>
      <c r="F131" s="5">
        <v>-1.0501865587351455</v>
      </c>
      <c r="G131" s="5">
        <v>-1.0503742055333416</v>
      </c>
    </row>
    <row r="132" spans="3:7" x14ac:dyDescent="0.3">
      <c r="C132" s="6" t="s">
        <v>276</v>
      </c>
      <c r="D132" s="5">
        <v>2.1511697856084755E-3</v>
      </c>
      <c r="E132" s="5">
        <v>3.5726161772802079E-2</v>
      </c>
      <c r="F132" s="5">
        <v>3.6194499494853906E-2</v>
      </c>
      <c r="G132" s="5">
        <v>3.6131906883191324E-2</v>
      </c>
    </row>
    <row r="133" spans="3:7" x14ac:dyDescent="0.3">
      <c r="C133" s="6" t="s">
        <v>277</v>
      </c>
      <c r="D133" s="5">
        <v>4.7706180332125259E-2</v>
      </c>
      <c r="E133" s="5">
        <v>0.7922939079519864</v>
      </c>
      <c r="F133" s="5">
        <v>0.80143335119664305</v>
      </c>
      <c r="G133" s="5">
        <v>0.80093611228378847</v>
      </c>
    </row>
    <row r="134" spans="3:7" x14ac:dyDescent="0.3">
      <c r="C134" s="6" t="s">
        <v>280</v>
      </c>
      <c r="D134" s="5">
        <v>2.5655564028109534E-2</v>
      </c>
      <c r="E134" s="5">
        <v>0.42608204939130939</v>
      </c>
      <c r="F134" s="5">
        <v>0.43122850798416329</v>
      </c>
      <c r="G134" s="5">
        <v>0.43062035574746521</v>
      </c>
    </row>
    <row r="135" spans="3:7" x14ac:dyDescent="0.3">
      <c r="C135" s="6" t="s">
        <v>282</v>
      </c>
      <c r="D135" s="5">
        <v>1.395299292777652E-2</v>
      </c>
      <c r="E135" s="5">
        <v>0.23172828378653815</v>
      </c>
      <c r="F135" s="5">
        <v>0.23716653947433022</v>
      </c>
      <c r="G135" s="5">
        <v>0.23677890439413013</v>
      </c>
    </row>
    <row r="136" spans="3:7" x14ac:dyDescent="0.3">
      <c r="C136" s="6" t="s">
        <v>284</v>
      </c>
      <c r="D136" s="5">
        <v>2.8048734731136338E-2</v>
      </c>
      <c r="E136" s="5">
        <v>0.4658273099738357</v>
      </c>
      <c r="F136" s="5">
        <v>0.47624517133143129</v>
      </c>
      <c r="G136" s="5">
        <v>0.47560717049693085</v>
      </c>
    </row>
    <row r="137" spans="3:7" x14ac:dyDescent="0.3">
      <c r="C137" s="6" t="s">
        <v>285</v>
      </c>
      <c r="D137" s="5">
        <v>0.10259087616915763</v>
      </c>
      <c r="E137" s="5">
        <v>1.7038070462653445</v>
      </c>
      <c r="F137" s="5">
        <v>1.746800045264971</v>
      </c>
      <c r="G137" s="5">
        <v>1.7530543592731065</v>
      </c>
    </row>
    <row r="138" spans="3:7" x14ac:dyDescent="0.3">
      <c r="C138" s="6" t="s">
        <v>290</v>
      </c>
      <c r="D138" s="5">
        <v>3.66094016485633E-2</v>
      </c>
      <c r="E138" s="5">
        <v>0.60800101156687902</v>
      </c>
      <c r="F138" s="5">
        <v>0.62236593232478676</v>
      </c>
      <c r="G138" s="5">
        <v>0.62170500899265668</v>
      </c>
    </row>
    <row r="139" spans="3:7" x14ac:dyDescent="0.3">
      <c r="C139" s="6" t="s">
        <v>292</v>
      </c>
      <c r="D139" s="5">
        <v>2.2119039746780755E-2</v>
      </c>
      <c r="E139" s="5">
        <v>0.36734822027495423</v>
      </c>
      <c r="F139" s="5">
        <v>0.37394839955830245</v>
      </c>
      <c r="G139" s="5">
        <v>0.373391216048577</v>
      </c>
    </row>
    <row r="140" spans="3:7" x14ac:dyDescent="0.3">
      <c r="C140" s="6" t="s">
        <v>293</v>
      </c>
      <c r="D140" s="5">
        <v>-5.5894616622027882E-2</v>
      </c>
      <c r="E140" s="5">
        <v>-0.92828568392265742</v>
      </c>
      <c r="F140" s="5">
        <v>-0.94985159846109701</v>
      </c>
      <c r="G140" s="5">
        <v>-0.94969039240385322</v>
      </c>
    </row>
    <row r="141" spans="3:7" x14ac:dyDescent="0.3">
      <c r="C141" s="6" t="s">
        <v>297</v>
      </c>
      <c r="D141" s="5">
        <v>4.0677947359542554E-2</v>
      </c>
      <c r="E141" s="5">
        <v>0.67557053733044892</v>
      </c>
      <c r="F141" s="5">
        <v>0.6831146726532914</v>
      </c>
      <c r="G141" s="5">
        <v>0.68248301135626799</v>
      </c>
    </row>
    <row r="142" spans="3:7" x14ac:dyDescent="0.3">
      <c r="C142" s="6" t="s">
        <v>301</v>
      </c>
      <c r="D142" s="5">
        <v>2.5758735269588717E-2</v>
      </c>
      <c r="E142" s="5">
        <v>0.42779549501891406</v>
      </c>
      <c r="F142" s="5">
        <v>0.43512522560262129</v>
      </c>
      <c r="G142" s="5">
        <v>0.43451411742590301</v>
      </c>
    </row>
    <row r="143" spans="3:7" x14ac:dyDescent="0.3">
      <c r="C143" s="6" t="s">
        <v>302</v>
      </c>
      <c r="D143" s="5">
        <v>1.0681305988214262E-2</v>
      </c>
      <c r="E143" s="5">
        <v>0.17739281586822916</v>
      </c>
      <c r="F143" s="5">
        <v>0.18358262020612301</v>
      </c>
      <c r="G143" s="5">
        <v>0.18327541489485741</v>
      </c>
    </row>
    <row r="144" spans="3:7" x14ac:dyDescent="0.3">
      <c r="C144" s="6" t="s">
        <v>304</v>
      </c>
      <c r="D144" s="5">
        <v>-1.1237174270198325E-2</v>
      </c>
      <c r="E144" s="5">
        <v>-0.18662455587284943</v>
      </c>
      <c r="F144" s="5">
        <v>-0.19309888967405811</v>
      </c>
      <c r="G144" s="5">
        <v>-0.19277695562783709</v>
      </c>
    </row>
    <row r="145" spans="3:7" x14ac:dyDescent="0.3">
      <c r="C145" s="6" t="s">
        <v>305</v>
      </c>
      <c r="D145" s="5">
        <v>-1.2362572780392211E-2</v>
      </c>
      <c r="E145" s="5">
        <v>-0.20531493052530142</v>
      </c>
      <c r="F145" s="5">
        <v>-0.20715489959820355</v>
      </c>
      <c r="G145" s="5">
        <v>-0.20681154467567167</v>
      </c>
    </row>
    <row r="146" spans="3:7" x14ac:dyDescent="0.3">
      <c r="C146" s="6" t="s">
        <v>306</v>
      </c>
      <c r="D146" s="5">
        <v>-2.0691963790619772E-2</v>
      </c>
      <c r="E146" s="5">
        <v>-0.3436476519548845</v>
      </c>
      <c r="F146" s="5">
        <v>-0.34823770558509959</v>
      </c>
      <c r="G146" s="5">
        <v>-0.34770765590726371</v>
      </c>
    </row>
    <row r="147" spans="3:7" x14ac:dyDescent="0.3">
      <c r="C147" s="6" t="s">
        <v>308</v>
      </c>
      <c r="D147" s="5">
        <v>7.7258430906563813E-3</v>
      </c>
      <c r="E147" s="5">
        <v>0.12830912833316971</v>
      </c>
      <c r="F147" s="5">
        <v>0.12973593106195944</v>
      </c>
      <c r="G147" s="5">
        <v>0.12951505147535713</v>
      </c>
    </row>
    <row r="148" spans="3:7" x14ac:dyDescent="0.3">
      <c r="C148" s="6" t="s">
        <v>310</v>
      </c>
      <c r="D148" s="5">
        <v>-4.0922063593089475E-2</v>
      </c>
      <c r="E148" s="5">
        <v>-0.67962476685217754</v>
      </c>
      <c r="F148" s="5">
        <v>-0.6914674135269141</v>
      </c>
      <c r="G148" s="5">
        <v>-0.69084177400644242</v>
      </c>
    </row>
    <row r="149" spans="3:7" x14ac:dyDescent="0.3">
      <c r="C149" s="6" t="s">
        <v>312</v>
      </c>
      <c r="D149" s="5">
        <v>6.3239578748740533E-2</v>
      </c>
      <c r="E149" s="5">
        <v>1.0502692237201992</v>
      </c>
      <c r="F149" s="5">
        <v>1.0623971107753449</v>
      </c>
      <c r="G149" s="5">
        <v>1.0626345468709388</v>
      </c>
    </row>
    <row r="150" spans="3:7" x14ac:dyDescent="0.3">
      <c r="C150" s="6" t="s">
        <v>313</v>
      </c>
      <c r="D150" s="5">
        <v>9.5291527285847888E-3</v>
      </c>
      <c r="E150" s="5">
        <v>0.15825810413326455</v>
      </c>
      <c r="F150" s="5">
        <v>0.16035010277819833</v>
      </c>
      <c r="G150" s="5">
        <v>0.16007956130358761</v>
      </c>
    </row>
    <row r="151" spans="3:7" x14ac:dyDescent="0.3">
      <c r="C151" s="6" t="s">
        <v>314</v>
      </c>
      <c r="D151" s="5">
        <v>1.2696264908023447E-2</v>
      </c>
      <c r="E151" s="5">
        <v>0.21085681709037882</v>
      </c>
      <c r="F151" s="5">
        <v>0.21615397696420691</v>
      </c>
      <c r="G151" s="5">
        <v>0.2157971287156355</v>
      </c>
    </row>
    <row r="152" spans="3:7" x14ac:dyDescent="0.3">
      <c r="C152" s="6" t="s">
        <v>315</v>
      </c>
      <c r="D152" s="5">
        <v>3.1296684886698012E-2</v>
      </c>
      <c r="E152" s="5">
        <v>0.51976856252576853</v>
      </c>
      <c r="F152" s="5">
        <v>0.52684193459253303</v>
      </c>
      <c r="G152" s="5">
        <v>0.52618239319821825</v>
      </c>
    </row>
    <row r="153" spans="3:7" x14ac:dyDescent="0.3">
      <c r="C153" s="6" t="s">
        <v>318</v>
      </c>
      <c r="D153" s="5">
        <v>6.4229453217392707E-2</v>
      </c>
      <c r="E153" s="5">
        <v>1.0667088444504758</v>
      </c>
      <c r="F153" s="5">
        <v>1.0998922788834882</v>
      </c>
      <c r="G153" s="5">
        <v>1.1002930477014239</v>
      </c>
    </row>
    <row r="154" spans="3:7" x14ac:dyDescent="0.3">
      <c r="C154" s="6" t="s">
        <v>319</v>
      </c>
      <c r="D154" s="5">
        <v>3.5647868524299908E-2</v>
      </c>
      <c r="E154" s="5">
        <v>0.59203207774437983</v>
      </c>
      <c r="F154" s="5">
        <v>0.60169117258937865</v>
      </c>
      <c r="G154" s="5">
        <v>0.60102585489180316</v>
      </c>
    </row>
    <row r="155" spans="3:7" x14ac:dyDescent="0.3">
      <c r="C155" s="6" t="s">
        <v>321</v>
      </c>
      <c r="D155" s="5">
        <v>1.9436552432088861E-2</v>
      </c>
      <c r="E155" s="5">
        <v>0.32279805208306306</v>
      </c>
      <c r="F155" s="5">
        <v>0.32761712059750603</v>
      </c>
      <c r="G155" s="5">
        <v>0.32711056695372076</v>
      </c>
    </row>
    <row r="156" spans="3:7" x14ac:dyDescent="0.3">
      <c r="C156" s="6" t="s">
        <v>322</v>
      </c>
      <c r="D156" s="5">
        <v>1.4823369890090143E-2</v>
      </c>
      <c r="E156" s="5">
        <v>0.24618331581932631</v>
      </c>
      <c r="F156" s="5">
        <v>0.25118995948536232</v>
      </c>
      <c r="G156" s="5">
        <v>0.25078237591998387</v>
      </c>
    </row>
    <row r="157" spans="3:7" x14ac:dyDescent="0.3">
      <c r="C157" s="6" t="s">
        <v>327</v>
      </c>
      <c r="D157" s="5">
        <v>1.8337906614997013E-2</v>
      </c>
      <c r="E157" s="5">
        <v>0.30455198036198161</v>
      </c>
      <c r="F157" s="5">
        <v>0.31542690492198283</v>
      </c>
      <c r="G157" s="5">
        <v>0.31493492678347246</v>
      </c>
    </row>
    <row r="158" spans="3:7" x14ac:dyDescent="0.3">
      <c r="C158" s="6" t="s">
        <v>330</v>
      </c>
      <c r="D158" s="5">
        <v>2.5399150975765061E-2</v>
      </c>
      <c r="E158" s="5">
        <v>0.42182359696695765</v>
      </c>
      <c r="F158" s="5">
        <v>0.42607839559188204</v>
      </c>
      <c r="G158" s="5">
        <v>0.4254742542539654</v>
      </c>
    </row>
    <row r="159" spans="3:7" x14ac:dyDescent="0.3">
      <c r="C159" s="6" t="s">
        <v>332</v>
      </c>
      <c r="D159" s="5">
        <v>-5.2544732509180236E-2</v>
      </c>
      <c r="E159" s="5">
        <v>-0.87265153429095721</v>
      </c>
      <c r="F159" s="5">
        <v>-0.88637443288636875</v>
      </c>
      <c r="G159" s="5">
        <v>-0.88604478038802881</v>
      </c>
    </row>
    <row r="160" spans="3:7" x14ac:dyDescent="0.3">
      <c r="C160" s="6" t="s">
        <v>333</v>
      </c>
      <c r="D160" s="5">
        <v>-1.7179253549766571E-2</v>
      </c>
      <c r="E160" s="5">
        <v>-0.2853093212637054</v>
      </c>
      <c r="F160" s="5">
        <v>-0.28770875849207017</v>
      </c>
      <c r="G160" s="5">
        <v>-0.28725170186822563</v>
      </c>
    </row>
    <row r="161" spans="3:7" x14ac:dyDescent="0.3">
      <c r="C161" s="6" t="s">
        <v>334</v>
      </c>
      <c r="D161" s="5">
        <v>-2.010202460465893E-2</v>
      </c>
      <c r="E161" s="5">
        <v>-0.3338500697580935</v>
      </c>
      <c r="F161" s="5">
        <v>-0.33864835764216344</v>
      </c>
      <c r="G161" s="5">
        <v>-0.33812904897344692</v>
      </c>
    </row>
    <row r="162" spans="3:7" x14ac:dyDescent="0.3">
      <c r="C162" s="6" t="s">
        <v>335</v>
      </c>
      <c r="D162" s="5">
        <v>-3.8444734332970798E-2</v>
      </c>
      <c r="E162" s="5">
        <v>-0.63848181918546809</v>
      </c>
      <c r="F162" s="5">
        <v>-0.64267131275588618</v>
      </c>
      <c r="G162" s="5">
        <v>-0.64201739707105054</v>
      </c>
    </row>
    <row r="163" spans="3:7" x14ac:dyDescent="0.3">
      <c r="C163" s="6" t="s">
        <v>339</v>
      </c>
      <c r="D163" s="5">
        <v>1.2410663806084465E-2</v>
      </c>
      <c r="E163" s="5">
        <v>0.20611361586162205</v>
      </c>
      <c r="F163" s="5">
        <v>0.21039340178889349</v>
      </c>
      <c r="G163" s="5">
        <v>0.21004517059083366</v>
      </c>
    </row>
    <row r="164" spans="3:7" x14ac:dyDescent="0.3">
      <c r="C164" s="6" t="s">
        <v>340</v>
      </c>
      <c r="D164" s="5">
        <v>8.100692000562848E-3</v>
      </c>
      <c r="E164" s="5">
        <v>0.13453453782212316</v>
      </c>
      <c r="F164" s="5">
        <v>0.1359914012035785</v>
      </c>
      <c r="G164" s="5">
        <v>0.13576026192963772</v>
      </c>
    </row>
    <row r="165" spans="3:7" x14ac:dyDescent="0.3">
      <c r="C165" s="6" t="s">
        <v>341</v>
      </c>
      <c r="D165" s="5">
        <v>1.2348162361867421E-2</v>
      </c>
      <c r="E165" s="5">
        <v>0.20507560541629574</v>
      </c>
      <c r="F165" s="5">
        <v>0.20820150332948542</v>
      </c>
      <c r="G165" s="5">
        <v>0.20785657003522842</v>
      </c>
    </row>
    <row r="166" spans="3:7" x14ac:dyDescent="0.3">
      <c r="C166" s="6" t="s">
        <v>342</v>
      </c>
      <c r="D166" s="5">
        <v>-3.0402062564738319E-4</v>
      </c>
      <c r="E166" s="5">
        <v>-5.049108688124612E-3</v>
      </c>
      <c r="F166" s="5">
        <v>-5.1460663135331668E-3</v>
      </c>
      <c r="G166" s="5">
        <v>-5.1371556048752211E-3</v>
      </c>
    </row>
    <row r="167" spans="3:7" x14ac:dyDescent="0.3">
      <c r="C167" s="6" t="s">
        <v>343</v>
      </c>
      <c r="D167" s="5">
        <v>8.7325887337480257E-2</v>
      </c>
      <c r="E167" s="5">
        <v>1.4502894187358821</v>
      </c>
      <c r="F167" s="5">
        <v>1.4695310419218244</v>
      </c>
      <c r="G167" s="5">
        <v>1.4724982561079143</v>
      </c>
    </row>
    <row r="168" spans="3:7" x14ac:dyDescent="0.3">
      <c r="C168" s="6" t="s">
        <v>344</v>
      </c>
      <c r="D168" s="5">
        <v>3.5841466397321109E-2</v>
      </c>
      <c r="E168" s="5">
        <v>0.59524730927872815</v>
      </c>
      <c r="F168" s="5">
        <v>0.60239013942613229</v>
      </c>
      <c r="G168" s="5">
        <v>0.60172492610649508</v>
      </c>
    </row>
    <row r="169" spans="3:7" x14ac:dyDescent="0.3">
      <c r="C169" s="6" t="s">
        <v>346</v>
      </c>
      <c r="D169" s="5">
        <v>8.3165654945216438E-3</v>
      </c>
      <c r="E169" s="5">
        <v>0.138119718043242</v>
      </c>
      <c r="F169" s="5">
        <v>0.14025238156342928</v>
      </c>
      <c r="G169" s="5">
        <v>0.14001428521849657</v>
      </c>
    </row>
    <row r="170" spans="3:7" x14ac:dyDescent="0.3">
      <c r="C170" s="6" t="s">
        <v>347</v>
      </c>
      <c r="D170" s="5">
        <v>1.2586803505393429E-2</v>
      </c>
      <c r="E170" s="5">
        <v>0.20903890582907331</v>
      </c>
      <c r="F170" s="5">
        <v>0.21636602396358801</v>
      </c>
      <c r="G170" s="5">
        <v>0.21600885992787774</v>
      </c>
    </row>
    <row r="171" spans="3:7" x14ac:dyDescent="0.3">
      <c r="C171" s="6" t="s">
        <v>349</v>
      </c>
      <c r="D171" s="5">
        <v>2.4787979120113879E-2</v>
      </c>
      <c r="E171" s="5">
        <v>0.4116733871917671</v>
      </c>
      <c r="F171" s="5">
        <v>0.41765793159036979</v>
      </c>
      <c r="G171" s="5">
        <v>0.41706060011310314</v>
      </c>
    </row>
    <row r="172" spans="3:7" x14ac:dyDescent="0.3">
      <c r="C172" s="6" t="s">
        <v>351</v>
      </c>
      <c r="D172" s="5">
        <v>-1.558074322691283E-3</v>
      </c>
      <c r="E172" s="5">
        <v>-2.5876160812091729E-2</v>
      </c>
      <c r="F172" s="5">
        <v>-2.6280960128577491E-2</v>
      </c>
      <c r="G172" s="5">
        <v>-2.6235483288829617E-2</v>
      </c>
    </row>
    <row r="173" spans="3:7" x14ac:dyDescent="0.3">
      <c r="C173" s="6" t="s">
        <v>352</v>
      </c>
      <c r="D173" s="5">
        <v>5.3781647329903648E-2</v>
      </c>
      <c r="E173" s="5">
        <v>0.8931939476699372</v>
      </c>
      <c r="F173" s="5">
        <v>0.90618076890626853</v>
      </c>
      <c r="G173" s="5">
        <v>0.90589954896779679</v>
      </c>
    </row>
    <row r="174" spans="3:7" x14ac:dyDescent="0.3">
      <c r="C174" s="6" t="s">
        <v>356</v>
      </c>
      <c r="D174" s="5">
        <v>6.819702849778253E-2</v>
      </c>
      <c r="E174" s="5">
        <v>1.1326014751769171</v>
      </c>
      <c r="F174" s="5">
        <v>1.1531372475810855</v>
      </c>
      <c r="G174" s="5">
        <v>1.1537979169553931</v>
      </c>
    </row>
    <row r="175" spans="3:7" x14ac:dyDescent="0.3">
      <c r="C175" s="6" t="s">
        <v>360</v>
      </c>
      <c r="D175" s="5">
        <v>1.9133952277481381E-2</v>
      </c>
      <c r="E175" s="5">
        <v>0.31777253427024021</v>
      </c>
      <c r="F175" s="5">
        <v>0.32158918556324634</v>
      </c>
      <c r="G175" s="5">
        <v>0.32108977741412958</v>
      </c>
    </row>
    <row r="176" spans="3:7" x14ac:dyDescent="0.3">
      <c r="C176" s="6" t="s">
        <v>362</v>
      </c>
      <c r="D176" s="5">
        <v>9.2179568657628996E-2</v>
      </c>
      <c r="E176" s="5">
        <v>1.5308983066057966</v>
      </c>
      <c r="F176" s="5">
        <v>1.5539708730448327</v>
      </c>
      <c r="G176" s="5">
        <v>1.5578020040984599</v>
      </c>
    </row>
    <row r="177" spans="3:7" x14ac:dyDescent="0.3">
      <c r="C177" s="6" t="s">
        <v>363</v>
      </c>
      <c r="D177" s="5">
        <v>-3.353273161419601E-2</v>
      </c>
      <c r="E177" s="5">
        <v>-0.55690434216184315</v>
      </c>
      <c r="F177" s="5">
        <v>-0.56110251005185785</v>
      </c>
      <c r="G177" s="5">
        <v>-0.56043625550266174</v>
      </c>
    </row>
    <row r="178" spans="3:7" x14ac:dyDescent="0.3">
      <c r="C178" s="6" t="s">
        <v>367</v>
      </c>
      <c r="D178" s="5">
        <v>-7.5936167958142731E-3</v>
      </c>
      <c r="E178" s="5">
        <v>-0.126113142673762</v>
      </c>
      <c r="F178" s="5">
        <v>-0.12789568971064247</v>
      </c>
      <c r="G178" s="5">
        <v>-0.1276778384602314</v>
      </c>
    </row>
    <row r="179" spans="3:7" x14ac:dyDescent="0.3">
      <c r="C179" s="6" t="s">
        <v>369</v>
      </c>
      <c r="D179" s="5">
        <v>2.4282163735306117E-2</v>
      </c>
      <c r="E179" s="5">
        <v>0.40327291486005723</v>
      </c>
      <c r="F179" s="5">
        <v>0.41105671247616299</v>
      </c>
      <c r="G179" s="5">
        <v>0.41046493481079577</v>
      </c>
    </row>
    <row r="180" spans="3:7" x14ac:dyDescent="0.3">
      <c r="C180" s="6" t="s">
        <v>370</v>
      </c>
      <c r="D180" s="5">
        <v>4.2241539223886848E-2</v>
      </c>
      <c r="E180" s="5">
        <v>0.70153833227900086</v>
      </c>
      <c r="F180" s="5">
        <v>0.70780320682947662</v>
      </c>
      <c r="G180" s="5">
        <v>0.70719080089989694</v>
      </c>
    </row>
    <row r="181" spans="3:7" x14ac:dyDescent="0.3">
      <c r="C181" s="6" t="s">
        <v>371</v>
      </c>
      <c r="D181" s="5">
        <v>2.30077875349044E-3</v>
      </c>
      <c r="E181" s="5">
        <v>3.8210835100296381E-2</v>
      </c>
      <c r="F181" s="5">
        <v>3.8516294865498145E-2</v>
      </c>
      <c r="G181" s="5">
        <v>3.8449698618375196E-2</v>
      </c>
    </row>
    <row r="182" spans="3:7" x14ac:dyDescent="0.3">
      <c r="C182" s="6" t="s">
        <v>375</v>
      </c>
      <c r="D182" s="5">
        <v>-3.0337156897996875E-2</v>
      </c>
      <c r="E182" s="5">
        <v>-0.50383292956029724</v>
      </c>
      <c r="F182" s="5">
        <v>-0.52674864262050258</v>
      </c>
      <c r="G182" s="5">
        <v>-0.52608912846641853</v>
      </c>
    </row>
    <row r="183" spans="3:7" x14ac:dyDescent="0.3">
      <c r="C183" s="6" t="s">
        <v>377</v>
      </c>
      <c r="D183" s="5">
        <v>-2.4229656175068448E-2</v>
      </c>
      <c r="E183" s="5">
        <v>-0.40240088067479857</v>
      </c>
      <c r="F183" s="5">
        <v>-0.41676776019932482</v>
      </c>
      <c r="G183" s="5">
        <v>-0.41617116669904286</v>
      </c>
    </row>
    <row r="184" spans="3:7" x14ac:dyDescent="0.3">
      <c r="C184" s="6" t="s">
        <v>382</v>
      </c>
      <c r="D184" s="5">
        <v>2.7249636475735639E-2</v>
      </c>
      <c r="E184" s="5">
        <v>0.45255605926373238</v>
      </c>
      <c r="F184" s="5">
        <v>0.46009446142863508</v>
      </c>
      <c r="G184" s="5">
        <v>0.45946606629651737</v>
      </c>
    </row>
    <row r="185" spans="3:7" x14ac:dyDescent="0.3">
      <c r="C185" s="6" t="s">
        <v>384</v>
      </c>
      <c r="D185" s="5">
        <v>7.6585069455475274E-2</v>
      </c>
      <c r="E185" s="5">
        <v>1.2719082422281549</v>
      </c>
      <c r="F185" s="5">
        <v>1.2844688783689464</v>
      </c>
      <c r="G185" s="5">
        <v>1.2859205114147867</v>
      </c>
    </row>
    <row r="186" spans="3:7" x14ac:dyDescent="0.3">
      <c r="C186" s="6" t="s">
        <v>385</v>
      </c>
      <c r="D186" s="5">
        <v>8.6327922025838166E-2</v>
      </c>
      <c r="E186" s="5">
        <v>1.4337154270380184</v>
      </c>
      <c r="F186" s="5">
        <v>1.4585651803650532</v>
      </c>
      <c r="G186" s="5">
        <v>1.4614284584460817</v>
      </c>
    </row>
    <row r="187" spans="3:7" x14ac:dyDescent="0.3">
      <c r="C187" s="6" t="s">
        <v>386</v>
      </c>
      <c r="D187" s="5">
        <v>-6.3263793150466485E-3</v>
      </c>
      <c r="E187" s="5">
        <v>-0.10506713712582877</v>
      </c>
      <c r="F187" s="5">
        <v>-0.10611626819541997</v>
      </c>
      <c r="G187" s="5">
        <v>-0.10593458079357272</v>
      </c>
    </row>
    <row r="188" spans="3:7" x14ac:dyDescent="0.3">
      <c r="C188" s="6" t="s">
        <v>387</v>
      </c>
      <c r="D188" s="5">
        <v>7.565937006780199E-2</v>
      </c>
      <c r="E188" s="5">
        <v>1.2565344273399706</v>
      </c>
      <c r="F188" s="5">
        <v>1.2870451346950449</v>
      </c>
      <c r="G188" s="5">
        <v>1.2885145327637098</v>
      </c>
    </row>
    <row r="189" spans="3:7" x14ac:dyDescent="0.3">
      <c r="C189" s="6" t="s">
        <v>388</v>
      </c>
      <c r="D189" s="5">
        <v>0.1484474663236085</v>
      </c>
      <c r="E189" s="5">
        <v>2.4653833612392897</v>
      </c>
      <c r="F189" s="5">
        <v>2.5146356434563422</v>
      </c>
      <c r="G189" s="5">
        <v>2.5382031319802798</v>
      </c>
    </row>
    <row r="190" spans="3:7" x14ac:dyDescent="0.3">
      <c r="C190" s="6" t="s">
        <v>390</v>
      </c>
      <c r="D190" s="5">
        <v>5.627651003203038E-2</v>
      </c>
      <c r="E190" s="5">
        <v>0.93462808694309452</v>
      </c>
      <c r="F190" s="5">
        <v>0.95014550234278372</v>
      </c>
      <c r="G190" s="5">
        <v>0.94998516707797853</v>
      </c>
    </row>
    <row r="191" spans="3:7" x14ac:dyDescent="0.3">
      <c r="C191" s="6" t="s">
        <v>392</v>
      </c>
      <c r="D191" s="5">
        <v>-1.2735303099154827E-2</v>
      </c>
      <c r="E191" s="5">
        <v>-0.21150515491150657</v>
      </c>
      <c r="F191" s="5">
        <v>-0.21528115474884676</v>
      </c>
      <c r="G191" s="5">
        <v>-0.21492560739473007</v>
      </c>
    </row>
    <row r="192" spans="3:7" x14ac:dyDescent="0.3">
      <c r="C192" s="6" t="s">
        <v>393</v>
      </c>
      <c r="D192" s="5">
        <v>6.3961796928986292E-2</v>
      </c>
      <c r="E192" s="5">
        <v>1.0622636667973271</v>
      </c>
      <c r="F192" s="5">
        <v>1.0729244372316007</v>
      </c>
      <c r="G192" s="5">
        <v>1.0732061290403105</v>
      </c>
    </row>
    <row r="193" spans="3:7" x14ac:dyDescent="0.3">
      <c r="C193" s="6" t="s">
        <v>394</v>
      </c>
      <c r="D193" s="5">
        <v>1.390386233651919E-2</v>
      </c>
      <c r="E193" s="5">
        <v>0.23091233357052288</v>
      </c>
      <c r="F193" s="5">
        <v>0.23468803776919547</v>
      </c>
      <c r="G193" s="5">
        <v>0.23430397948843426</v>
      </c>
    </row>
    <row r="194" spans="3:7" x14ac:dyDescent="0.3">
      <c r="C194" s="6" t="s">
        <v>397</v>
      </c>
      <c r="D194" s="5">
        <v>4.5297353699531473E-2</v>
      </c>
      <c r="E194" s="5">
        <v>0.75228863708289151</v>
      </c>
      <c r="F194" s="5">
        <v>0.78147374692024019</v>
      </c>
      <c r="G194" s="5">
        <v>0.78094611028697736</v>
      </c>
    </row>
    <row r="195" spans="3:7" x14ac:dyDescent="0.3">
      <c r="C195" s="6" t="s">
        <v>398</v>
      </c>
      <c r="D195" s="5">
        <v>1.1599969409936683E-4</v>
      </c>
      <c r="E195" s="5">
        <v>1.926497789581638E-3</v>
      </c>
      <c r="F195" s="5">
        <v>2.0088533614879035E-3</v>
      </c>
      <c r="G195" s="5">
        <v>2.0053748389199716E-3</v>
      </c>
    </row>
    <row r="196" spans="3:7" x14ac:dyDescent="0.3">
      <c r="C196" s="6" t="s">
        <v>399</v>
      </c>
      <c r="D196" s="5">
        <v>6.6600164824569652E-2</v>
      </c>
      <c r="E196" s="5">
        <v>1.1060811092346365</v>
      </c>
      <c r="F196" s="5">
        <v>1.1506223807060374</v>
      </c>
      <c r="G196" s="5">
        <v>1.1512700160627631</v>
      </c>
    </row>
    <row r="197" spans="3:7" x14ac:dyDescent="0.3">
      <c r="C197" s="6" t="s">
        <v>401</v>
      </c>
      <c r="D197" s="5">
        <v>6.5223998300190766E-2</v>
      </c>
      <c r="E197" s="5">
        <v>1.0832260337286517</v>
      </c>
      <c r="F197" s="5">
        <v>1.0972920767817564</v>
      </c>
      <c r="G197" s="5">
        <v>1.0976810028025614</v>
      </c>
    </row>
    <row r="198" spans="3:7" x14ac:dyDescent="0.3">
      <c r="C198" s="6" t="s">
        <v>402</v>
      </c>
      <c r="D198" s="5">
        <v>1.5816135917295471E-2</v>
      </c>
      <c r="E198" s="5">
        <v>0.26267095892763037</v>
      </c>
      <c r="F198" s="5">
        <v>0.2665352022073354</v>
      </c>
      <c r="G198" s="5">
        <v>0.26610637774375662</v>
      </c>
    </row>
    <row r="199" spans="3:7" x14ac:dyDescent="0.3">
      <c r="C199" s="6" t="s">
        <v>406</v>
      </c>
      <c r="D199" s="5">
        <v>-0.12042681834237606</v>
      </c>
      <c r="E199" s="5">
        <v>-2.0000225099231814</v>
      </c>
      <c r="F199" s="5">
        <v>-2.0292735055672475</v>
      </c>
      <c r="G199" s="5">
        <v>-2.040348189143296</v>
      </c>
    </row>
    <row r="200" spans="3:7" x14ac:dyDescent="0.3">
      <c r="C200" s="6" t="s">
        <v>407</v>
      </c>
      <c r="D200" s="5">
        <v>-2.1589237430146901E-2</v>
      </c>
      <c r="E200" s="5">
        <v>-0.35854937817597388</v>
      </c>
      <c r="F200" s="5">
        <v>-0.37278793119937703</v>
      </c>
      <c r="G200" s="5">
        <v>-0.37223191845196912</v>
      </c>
    </row>
    <row r="201" spans="3:7" x14ac:dyDescent="0.3">
      <c r="C201" s="6" t="s">
        <v>412</v>
      </c>
      <c r="D201" s="5">
        <v>-4.310904523373682E-3</v>
      </c>
      <c r="E201" s="5">
        <v>-7.159456841552321E-2</v>
      </c>
      <c r="F201" s="5">
        <v>-7.238075819868052E-2</v>
      </c>
      <c r="G201" s="5">
        <v>-7.2256078388247394E-2</v>
      </c>
    </row>
    <row r="202" spans="3:7" x14ac:dyDescent="0.3">
      <c r="C202" s="6" t="s">
        <v>416</v>
      </c>
      <c r="D202" s="5">
        <v>-0.11606871220871934</v>
      </c>
      <c r="E202" s="5">
        <v>-1.9276440273897721</v>
      </c>
      <c r="F202" s="5">
        <v>-1.9454417314039698</v>
      </c>
      <c r="G202" s="5">
        <v>-1.9549159732775894</v>
      </c>
    </row>
    <row r="203" spans="3:7" x14ac:dyDescent="0.3">
      <c r="C203" s="6" t="s">
        <v>417</v>
      </c>
      <c r="D203" s="5">
        <v>-8.8077075629197088E-2</v>
      </c>
      <c r="E203" s="5">
        <v>-1.462764991148275</v>
      </c>
      <c r="F203" s="5">
        <v>-1.4816590548236188</v>
      </c>
      <c r="G203" s="5">
        <v>-1.4847433937064487</v>
      </c>
    </row>
    <row r="204" spans="3:7" x14ac:dyDescent="0.3">
      <c r="C204" s="6" t="s">
        <v>418</v>
      </c>
      <c r="D204" s="5">
        <v>-1.5684269872145107E-2</v>
      </c>
      <c r="E204" s="5">
        <v>-0.26048095621705913</v>
      </c>
      <c r="F204" s="5">
        <v>-0.26465152196673658</v>
      </c>
      <c r="G204" s="5">
        <v>-0.26422527061079448</v>
      </c>
    </row>
    <row r="205" spans="3:7" x14ac:dyDescent="0.3">
      <c r="C205" s="6" t="s">
        <v>419</v>
      </c>
      <c r="D205" s="5">
        <v>1.7402953899914086E-2</v>
      </c>
      <c r="E205" s="5">
        <v>0.28902448821680671</v>
      </c>
      <c r="F205" s="5">
        <v>0.29181277103395853</v>
      </c>
      <c r="G205" s="5">
        <v>0.29135039393946699</v>
      </c>
    </row>
    <row r="206" spans="3:7" x14ac:dyDescent="0.3">
      <c r="C206" s="6" t="s">
        <v>421</v>
      </c>
      <c r="D206" s="5">
        <v>-1.6380616938882486E-4</v>
      </c>
      <c r="E206" s="5">
        <v>-2.7204573744572399E-3</v>
      </c>
      <c r="F206" s="5">
        <v>-2.7738687998439295E-3</v>
      </c>
      <c r="G206" s="5">
        <v>-2.7690655970850583E-3</v>
      </c>
    </row>
    <row r="207" spans="3:7" x14ac:dyDescent="0.3">
      <c r="C207" s="6" t="s">
        <v>424</v>
      </c>
      <c r="D207" s="5">
        <v>4.3276698691809501E-2</v>
      </c>
      <c r="E207" s="5">
        <v>0.71873003646667932</v>
      </c>
      <c r="F207" s="5">
        <v>0.72695891670149815</v>
      </c>
      <c r="G207" s="5">
        <v>0.72636453627524977</v>
      </c>
    </row>
    <row r="208" spans="3:7" x14ac:dyDescent="0.3">
      <c r="C208" s="6" t="s">
        <v>425</v>
      </c>
      <c r="D208" s="5">
        <v>5.5036132521564252E-3</v>
      </c>
      <c r="E208" s="5">
        <v>9.1402816596302006E-2</v>
      </c>
      <c r="F208" s="5">
        <v>9.215391901352124E-2</v>
      </c>
      <c r="G208" s="5">
        <v>9.1995696677464128E-2</v>
      </c>
    </row>
    <row r="209" spans="3:7" x14ac:dyDescent="0.3">
      <c r="C209" s="6" t="s">
        <v>427</v>
      </c>
      <c r="D209" s="5">
        <v>9.7301426749538678E-3</v>
      </c>
      <c r="E209" s="5">
        <v>0.16159610162036547</v>
      </c>
      <c r="F209" s="5">
        <v>0.16376075301411211</v>
      </c>
      <c r="G209" s="5">
        <v>0.16348476981015408</v>
      </c>
    </row>
    <row r="210" spans="3:7" x14ac:dyDescent="0.3">
      <c r="C210" s="6" t="s">
        <v>429</v>
      </c>
      <c r="D210" s="5">
        <v>2.6425217582851768E-2</v>
      </c>
      <c r="E210" s="5">
        <v>0.43886428889173801</v>
      </c>
      <c r="F210" s="5">
        <v>0.44594956534176788</v>
      </c>
      <c r="G210" s="5">
        <v>0.44533060788038875</v>
      </c>
    </row>
    <row r="211" spans="3:7" x14ac:dyDescent="0.3">
      <c r="C211" s="6" t="s">
        <v>432</v>
      </c>
      <c r="D211" s="5">
        <v>-1.0195315625315504E-2</v>
      </c>
      <c r="E211" s="5">
        <v>-0.16932159320551746</v>
      </c>
      <c r="F211" s="5">
        <v>-0.17084785168437405</v>
      </c>
      <c r="G211" s="5">
        <v>-0.17056062455222043</v>
      </c>
    </row>
    <row r="212" spans="3:7" x14ac:dyDescent="0.3">
      <c r="C212" s="6" t="s">
        <v>436</v>
      </c>
      <c r="D212" s="5">
        <v>-3.5119572574884406E-2</v>
      </c>
      <c r="E212" s="5">
        <v>-0.58325825306582446</v>
      </c>
      <c r="F212" s="5">
        <v>-0.6006357289280545</v>
      </c>
      <c r="G212" s="5">
        <v>-0.5999702594089239</v>
      </c>
    </row>
    <row r="213" spans="3:7" x14ac:dyDescent="0.3">
      <c r="C213" s="6" t="s">
        <v>438</v>
      </c>
      <c r="D213" s="5">
        <v>-2.0252639247980819E-2</v>
      </c>
      <c r="E213" s="5">
        <v>-0.33635144512542592</v>
      </c>
      <c r="F213" s="5">
        <v>-0.34753036012571842</v>
      </c>
      <c r="G213" s="5">
        <v>-0.34700109150828834</v>
      </c>
    </row>
    <row r="214" spans="3:7" x14ac:dyDescent="0.3">
      <c r="C214" s="6" t="s">
        <v>440</v>
      </c>
      <c r="D214" s="5">
        <v>8.7628832851577299E-3</v>
      </c>
      <c r="E214" s="5">
        <v>0.14553206722042894</v>
      </c>
      <c r="F214" s="5">
        <v>0.15230180528066858</v>
      </c>
      <c r="G214" s="5">
        <v>0.15204418085258017</v>
      </c>
    </row>
    <row r="215" spans="3:7" x14ac:dyDescent="0.3">
      <c r="C215" s="6" t="s">
        <v>442</v>
      </c>
      <c r="D215" s="5">
        <v>-1.2194357277492074E-2</v>
      </c>
      <c r="E215" s="5">
        <v>-0.2025212438951205</v>
      </c>
      <c r="F215" s="5">
        <v>-0.20868892515519405</v>
      </c>
      <c r="G215" s="5">
        <v>-0.20834325759156011</v>
      </c>
    </row>
    <row r="216" spans="3:7" x14ac:dyDescent="0.3">
      <c r="C216" s="6" t="s">
        <v>445</v>
      </c>
      <c r="D216" s="5">
        <v>-2.1630128180978092E-2</v>
      </c>
      <c r="E216" s="5">
        <v>-0.35922848290726</v>
      </c>
      <c r="F216" s="5">
        <v>-0.36582391264089453</v>
      </c>
      <c r="G216" s="5">
        <v>-0.36527503453333343</v>
      </c>
    </row>
    <row r="217" spans="3:7" x14ac:dyDescent="0.3">
      <c r="C217" s="6" t="s">
        <v>452</v>
      </c>
      <c r="D217" s="5">
        <v>-5.82985663003176E-2</v>
      </c>
      <c r="E217" s="5">
        <v>-0.96820995939120724</v>
      </c>
      <c r="F217" s="5">
        <v>-0.98483667813964115</v>
      </c>
      <c r="G217" s="5">
        <v>-0.98478522322946327</v>
      </c>
    </row>
    <row r="218" spans="3:7" x14ac:dyDescent="0.3">
      <c r="C218" s="6" t="s">
        <v>454</v>
      </c>
      <c r="D218" s="5">
        <v>-1.0075999264034574E-2</v>
      </c>
      <c r="E218" s="5">
        <v>-0.16734001292590281</v>
      </c>
      <c r="F218" s="5">
        <v>-0.17012669604561093</v>
      </c>
      <c r="G218" s="5">
        <v>-0.16984060904896556</v>
      </c>
    </row>
    <row r="219" spans="3:7" x14ac:dyDescent="0.3">
      <c r="C219" s="6" t="s">
        <v>455</v>
      </c>
      <c r="D219" s="5">
        <v>-2.8394385512111597E-2</v>
      </c>
      <c r="E219" s="5">
        <v>-0.47156780326294373</v>
      </c>
      <c r="F219" s="5">
        <v>-0.48565997141526607</v>
      </c>
      <c r="G219" s="5">
        <v>-0.48501696337193789</v>
      </c>
    </row>
    <row r="220" spans="3:7" x14ac:dyDescent="0.3">
      <c r="C220" s="6" t="s">
        <v>457</v>
      </c>
      <c r="D220" s="5">
        <v>-2.7862492469237665E-2</v>
      </c>
      <c r="E220" s="5">
        <v>-0.46273423883550036</v>
      </c>
      <c r="F220" s="5">
        <v>-0.4728538872774552</v>
      </c>
      <c r="G220" s="5">
        <v>-0.47221779790820495</v>
      </c>
    </row>
    <row r="221" spans="3:7" x14ac:dyDescent="0.3">
      <c r="C221" s="6" t="s">
        <v>458</v>
      </c>
      <c r="D221" s="5">
        <v>-2.6980110795308931E-2</v>
      </c>
      <c r="E221" s="5">
        <v>-0.44807983515289335</v>
      </c>
      <c r="F221" s="5">
        <v>-0.46283276024541409</v>
      </c>
      <c r="G221" s="5">
        <v>-0.46220264757929891</v>
      </c>
    </row>
    <row r="222" spans="3:7" x14ac:dyDescent="0.3">
      <c r="C222" s="6" t="s">
        <v>459</v>
      </c>
      <c r="D222" s="5">
        <v>5.2838017450612784E-2</v>
      </c>
      <c r="E222" s="5">
        <v>0.87752234706140619</v>
      </c>
      <c r="F222" s="5">
        <v>0.8982555821714614</v>
      </c>
      <c r="G222" s="5">
        <v>0.89795454206962022</v>
      </c>
    </row>
    <row r="223" spans="3:7" x14ac:dyDescent="0.3">
      <c r="C223" s="6" t="s">
        <v>460</v>
      </c>
      <c r="D223" s="5">
        <v>7.5318187889616306E-2</v>
      </c>
      <c r="E223" s="5">
        <v>1.2508681476379195</v>
      </c>
      <c r="F223" s="5">
        <v>1.2676730916764083</v>
      </c>
      <c r="G223" s="5">
        <v>1.269011094748913</v>
      </c>
    </row>
    <row r="224" spans="3:7" x14ac:dyDescent="0.3">
      <c r="C224" s="6" t="s">
        <v>467</v>
      </c>
      <c r="D224" s="5">
        <v>-2.4838857598765585E-2</v>
      </c>
      <c r="E224" s="5">
        <v>-0.41251836594296815</v>
      </c>
      <c r="F224" s="5">
        <v>-0.43443213198663194</v>
      </c>
      <c r="G224" s="5">
        <v>-0.43382154457467875</v>
      </c>
    </row>
    <row r="225" spans="3:7" x14ac:dyDescent="0.3">
      <c r="C225" s="6" t="s">
        <v>468</v>
      </c>
      <c r="D225" s="5">
        <v>-7.7133941591639554E-2</v>
      </c>
      <c r="E225" s="5">
        <v>-1.281023791758636</v>
      </c>
      <c r="F225" s="5">
        <v>-1.3348715582839783</v>
      </c>
      <c r="G225" s="5">
        <v>-1.3366872564121708</v>
      </c>
    </row>
    <row r="226" spans="3:7" x14ac:dyDescent="0.3">
      <c r="C226" s="6" t="s">
        <v>470</v>
      </c>
      <c r="D226" s="5">
        <v>-7.0929658932764594E-3</v>
      </c>
      <c r="E226" s="5">
        <v>-0.11779844094476481</v>
      </c>
      <c r="F226" s="5">
        <v>-0.11976347704850268</v>
      </c>
      <c r="G226" s="5">
        <v>-0.11955906118918515</v>
      </c>
    </row>
    <row r="227" spans="3:7" x14ac:dyDescent="0.3">
      <c r="C227" s="6" t="s">
        <v>474</v>
      </c>
      <c r="D227" s="5">
        <v>2.8781551484704293E-2</v>
      </c>
      <c r="E227" s="5">
        <v>0.47799777186063785</v>
      </c>
      <c r="F227" s="5">
        <v>0.48532065902039989</v>
      </c>
      <c r="G227" s="5">
        <v>0.48467782372588458</v>
      </c>
    </row>
    <row r="228" spans="3:7" x14ac:dyDescent="0.3">
      <c r="C228" s="6" t="s">
        <v>475</v>
      </c>
      <c r="D228" s="5">
        <v>1.9356308856671278E-2</v>
      </c>
      <c r="E228" s="5">
        <v>0.32146538416639014</v>
      </c>
      <c r="F228" s="5">
        <v>0.32665819739229068</v>
      </c>
      <c r="G228" s="5">
        <v>0.32615277225296929</v>
      </c>
    </row>
    <row r="229" spans="3:7" x14ac:dyDescent="0.3">
      <c r="C229" s="6" t="s">
        <v>477</v>
      </c>
      <c r="D229" s="5">
        <v>2.0374352258533346E-2</v>
      </c>
      <c r="E229" s="5">
        <v>0.33837282843693628</v>
      </c>
      <c r="F229" s="5">
        <v>0.34376847548778022</v>
      </c>
      <c r="G229" s="5">
        <v>0.34324339101096579</v>
      </c>
    </row>
    <row r="230" spans="3:7" x14ac:dyDescent="0.3">
      <c r="C230" s="6" t="s">
        <v>479</v>
      </c>
      <c r="D230" s="5">
        <v>2.8225190678803136E-2</v>
      </c>
      <c r="E230" s="5">
        <v>0.46875785212550225</v>
      </c>
      <c r="F230" s="5">
        <v>0.48506334208928936</v>
      </c>
      <c r="G230" s="5">
        <v>0.48442063818537734</v>
      </c>
    </row>
    <row r="231" spans="3:7" x14ac:dyDescent="0.3">
      <c r="C231" s="6" t="s">
        <v>481</v>
      </c>
      <c r="D231" s="5">
        <v>3.36302316044087E-2</v>
      </c>
      <c r="E231" s="5">
        <v>0.55852360087702624</v>
      </c>
      <c r="F231" s="5">
        <v>0.56474717193634594</v>
      </c>
      <c r="G231" s="5">
        <v>0.56408059861258941</v>
      </c>
    </row>
    <row r="232" spans="3:7" x14ac:dyDescent="0.3">
      <c r="C232" s="6" t="s">
        <v>483</v>
      </c>
      <c r="D232" s="5">
        <v>-2.909865693441982E-2</v>
      </c>
      <c r="E232" s="5">
        <v>-0.4832641904722072</v>
      </c>
      <c r="F232" s="5">
        <v>-0.49197500839019159</v>
      </c>
      <c r="G232" s="5">
        <v>-0.49132889166700872</v>
      </c>
    </row>
    <row r="233" spans="3:7" x14ac:dyDescent="0.3">
      <c r="C233" s="6" t="s">
        <v>486</v>
      </c>
      <c r="D233" s="5">
        <v>-2.0569512632850007E-2</v>
      </c>
      <c r="E233" s="5">
        <v>-0.34161400965430144</v>
      </c>
      <c r="F233" s="5">
        <v>-0.34575911495089651</v>
      </c>
      <c r="G233" s="5">
        <v>-0.34523181007174936</v>
      </c>
    </row>
    <row r="234" spans="3:7" x14ac:dyDescent="0.3">
      <c r="C234" s="6" t="s">
        <v>489</v>
      </c>
      <c r="D234" s="5">
        <v>2.9341430861032913E-2</v>
      </c>
      <c r="E234" s="5">
        <v>0.48729612725117438</v>
      </c>
      <c r="F234" s="5">
        <v>0.49313613393334793</v>
      </c>
      <c r="G234" s="5">
        <v>0.49248946772381691</v>
      </c>
    </row>
    <row r="235" spans="3:7" x14ac:dyDescent="0.3">
      <c r="C235" s="6" t="s">
        <v>490</v>
      </c>
      <c r="D235" s="5">
        <v>1.7735697390584004E-2</v>
      </c>
      <c r="E235" s="5">
        <v>0.29455062002474203</v>
      </c>
      <c r="F235" s="5">
        <v>0.29891497907292897</v>
      </c>
      <c r="G235" s="5">
        <v>0.29844351546442527</v>
      </c>
    </row>
    <row r="236" spans="3:7" x14ac:dyDescent="0.3">
      <c r="C236" s="6" t="s">
        <v>491</v>
      </c>
      <c r="D236" s="5">
        <v>6.6829883469272322E-2</v>
      </c>
      <c r="E236" s="5">
        <v>1.1098962267199144</v>
      </c>
      <c r="F236" s="5">
        <v>1.1327950920997376</v>
      </c>
      <c r="G236" s="5">
        <v>1.1333525094687276</v>
      </c>
    </row>
    <row r="237" spans="3:7" x14ac:dyDescent="0.3">
      <c r="C237" s="6" t="s">
        <v>494</v>
      </c>
      <c r="D237" s="5">
        <v>-1.243001433775881E-2</v>
      </c>
      <c r="E237" s="5">
        <v>-0.20643498529959592</v>
      </c>
      <c r="F237" s="5">
        <v>-0.20996519201341224</v>
      </c>
      <c r="G237" s="5">
        <v>-0.20961760427439918</v>
      </c>
    </row>
    <row r="238" spans="3:7" x14ac:dyDescent="0.3">
      <c r="C238" s="6" t="s">
        <v>495</v>
      </c>
      <c r="D238" s="5">
        <v>-7.989917815366876E-2</v>
      </c>
      <c r="E238" s="5">
        <v>-1.3269482415236173</v>
      </c>
      <c r="F238" s="5">
        <v>-1.3766157444961611</v>
      </c>
      <c r="G238" s="5">
        <v>-1.3787599254721088</v>
      </c>
    </row>
    <row r="239" spans="3:7" x14ac:dyDescent="0.3">
      <c r="C239" s="6" t="s">
        <v>500</v>
      </c>
      <c r="D239" s="5">
        <v>1.4949003737224964E-2</v>
      </c>
      <c r="E239" s="5">
        <v>0.24826981553539057</v>
      </c>
      <c r="F239" s="5">
        <v>0.25239710636089857</v>
      </c>
      <c r="G239" s="5">
        <v>0.2519878291485948</v>
      </c>
    </row>
    <row r="240" spans="3:7" x14ac:dyDescent="0.3">
      <c r="C240" s="6" t="s">
        <v>502</v>
      </c>
      <c r="D240" s="5">
        <v>-4.630436463680665E-4</v>
      </c>
      <c r="E240" s="5">
        <v>-7.6901285657163714E-3</v>
      </c>
      <c r="F240" s="5">
        <v>-7.7997998526976968E-3</v>
      </c>
      <c r="G240" s="5">
        <v>-7.786294515173044E-3</v>
      </c>
    </row>
    <row r="241" spans="3:7" x14ac:dyDescent="0.3">
      <c r="C241" s="6" t="s">
        <v>504</v>
      </c>
      <c r="D241" s="5">
        <v>5.2130451488540785E-2</v>
      </c>
      <c r="E241" s="5">
        <v>0.86577124484947077</v>
      </c>
      <c r="F241" s="5">
        <v>0.887152962678598</v>
      </c>
      <c r="G241" s="5">
        <v>0.886825144888572</v>
      </c>
    </row>
    <row r="242" spans="3:7" x14ac:dyDescent="0.3">
      <c r="C242" s="6" t="s">
        <v>505</v>
      </c>
      <c r="D242" s="5">
        <v>3.2400432745114616E-2</v>
      </c>
      <c r="E242" s="5">
        <v>0.53809936784387202</v>
      </c>
      <c r="F242" s="5">
        <v>0.54674702887157323</v>
      </c>
      <c r="G242" s="5">
        <v>0.54608277836936581</v>
      </c>
    </row>
    <row r="243" spans="3:7" x14ac:dyDescent="0.3">
      <c r="C243" s="6" t="s">
        <v>508</v>
      </c>
      <c r="D243" s="5">
        <v>-2.2857329753376954E-2</v>
      </c>
      <c r="E243" s="5">
        <v>-0.3796095807623312</v>
      </c>
      <c r="F243" s="5">
        <v>-0.38534967703468359</v>
      </c>
      <c r="G243" s="5">
        <v>-0.38478127148614616</v>
      </c>
    </row>
    <row r="244" spans="3:7" x14ac:dyDescent="0.3">
      <c r="C244" s="6" t="s">
        <v>511</v>
      </c>
      <c r="D244" s="5">
        <v>6.6973875320013199E-2</v>
      </c>
      <c r="E244" s="5">
        <v>1.1122876121828145</v>
      </c>
      <c r="F244" s="5">
        <v>1.1325822999209243</v>
      </c>
      <c r="G244" s="5">
        <v>1.1331386633234806</v>
      </c>
    </row>
    <row r="245" spans="3:7" x14ac:dyDescent="0.3">
      <c r="C245" s="6" t="s">
        <v>512</v>
      </c>
      <c r="D245" s="5">
        <v>5.490129953720968E-2</v>
      </c>
      <c r="E245" s="5">
        <v>0.91178888896889909</v>
      </c>
      <c r="F245" s="5">
        <v>0.92870961100097871</v>
      </c>
      <c r="G245" s="5">
        <v>0.92848799566415041</v>
      </c>
    </row>
    <row r="246" spans="3:7" x14ac:dyDescent="0.3">
      <c r="C246" s="6" t="s">
        <v>515</v>
      </c>
      <c r="D246" s="5">
        <v>3.5670131032496277E-2</v>
      </c>
      <c r="E246" s="5">
        <v>0.59240180865758474</v>
      </c>
      <c r="F246" s="5">
        <v>0.60177065940674634</v>
      </c>
      <c r="G246" s="5">
        <v>0.60110535342501736</v>
      </c>
    </row>
    <row r="247" spans="3:7" x14ac:dyDescent="0.3">
      <c r="C247" s="6" t="s">
        <v>517</v>
      </c>
      <c r="D247" s="5">
        <v>-3.2202842082783345E-2</v>
      </c>
      <c r="E247" s="5">
        <v>-0.53481782492965468</v>
      </c>
      <c r="F247" s="5">
        <v>-0.54543560496221455</v>
      </c>
      <c r="G247" s="5">
        <v>-0.54477159635816785</v>
      </c>
    </row>
    <row r="248" spans="3:7" x14ac:dyDescent="0.3">
      <c r="C248" s="6" t="s">
        <v>521</v>
      </c>
      <c r="D248" s="5">
        <v>-7.6607087577493793E-3</v>
      </c>
      <c r="E248" s="5">
        <v>-0.12722739144286616</v>
      </c>
      <c r="F248" s="5">
        <v>-0.13056578461164506</v>
      </c>
      <c r="G248" s="5">
        <v>-0.13034354088805727</v>
      </c>
    </row>
    <row r="249" spans="3:7" x14ac:dyDescent="0.3">
      <c r="C249" s="6" t="s">
        <v>522</v>
      </c>
      <c r="D249" s="5">
        <v>-6.3531359294696776E-2</v>
      </c>
      <c r="E249" s="5">
        <v>-1.055115051816488</v>
      </c>
      <c r="F249" s="5">
        <v>-1.1028300431033524</v>
      </c>
      <c r="G249" s="5">
        <v>-1.1032442858719875</v>
      </c>
    </row>
    <row r="250" spans="3:7" x14ac:dyDescent="0.3">
      <c r="C250" s="6" t="s">
        <v>524</v>
      </c>
      <c r="D250" s="5">
        <v>4.3378812937065914E-2</v>
      </c>
      <c r="E250" s="5">
        <v>0.72042592773000247</v>
      </c>
      <c r="F250" s="5">
        <v>0.74026079092244212</v>
      </c>
      <c r="G250" s="5">
        <v>0.73968055680244127</v>
      </c>
    </row>
    <row r="251" spans="3:7" x14ac:dyDescent="0.3">
      <c r="C251" s="6" t="s">
        <v>527</v>
      </c>
      <c r="D251" s="5">
        <v>-3.2695540326134975E-2</v>
      </c>
      <c r="E251" s="5">
        <v>-0.54300045061774127</v>
      </c>
      <c r="F251" s="5">
        <v>-0.5529512385967853</v>
      </c>
      <c r="G251" s="5">
        <v>-0.55228597653175382</v>
      </c>
    </row>
    <row r="252" spans="3:7" x14ac:dyDescent="0.3">
      <c r="C252" s="6" t="s">
        <v>529</v>
      </c>
      <c r="D252" s="5">
        <v>2.9823270855661166E-2</v>
      </c>
      <c r="E252" s="5">
        <v>0.49529842149677983</v>
      </c>
      <c r="F252" s="5">
        <v>0.50476788782315574</v>
      </c>
      <c r="G252" s="5">
        <v>0.50411610076656954</v>
      </c>
    </row>
    <row r="253" spans="3:7" x14ac:dyDescent="0.3">
      <c r="C253" s="6" t="s">
        <v>411</v>
      </c>
      <c r="D253" s="5">
        <v>-1.6150444850212553E-2</v>
      </c>
      <c r="E253" s="5">
        <v>-0.26822308926127125</v>
      </c>
      <c r="F253" s="5">
        <v>-0.27051659351466562</v>
      </c>
      <c r="G253" s="5">
        <v>-0.2700823628222937</v>
      </c>
    </row>
    <row r="254" spans="3:7" x14ac:dyDescent="0.3">
      <c r="C254" s="6" t="s">
        <v>241</v>
      </c>
      <c r="D254" s="5">
        <v>-9.6433378552427396E-3</v>
      </c>
      <c r="E254" s="5">
        <v>-0.16015446597988464</v>
      </c>
      <c r="F254" s="5">
        <v>-0.16257431874404771</v>
      </c>
      <c r="G254" s="5">
        <v>-0.16230022629016078</v>
      </c>
    </row>
    <row r="255" spans="3:7" x14ac:dyDescent="0.3">
      <c r="C255" s="6" t="s">
        <v>109</v>
      </c>
      <c r="D255" s="5">
        <v>9.6836385826012394E-3</v>
      </c>
      <c r="E255" s="5">
        <v>0.16082377172915821</v>
      </c>
      <c r="F255" s="5">
        <v>0.16597962773490699</v>
      </c>
      <c r="G255" s="5">
        <v>0.16570011486782008</v>
      </c>
    </row>
    <row r="256" spans="3:7" x14ac:dyDescent="0.3">
      <c r="C256" s="6" t="s">
        <v>426</v>
      </c>
      <c r="D256" s="5">
        <v>2.6132220277134355E-2</v>
      </c>
      <c r="E256" s="5">
        <v>0.43399825311293289</v>
      </c>
      <c r="F256" s="5">
        <v>0.44007061807081849</v>
      </c>
      <c r="G256" s="5">
        <v>0.43945585728537212</v>
      </c>
    </row>
    <row r="257" spans="3:7" x14ac:dyDescent="0.3">
      <c r="C257" s="6" t="s">
        <v>170</v>
      </c>
      <c r="D257" s="5">
        <v>3.040077182434664E-2</v>
      </c>
      <c r="E257" s="5">
        <v>0.50488943247566043</v>
      </c>
      <c r="F257" s="5">
        <v>0.51805138288683739</v>
      </c>
      <c r="G257" s="5">
        <v>0.51739461625617778</v>
      </c>
    </row>
    <row r="258" spans="3:7" x14ac:dyDescent="0.3">
      <c r="C258" s="6" t="s">
        <v>439</v>
      </c>
      <c r="D258" s="5">
        <v>4.8129852541939577E-2</v>
      </c>
      <c r="E258" s="5">
        <v>0.7993301642287941</v>
      </c>
      <c r="F258" s="5">
        <v>0.82529831852069269</v>
      </c>
      <c r="G258" s="5">
        <v>0.82484179942314395</v>
      </c>
    </row>
    <row r="259" spans="3:7" x14ac:dyDescent="0.3">
      <c r="C259" s="6" t="s">
        <v>162</v>
      </c>
      <c r="D259" s="5">
        <v>1.0770445994026989E-2</v>
      </c>
      <c r="E259" s="5">
        <v>0.17887323377359371</v>
      </c>
      <c r="F259" s="5">
        <v>0.18329502183572813</v>
      </c>
      <c r="G259" s="5">
        <v>0.18298826438043847</v>
      </c>
    </row>
    <row r="260" spans="3:7" x14ac:dyDescent="0.3">
      <c r="C260" s="6" t="s">
        <v>61</v>
      </c>
      <c r="D260" s="5">
        <v>1.9862468505348452E-2</v>
      </c>
      <c r="E260" s="5">
        <v>0.32987157395786232</v>
      </c>
      <c r="F260" s="5">
        <v>0.33855027441083591</v>
      </c>
      <c r="G260" s="5">
        <v>0.33803107728944581</v>
      </c>
    </row>
    <row r="261" spans="3:7" x14ac:dyDescent="0.3">
      <c r="C261" s="6" t="s">
        <v>464</v>
      </c>
      <c r="D261" s="5">
        <v>1.7287265399514862E-2</v>
      </c>
      <c r="E261" s="5">
        <v>0.28710315866478042</v>
      </c>
      <c r="F261" s="5">
        <v>0.29012374346198888</v>
      </c>
      <c r="G261" s="5">
        <v>0.2896635499037285</v>
      </c>
    </row>
    <row r="262" spans="3:7" x14ac:dyDescent="0.3">
      <c r="C262" s="6" t="s">
        <v>471</v>
      </c>
      <c r="D262" s="5">
        <v>1.3145911031668955E-3</v>
      </c>
      <c r="E262" s="5">
        <v>2.1832444250114061E-2</v>
      </c>
      <c r="F262" s="5">
        <v>2.2951109546393067E-2</v>
      </c>
      <c r="G262" s="5">
        <v>2.2911388215574133E-2</v>
      </c>
    </row>
    <row r="263" spans="3:7" x14ac:dyDescent="0.3">
      <c r="C263" s="6" t="s">
        <v>415</v>
      </c>
      <c r="D263" s="5">
        <v>-2.7948893843002254E-2</v>
      </c>
      <c r="E263" s="5">
        <v>-0.46416917413310305</v>
      </c>
      <c r="F263" s="5">
        <v>-0.47100769311037893</v>
      </c>
      <c r="G263" s="5">
        <v>-0.47037266809300643</v>
      </c>
    </row>
    <row r="264" spans="3:7" x14ac:dyDescent="0.3">
      <c r="C264" s="6" t="s">
        <v>355</v>
      </c>
      <c r="D264" s="5">
        <v>-5.2096563942910734E-2</v>
      </c>
      <c r="E264" s="5">
        <v>-0.86520844783299999</v>
      </c>
      <c r="F264" s="5">
        <v>-0.87728564012334054</v>
      </c>
      <c r="G264" s="5">
        <v>-0.87693498205632003</v>
      </c>
    </row>
    <row r="265" spans="3:7" x14ac:dyDescent="0.3">
      <c r="C265" s="6" t="s">
        <v>121</v>
      </c>
      <c r="D265" s="5">
        <v>-0.15078236687578006</v>
      </c>
      <c r="E265" s="5">
        <v>-2.5041608837799809</v>
      </c>
      <c r="F265" s="5">
        <v>-2.6070649199679821</v>
      </c>
      <c r="G265" s="5">
        <v>-2.633704908425198</v>
      </c>
    </row>
    <row r="266" spans="3:7" x14ac:dyDescent="0.3">
      <c r="C266" s="6" t="s">
        <v>291</v>
      </c>
      <c r="D266" s="5">
        <v>6.5937906591101103E-2</v>
      </c>
      <c r="E266" s="5">
        <v>1.0950824679639406</v>
      </c>
      <c r="F266" s="5">
        <v>1.1111492733937613</v>
      </c>
      <c r="G266" s="5">
        <v>1.1116022137098514</v>
      </c>
    </row>
    <row r="267" spans="3:7" x14ac:dyDescent="0.3">
      <c r="C267" s="6" t="s">
        <v>485</v>
      </c>
      <c r="D267" s="5">
        <v>5.5437069334633438E-2</v>
      </c>
      <c r="E267" s="5">
        <v>0.92068683769605109</v>
      </c>
      <c r="F267" s="5">
        <v>0.9337127389160913</v>
      </c>
      <c r="G267" s="5">
        <v>0.93350502389966006</v>
      </c>
    </row>
    <row r="268" spans="3:7" x14ac:dyDescent="0.3">
      <c r="C268" s="6" t="s">
        <v>199</v>
      </c>
      <c r="D268" s="5">
        <v>7.1382536524959406E-2</v>
      </c>
      <c r="E268" s="5">
        <v>1.1855057023880156</v>
      </c>
      <c r="F268" s="5">
        <v>1.2010990661344232</v>
      </c>
      <c r="G268" s="5">
        <v>1.2020231405704886</v>
      </c>
    </row>
    <row r="269" spans="3:7" x14ac:dyDescent="0.3">
      <c r="C269" s="6" t="s">
        <v>188</v>
      </c>
      <c r="D269" s="5">
        <v>4.524869847925328E-3</v>
      </c>
      <c r="E269" s="5">
        <v>7.5148058172511398E-2</v>
      </c>
      <c r="F269" s="5">
        <v>7.6069165110693573E-2</v>
      </c>
      <c r="G269" s="5">
        <v>7.593820375600939E-2</v>
      </c>
    </row>
    <row r="270" spans="3:7" x14ac:dyDescent="0.3">
      <c r="C270" s="6" t="s">
        <v>59</v>
      </c>
      <c r="D270" s="5">
        <v>5.4050192453620527E-2</v>
      </c>
      <c r="E270" s="5">
        <v>0.89765388690736592</v>
      </c>
      <c r="F270" s="5">
        <v>0.9204006751543653</v>
      </c>
      <c r="G270" s="5">
        <v>0.92015651047615099</v>
      </c>
    </row>
    <row r="271" spans="3:7" x14ac:dyDescent="0.3">
      <c r="C271" s="6" t="s">
        <v>348</v>
      </c>
      <c r="D271" s="5">
        <v>2.3551641033747406E-2</v>
      </c>
      <c r="E271" s="5">
        <v>0.39114055209204412</v>
      </c>
      <c r="F271" s="5">
        <v>0.39797266066062248</v>
      </c>
      <c r="G271" s="5">
        <v>0.39739243748584047</v>
      </c>
    </row>
    <row r="272" spans="3:7" x14ac:dyDescent="0.3">
      <c r="C272" s="6" t="s">
        <v>448</v>
      </c>
      <c r="D272" s="5">
        <v>-4.5656557931133324E-2</v>
      </c>
      <c r="E272" s="5">
        <v>-0.75825422314380442</v>
      </c>
      <c r="F272" s="5">
        <v>-0.77785612095191892</v>
      </c>
      <c r="G272" s="5">
        <v>-0.77732332444865559</v>
      </c>
    </row>
    <row r="273" spans="3:7" x14ac:dyDescent="0.3">
      <c r="C273" s="6" t="s">
        <v>288</v>
      </c>
      <c r="D273" s="5">
        <v>-1.9553277756912957E-3</v>
      </c>
      <c r="E273" s="5">
        <v>-3.2473660099052136E-2</v>
      </c>
      <c r="F273" s="5">
        <v>-3.3656567004975615E-2</v>
      </c>
      <c r="G273" s="5">
        <v>-3.3598353037667714E-2</v>
      </c>
    </row>
    <row r="274" spans="3:7" x14ac:dyDescent="0.3">
      <c r="C274" s="6" t="s">
        <v>107</v>
      </c>
      <c r="D274" s="5">
        <v>7.4884660059367003E-2</v>
      </c>
      <c r="E274" s="5">
        <v>1.2436682113520363</v>
      </c>
      <c r="F274" s="5">
        <v>1.2672535807145595</v>
      </c>
      <c r="G274" s="5">
        <v>1.2685887939482785</v>
      </c>
    </row>
    <row r="275" spans="3:7" x14ac:dyDescent="0.3">
      <c r="C275" s="6" t="s">
        <v>83</v>
      </c>
      <c r="D275" s="5">
        <v>3.0054441089986006E-2</v>
      </c>
      <c r="E275" s="5">
        <v>0.49913764666803229</v>
      </c>
      <c r="F275" s="5">
        <v>0.51597915610196776</v>
      </c>
      <c r="G275" s="5">
        <v>0.51532310440089824</v>
      </c>
    </row>
    <row r="276" spans="3:7" x14ac:dyDescent="0.3">
      <c r="C276" s="6" t="s">
        <v>434</v>
      </c>
      <c r="D276" s="5">
        <v>3.4076218396490221E-2</v>
      </c>
      <c r="E276" s="5">
        <v>0.56593045290192612</v>
      </c>
      <c r="F276" s="5">
        <v>0.57824425549992475</v>
      </c>
      <c r="G276" s="5">
        <v>0.5775771845184432</v>
      </c>
    </row>
    <row r="277" spans="3:7" x14ac:dyDescent="0.3">
      <c r="C277" s="6" t="s">
        <v>181</v>
      </c>
      <c r="D277" s="5">
        <v>2.0997533250065814E-2</v>
      </c>
      <c r="E277" s="5">
        <v>0.34872248333919992</v>
      </c>
      <c r="F277" s="5">
        <v>0.35361233435637623</v>
      </c>
      <c r="G277" s="5">
        <v>0.35307640924779732</v>
      </c>
    </row>
    <row r="278" spans="3:7" x14ac:dyDescent="0.3">
      <c r="C278" s="6" t="s">
        <v>67</v>
      </c>
      <c r="D278" s="5">
        <v>2.1797017386011919E-2</v>
      </c>
      <c r="E278" s="5">
        <v>0.36200014266980468</v>
      </c>
      <c r="F278" s="5">
        <v>0.37640765236039508</v>
      </c>
      <c r="G278" s="5">
        <v>0.37584800507161797</v>
      </c>
    </row>
    <row r="279" spans="3:7" x14ac:dyDescent="0.3">
      <c r="C279" s="6" t="s">
        <v>275</v>
      </c>
      <c r="D279" s="5">
        <v>1.9125676429915361E-2</v>
      </c>
      <c r="E279" s="5">
        <v>0.31763509078673247</v>
      </c>
      <c r="F279" s="5">
        <v>0.32354822462851407</v>
      </c>
      <c r="G279" s="5">
        <v>0.32304648083673809</v>
      </c>
    </row>
    <row r="280" spans="3:7" x14ac:dyDescent="0.3">
      <c r="C280" s="6" t="s">
        <v>186</v>
      </c>
      <c r="D280" s="5">
        <v>4.3020543525347676E-2</v>
      </c>
      <c r="E280" s="5">
        <v>0.71447586695519849</v>
      </c>
      <c r="F280" s="5">
        <v>0.72601542727954627</v>
      </c>
      <c r="G280" s="5">
        <v>0.72542009461669854</v>
      </c>
    </row>
    <row r="281" spans="3:7" x14ac:dyDescent="0.3">
      <c r="C281" s="6" t="s">
        <v>257</v>
      </c>
      <c r="D281" s="5">
        <v>-4.0784077456541334E-2</v>
      </c>
      <c r="E281" s="5">
        <v>-0.67733312298952053</v>
      </c>
      <c r="F281" s="5">
        <v>-0.68711371239650032</v>
      </c>
      <c r="G281" s="5">
        <v>-0.6864848718947284</v>
      </c>
    </row>
    <row r="282" spans="3:7" x14ac:dyDescent="0.3">
      <c r="C282" s="6" t="s">
        <v>189</v>
      </c>
      <c r="D282" s="5">
        <v>-2.2536166759535958E-2</v>
      </c>
      <c r="E282" s="5">
        <v>-0.37427577533694706</v>
      </c>
      <c r="F282" s="5">
        <v>-0.38684454359791831</v>
      </c>
      <c r="G282" s="5">
        <v>-0.38627470489280347</v>
      </c>
    </row>
    <row r="283" spans="3:7" x14ac:dyDescent="0.3">
      <c r="C283" s="6" t="s">
        <v>380</v>
      </c>
      <c r="D283" s="5">
        <v>3.1903774070181634E-2</v>
      </c>
      <c r="E283" s="5">
        <v>0.52985096816606503</v>
      </c>
      <c r="F283" s="5">
        <v>0.5350814471212082</v>
      </c>
      <c r="G283" s="5">
        <v>0.53441968872260714</v>
      </c>
    </row>
    <row r="284" spans="3:7" x14ac:dyDescent="0.3">
      <c r="C284" s="6" t="s">
        <v>350</v>
      </c>
      <c r="D284" s="5">
        <v>2.5276300441875454E-2</v>
      </c>
      <c r="E284" s="5">
        <v>0.41978332191429663</v>
      </c>
      <c r="F284" s="5">
        <v>0.42349829283253065</v>
      </c>
      <c r="G284" s="5">
        <v>0.42289620506346315</v>
      </c>
    </row>
    <row r="285" spans="3:7" x14ac:dyDescent="0.3">
      <c r="C285" s="6" t="s">
        <v>514</v>
      </c>
      <c r="D285" s="5">
        <v>8.023926956700278E-2</v>
      </c>
      <c r="E285" s="5">
        <v>1.3325964060393138</v>
      </c>
      <c r="F285" s="5">
        <v>1.3574739423478148</v>
      </c>
      <c r="G285" s="5">
        <v>1.3594644080697529</v>
      </c>
    </row>
    <row r="286" spans="3:7" x14ac:dyDescent="0.3">
      <c r="C286" s="6" t="s">
        <v>345</v>
      </c>
      <c r="D286" s="5">
        <v>4.7976558544748582E-2</v>
      </c>
      <c r="E286" s="5">
        <v>0.79678429073285528</v>
      </c>
      <c r="F286" s="5">
        <v>0.8029464789414974</v>
      </c>
      <c r="G286" s="5">
        <v>0.8024516790834525</v>
      </c>
    </row>
    <row r="287" spans="3:7" x14ac:dyDescent="0.3">
      <c r="C287" s="6" t="s">
        <v>456</v>
      </c>
      <c r="D287" s="5">
        <v>-1.4746347929090797E-2</v>
      </c>
      <c r="E287" s="5">
        <v>-0.24490415177698516</v>
      </c>
      <c r="F287" s="5">
        <v>-0.2505840833916701</v>
      </c>
      <c r="G287" s="5">
        <v>-0.25017735131199298</v>
      </c>
    </row>
    <row r="288" spans="3:7" x14ac:dyDescent="0.3">
      <c r="C288" s="6" t="s">
        <v>465</v>
      </c>
      <c r="D288" s="5">
        <v>-3.400594255750311E-2</v>
      </c>
      <c r="E288" s="5">
        <v>-0.56476332699249321</v>
      </c>
      <c r="F288" s="5">
        <v>-0.57651933365158703</v>
      </c>
      <c r="G288" s="5">
        <v>-0.57585226579428495</v>
      </c>
    </row>
    <row r="289" spans="3:7" x14ac:dyDescent="0.3">
      <c r="C289" s="6" t="s">
        <v>516</v>
      </c>
      <c r="D289" s="5">
        <v>2.4938829360921067E-2</v>
      </c>
      <c r="E289" s="5">
        <v>0.41417867531109576</v>
      </c>
      <c r="F289" s="5">
        <v>0.42257003777330893</v>
      </c>
      <c r="G289" s="5">
        <v>0.4219686959922942</v>
      </c>
    </row>
    <row r="290" spans="3:7" x14ac:dyDescent="0.3">
      <c r="C290" s="6" t="s">
        <v>325</v>
      </c>
      <c r="D290" s="5">
        <v>3.1934283118492446E-2</v>
      </c>
      <c r="E290" s="5">
        <v>0.53035765583097094</v>
      </c>
      <c r="F290" s="5">
        <v>0.54387098553883551</v>
      </c>
      <c r="G290" s="5">
        <v>0.54320727828393678</v>
      </c>
    </row>
    <row r="291" spans="3:7" x14ac:dyDescent="0.3">
      <c r="C291" s="6" t="s">
        <v>147</v>
      </c>
      <c r="D291" s="5">
        <v>-4.885791425438335E-2</v>
      </c>
      <c r="E291" s="5">
        <v>-0.8114216554227317</v>
      </c>
      <c r="F291" s="5">
        <v>-0.85347033797346739</v>
      </c>
      <c r="G291" s="5">
        <v>-0.85306820460699595</v>
      </c>
    </row>
    <row r="292" spans="3:7" x14ac:dyDescent="0.3">
      <c r="C292" s="6" t="s">
        <v>261</v>
      </c>
      <c r="D292" s="5">
        <v>4.7546225695620281E-2</v>
      </c>
      <c r="E292" s="5">
        <v>0.78963741600127302</v>
      </c>
      <c r="F292" s="5">
        <v>0.79895593600842463</v>
      </c>
      <c r="G292" s="5">
        <v>0.79845474494234481</v>
      </c>
    </row>
    <row r="293" spans="3:7" x14ac:dyDescent="0.3">
      <c r="C293" s="6" t="s">
        <v>400</v>
      </c>
      <c r="D293" s="5">
        <v>0.10876770825858639</v>
      </c>
      <c r="E293" s="5">
        <v>1.806390535465825</v>
      </c>
      <c r="F293" s="5">
        <v>1.8235145687679932</v>
      </c>
      <c r="G293" s="5">
        <v>1.8309206352235372</v>
      </c>
    </row>
    <row r="294" spans="3:7" x14ac:dyDescent="0.3">
      <c r="C294" s="6" t="s">
        <v>91</v>
      </c>
      <c r="D294" s="5">
        <v>-0.14443043888519214</v>
      </c>
      <c r="E294" s="5">
        <v>-2.3986694397855937</v>
      </c>
      <c r="F294" s="5">
        <v>-2.4360404183513267</v>
      </c>
      <c r="G294" s="5">
        <v>-2.4571807503072001</v>
      </c>
    </row>
    <row r="295" spans="3:7" x14ac:dyDescent="0.3">
      <c r="C295" s="6" t="s">
        <v>74</v>
      </c>
      <c r="D295" s="5">
        <v>1.8724362232682146E-2</v>
      </c>
      <c r="E295" s="5">
        <v>0.31097015153926127</v>
      </c>
      <c r="F295" s="5">
        <v>0.31525376839604885</v>
      </c>
      <c r="G295" s="5">
        <v>0.31476200081803168</v>
      </c>
    </row>
    <row r="296" spans="3:7" x14ac:dyDescent="0.3">
      <c r="C296" s="6" t="s">
        <v>405</v>
      </c>
      <c r="D296" s="5">
        <v>-0.14954438459442343</v>
      </c>
      <c r="E296" s="5">
        <v>-2.4836007422460575</v>
      </c>
      <c r="F296" s="5">
        <v>-2.508929491935175</v>
      </c>
      <c r="G296" s="5">
        <v>-2.5323151084189681</v>
      </c>
    </row>
    <row r="297" spans="3:7" x14ac:dyDescent="0.3">
      <c r="C297" s="6" t="s">
        <v>56</v>
      </c>
      <c r="D297" s="5">
        <v>-3.6803713859795417E-3</v>
      </c>
      <c r="E297" s="5">
        <v>-6.1122810667548107E-2</v>
      </c>
      <c r="F297" s="5">
        <v>-6.2592048272965509E-2</v>
      </c>
      <c r="G297" s="5">
        <v>-6.2484087219756464E-2</v>
      </c>
    </row>
    <row r="298" spans="3:7" x14ac:dyDescent="0.3">
      <c r="C298" s="6" t="s">
        <v>326</v>
      </c>
      <c r="D298" s="5">
        <v>5.4066527141989118E-2</v>
      </c>
      <c r="E298" s="5">
        <v>0.89792516987306614</v>
      </c>
      <c r="F298" s="5">
        <v>0.90789446610478719</v>
      </c>
      <c r="G298" s="5">
        <v>0.90761760989430573</v>
      </c>
    </row>
    <row r="299" spans="3:7" x14ac:dyDescent="0.3">
      <c r="C299" s="6" t="s">
        <v>449</v>
      </c>
      <c r="D299" s="5">
        <v>-4.4258422006529963E-2</v>
      </c>
      <c r="E299" s="5">
        <v>-0.73503428459831333</v>
      </c>
      <c r="F299" s="5">
        <v>-0.74815115043325264</v>
      </c>
      <c r="G299" s="5">
        <v>-0.74757995039136926</v>
      </c>
    </row>
    <row r="300" spans="3:7" x14ac:dyDescent="0.3">
      <c r="C300" s="6" t="s">
        <v>130</v>
      </c>
      <c r="D300" s="5">
        <v>-2.5358509047150868E-2</v>
      </c>
      <c r="E300" s="5">
        <v>-0.42114862462114694</v>
      </c>
      <c r="F300" s="5">
        <v>-0.42481460076963296</v>
      </c>
      <c r="G300" s="5">
        <v>-0.42421146165068546</v>
      </c>
    </row>
    <row r="301" spans="3:7" x14ac:dyDescent="0.3">
      <c r="C301" s="6" t="s">
        <v>446</v>
      </c>
      <c r="D301" s="5">
        <v>2.8736549944697543E-2</v>
      </c>
      <c r="E301" s="5">
        <v>0.47725039603328001</v>
      </c>
      <c r="F301" s="5">
        <v>0.48692716812059961</v>
      </c>
      <c r="G301" s="5">
        <v>0.48628352006569692</v>
      </c>
    </row>
    <row r="302" spans="3:7" x14ac:dyDescent="0.3">
      <c r="C302" s="6" t="s">
        <v>159</v>
      </c>
      <c r="D302" s="5">
        <v>-1.6388019023693468E-2</v>
      </c>
      <c r="E302" s="5">
        <v>-0.27216866966668685</v>
      </c>
      <c r="F302" s="5">
        <v>-0.27625370892962736</v>
      </c>
      <c r="G302" s="5">
        <v>-0.27581176632455834</v>
      </c>
    </row>
    <row r="303" spans="3:7" x14ac:dyDescent="0.3">
      <c r="C303" s="6" t="s">
        <v>210</v>
      </c>
      <c r="D303" s="5">
        <v>0.10060470406597988</v>
      </c>
      <c r="E303" s="5">
        <v>1.6708211302574716</v>
      </c>
      <c r="F303" s="5">
        <v>1.6952507402157966</v>
      </c>
      <c r="G303" s="5">
        <v>1.7007928834508501</v>
      </c>
    </row>
    <row r="304" spans="3:7" x14ac:dyDescent="0.3">
      <c r="C304" s="6" t="s">
        <v>256</v>
      </c>
      <c r="D304" s="5">
        <v>-4.9212764657314834E-2</v>
      </c>
      <c r="E304" s="5">
        <v>-0.81731493404029487</v>
      </c>
      <c r="F304" s="5">
        <v>-0.83324596042019905</v>
      </c>
      <c r="G304" s="5">
        <v>-0.83280408254073501</v>
      </c>
    </row>
    <row r="305" spans="2:8" x14ac:dyDescent="0.3">
      <c r="C305" s="6" t="s">
        <v>316</v>
      </c>
      <c r="D305" s="5">
        <v>1.283310164162077E-2</v>
      </c>
      <c r="E305" s="5">
        <v>0.21312937191783377</v>
      </c>
      <c r="F305" s="5">
        <v>0.21672202114951375</v>
      </c>
      <c r="G305" s="5">
        <v>0.21636432717831211</v>
      </c>
    </row>
    <row r="306" spans="2:8" x14ac:dyDescent="0.3">
      <c r="C306" s="6" t="s">
        <v>525</v>
      </c>
      <c r="D306" s="5">
        <v>2.8071686104342963E-2</v>
      </c>
      <c r="E306" s="5">
        <v>0.46620848140789611</v>
      </c>
      <c r="F306" s="5">
        <v>0.47608771188648097</v>
      </c>
      <c r="G306" s="5">
        <v>0.47544979854669855</v>
      </c>
    </row>
    <row r="307" spans="2:8" x14ac:dyDescent="0.3">
      <c r="C307" s="6" t="s">
        <v>366</v>
      </c>
      <c r="D307" s="5">
        <v>-1.0764703611823911E-2</v>
      </c>
      <c r="E307" s="5">
        <v>-0.17877786553398708</v>
      </c>
      <c r="F307" s="5">
        <v>-0.18142258339943798</v>
      </c>
      <c r="G307" s="5">
        <v>-0.18111874558719818</v>
      </c>
    </row>
    <row r="308" spans="2:8" x14ac:dyDescent="0.3">
      <c r="C308" s="6" t="s">
        <v>53</v>
      </c>
      <c r="D308" s="5">
        <v>-2.1139214767305181E-2</v>
      </c>
      <c r="E308" s="5">
        <v>-0.35107549928381437</v>
      </c>
      <c r="F308" s="5">
        <v>-0.35625578774112077</v>
      </c>
      <c r="G308" s="5">
        <v>-0.35571701164066438</v>
      </c>
    </row>
    <row r="309" spans="2:8" x14ac:dyDescent="0.3">
      <c r="C309" s="6" t="s">
        <v>453</v>
      </c>
      <c r="D309" s="5">
        <v>-2.4432907369373091E-2</v>
      </c>
      <c r="E309" s="5">
        <v>-0.40577643247773959</v>
      </c>
      <c r="F309" s="5">
        <v>-0.41184309668820418</v>
      </c>
      <c r="G309" s="5">
        <v>-0.41125064760136992</v>
      </c>
    </row>
    <row r="310" spans="2:8" x14ac:dyDescent="0.3">
      <c r="C310" s="6" t="s">
        <v>503</v>
      </c>
      <c r="D310" s="5">
        <v>4.6027632458504386E-2</v>
      </c>
      <c r="E310" s="5">
        <v>0.76441694850528707</v>
      </c>
      <c r="F310" s="5">
        <v>0.78021490216923539</v>
      </c>
      <c r="G310" s="5">
        <v>0.77968545796687239</v>
      </c>
    </row>
    <row r="311" spans="2:8" x14ac:dyDescent="0.3">
      <c r="C311" s="6" t="s">
        <v>165</v>
      </c>
      <c r="D311" s="5">
        <v>5.799718228445061E-2</v>
      </c>
      <c r="E311" s="5">
        <v>0.96320463894712371</v>
      </c>
      <c r="F311" s="5">
        <v>0.97591801060843442</v>
      </c>
      <c r="G311" s="5">
        <v>0.97583739886427279</v>
      </c>
    </row>
    <row r="312" spans="2:8" x14ac:dyDescent="0.3">
      <c r="C312" s="6" t="s">
        <v>497</v>
      </c>
      <c r="D312" s="5">
        <v>-2.8029950018612082E-3</v>
      </c>
      <c r="E312" s="5">
        <v>-4.6551533753772814E-2</v>
      </c>
      <c r="F312" s="5">
        <v>-4.8073508048083927E-2</v>
      </c>
      <c r="G312" s="5">
        <v>-4.7990455700189102E-2</v>
      </c>
    </row>
    <row r="314" spans="2:8" ht="18" x14ac:dyDescent="0.35">
      <c r="B314" s="4" t="s">
        <v>630</v>
      </c>
    </row>
    <row r="316" spans="2:8" x14ac:dyDescent="0.3">
      <c r="C316" s="6" t="s">
        <v>22</v>
      </c>
      <c r="D316" s="1" t="s">
        <v>715</v>
      </c>
      <c r="E316" s="1" t="s">
        <v>716</v>
      </c>
      <c r="F316" s="1" t="s">
        <v>717</v>
      </c>
      <c r="G316" s="1" t="s">
        <v>718</v>
      </c>
      <c r="H316" s="1" t="s">
        <v>719</v>
      </c>
    </row>
    <row r="317" spans="2:8" x14ac:dyDescent="0.3">
      <c r="C317" s="6" t="s">
        <v>30</v>
      </c>
      <c r="D317" s="5">
        <v>4.7023006528030729E-4</v>
      </c>
      <c r="E317" s="5">
        <v>-7.1817824855969714E-2</v>
      </c>
      <c r="F317" s="5">
        <v>1.0619437999751618</v>
      </c>
      <c r="G317" s="5">
        <v>2.8320849514210295E-2</v>
      </c>
      <c r="H317" s="5">
        <v>3.6359277210192735E-3</v>
      </c>
    </row>
    <row r="318" spans="2:8" x14ac:dyDescent="0.3">
      <c r="C318" s="6" t="s">
        <v>32</v>
      </c>
      <c r="D318" s="5">
        <v>2.3350230666521928E-3</v>
      </c>
      <c r="E318" s="5">
        <v>0.16024469530259891</v>
      </c>
      <c r="F318" s="5">
        <v>1.0308751400700482</v>
      </c>
      <c r="G318" s="5">
        <v>2.7082892444082789E-2</v>
      </c>
      <c r="H318" s="5">
        <v>3.6265460354732945E-3</v>
      </c>
    </row>
    <row r="319" spans="2:8" x14ac:dyDescent="0.3">
      <c r="C319" s="6" t="s">
        <v>33</v>
      </c>
      <c r="D319" s="5">
        <v>1.3466831851730642E-3</v>
      </c>
      <c r="E319" s="5">
        <v>0.1216419251612014</v>
      </c>
      <c r="F319" s="5">
        <v>1.034787076172148</v>
      </c>
      <c r="G319" s="5">
        <v>2.151068819278807E-2</v>
      </c>
      <c r="H319" s="5">
        <v>3.6296789327805567E-3</v>
      </c>
    </row>
    <row r="320" spans="2:8" x14ac:dyDescent="0.3">
      <c r="C320" s="6" t="s">
        <v>34</v>
      </c>
      <c r="D320" s="5">
        <v>3.683117017151605E-4</v>
      </c>
      <c r="E320" s="5">
        <v>6.3557674733991973E-2</v>
      </c>
      <c r="F320" s="5">
        <v>1.0597228656689031</v>
      </c>
      <c r="G320" s="5">
        <v>2.5454954755649316E-2</v>
      </c>
      <c r="H320" s="5">
        <v>3.6362091884311128E-3</v>
      </c>
    </row>
    <row r="321" spans="3:8" x14ac:dyDescent="0.3">
      <c r="C321" s="6" t="s">
        <v>35</v>
      </c>
      <c r="D321" s="5">
        <v>3.8220892036824563E-4</v>
      </c>
      <c r="E321" s="5">
        <v>6.4739480303440289E-2</v>
      </c>
      <c r="F321" s="5">
        <v>1.0784384273118239</v>
      </c>
      <c r="G321" s="5">
        <v>4.0355018862772582E-2</v>
      </c>
      <c r="H321" s="5">
        <v>3.6369032187775906E-3</v>
      </c>
    </row>
    <row r="322" spans="3:8" x14ac:dyDescent="0.3">
      <c r="C322" s="6" t="s">
        <v>36</v>
      </c>
      <c r="D322" s="5">
        <v>6.3503255388883226E-4</v>
      </c>
      <c r="E322" s="5">
        <v>8.3462694230428167E-2</v>
      </c>
      <c r="F322" s="5">
        <v>1.0668714132633217</v>
      </c>
      <c r="G322" s="5">
        <v>3.3658697870351466E-2</v>
      </c>
      <c r="H322" s="5">
        <v>3.6356371489721711E-3</v>
      </c>
    </row>
    <row r="323" spans="3:8" x14ac:dyDescent="0.3">
      <c r="C323" s="6" t="s">
        <v>37</v>
      </c>
      <c r="D323" s="5">
        <v>5.7187258895820964E-3</v>
      </c>
      <c r="E323" s="5">
        <v>0.25139234301996538</v>
      </c>
      <c r="F323" s="5">
        <v>0.97595600164086804</v>
      </c>
      <c r="G323" s="5">
        <v>2.6274873193782394E-2</v>
      </c>
      <c r="H323" s="5">
        <v>3.6088142752267968E-3</v>
      </c>
    </row>
    <row r="324" spans="3:8" x14ac:dyDescent="0.3">
      <c r="C324" s="6" t="s">
        <v>39</v>
      </c>
      <c r="D324" s="5">
        <v>5.3202443653233102E-2</v>
      </c>
      <c r="E324" s="5">
        <v>-0.7921287271629206</v>
      </c>
      <c r="F324" s="5">
        <v>0.47791502508389622</v>
      </c>
      <c r="G324" s="5">
        <v>2.7903369479201943E-2</v>
      </c>
      <c r="H324" s="5">
        <v>3.3815000345678624E-3</v>
      </c>
    </row>
    <row r="325" spans="3:8" x14ac:dyDescent="0.3">
      <c r="C325" s="6" t="s">
        <v>44</v>
      </c>
      <c r="D325" s="5">
        <v>1.1132092082813839E-3</v>
      </c>
      <c r="E325" s="5">
        <v>-0.11053513062655555</v>
      </c>
      <c r="F325" s="5">
        <v>1.0600129002781928</v>
      </c>
      <c r="G325" s="5">
        <v>3.3179516032463288E-2</v>
      </c>
      <c r="H325" s="5">
        <v>3.6336699340342518E-3</v>
      </c>
    </row>
    <row r="326" spans="3:8" x14ac:dyDescent="0.3">
      <c r="C326" s="6" t="s">
        <v>45</v>
      </c>
      <c r="D326" s="5">
        <v>7.4898021053852711E-3</v>
      </c>
      <c r="E326" s="5">
        <v>-0.28813982363882745</v>
      </c>
      <c r="F326" s="5">
        <v>0.94239123996840868</v>
      </c>
      <c r="G326" s="5">
        <v>2.5033313482446428E-2</v>
      </c>
      <c r="H326" s="5">
        <v>3.5977676622723381E-3</v>
      </c>
    </row>
    <row r="327" spans="3:8" x14ac:dyDescent="0.3">
      <c r="C327" s="6" t="s">
        <v>48</v>
      </c>
      <c r="D327" s="5">
        <v>8.2918705006003787E-3</v>
      </c>
      <c r="E327" s="5">
        <v>-0.30318341171032653</v>
      </c>
      <c r="F327" s="5">
        <v>0.94427010151338253</v>
      </c>
      <c r="G327" s="5">
        <v>2.7518539710420582E-2</v>
      </c>
      <c r="H327" s="5">
        <v>3.5975843249984431E-3</v>
      </c>
    </row>
    <row r="328" spans="3:8" x14ac:dyDescent="0.3">
      <c r="C328" s="6" t="s">
        <v>51</v>
      </c>
      <c r="D328" s="5">
        <v>1.8196830132669995E-5</v>
      </c>
      <c r="E328" s="5">
        <v>1.4123546324601279E-2</v>
      </c>
      <c r="F328" s="5">
        <v>1.1090195048283018</v>
      </c>
      <c r="G328" s="5">
        <v>6.3364076390530877E-2</v>
      </c>
      <c r="H328" s="5">
        <v>3.6381245796660482E-3</v>
      </c>
    </row>
    <row r="329" spans="3:8" x14ac:dyDescent="0.3">
      <c r="C329" s="6" t="s">
        <v>52</v>
      </c>
      <c r="D329" s="5">
        <v>1.5832235780011868E-5</v>
      </c>
      <c r="E329" s="5">
        <v>1.3174054740157967E-2</v>
      </c>
      <c r="F329" s="5">
        <v>1.0676957303428078</v>
      </c>
      <c r="G329" s="5">
        <v>2.723358441011824E-2</v>
      </c>
      <c r="H329" s="5">
        <v>3.6380835164203686E-3</v>
      </c>
    </row>
    <row r="330" spans="3:8" x14ac:dyDescent="0.3">
      <c r="C330" s="6" t="s">
        <v>62</v>
      </c>
      <c r="D330" s="5">
        <v>2.5576383368930867E-4</v>
      </c>
      <c r="E330" s="5">
        <v>-5.2954644572761132E-2</v>
      </c>
      <c r="F330" s="5">
        <v>1.0904034520594403</v>
      </c>
      <c r="G330" s="5">
        <v>4.9234271287308486E-2</v>
      </c>
      <c r="H330" s="5">
        <v>3.637477881156414E-3</v>
      </c>
    </row>
    <row r="331" spans="3:8" x14ac:dyDescent="0.3">
      <c r="C331" s="6" t="s">
        <v>66</v>
      </c>
      <c r="D331" s="5">
        <v>1.2652558067727211E-5</v>
      </c>
      <c r="E331" s="5">
        <v>-1.177700920930644E-2</v>
      </c>
      <c r="F331" s="5">
        <v>1.0885787543512049</v>
      </c>
      <c r="G331" s="5">
        <v>4.5774340485227633E-2</v>
      </c>
      <c r="H331" s="5">
        <v>3.6381253029454221E-3</v>
      </c>
    </row>
    <row r="332" spans="3:8" x14ac:dyDescent="0.3">
      <c r="C332" s="6" t="s">
        <v>68</v>
      </c>
      <c r="D332" s="5">
        <v>1.0516940939702121E-5</v>
      </c>
      <c r="E332" s="5">
        <v>1.0737153917607947E-2</v>
      </c>
      <c r="F332" s="5">
        <v>1.1522369208534113</v>
      </c>
      <c r="G332" s="5">
        <v>9.8429688957467051E-2</v>
      </c>
      <c r="H332" s="5">
        <v>3.6381484879308467E-3</v>
      </c>
    </row>
    <row r="333" spans="3:8" x14ac:dyDescent="0.3">
      <c r="C333" s="6" t="s">
        <v>69</v>
      </c>
      <c r="D333" s="5">
        <v>1.5512246178716065E-2</v>
      </c>
      <c r="E333" s="5">
        <v>-0.41447632070787616</v>
      </c>
      <c r="F333" s="5">
        <v>0.9823502837145488</v>
      </c>
      <c r="G333" s="5">
        <v>5.4893382458944859E-2</v>
      </c>
      <c r="H333" s="5">
        <v>3.6011779573097763E-3</v>
      </c>
    </row>
    <row r="334" spans="3:8" x14ac:dyDescent="0.3">
      <c r="C334" s="6" t="s">
        <v>71</v>
      </c>
      <c r="D334" s="5">
        <v>2.0642775456218825E-2</v>
      </c>
      <c r="E334" s="5">
        <v>-0.48221285190317437</v>
      </c>
      <c r="F334" s="5">
        <v>0.79257376962973125</v>
      </c>
      <c r="G334" s="5">
        <v>2.8426560800856253E-2</v>
      </c>
      <c r="H334" s="5">
        <v>3.5404614463454653E-3</v>
      </c>
    </row>
    <row r="335" spans="3:8" x14ac:dyDescent="0.3">
      <c r="C335" s="6" t="s">
        <v>73</v>
      </c>
      <c r="D335" s="5">
        <v>1.6738780497125173E-3</v>
      </c>
      <c r="E335" s="5">
        <v>0.1355530450620723</v>
      </c>
      <c r="F335" s="5">
        <v>1.0696379259148205</v>
      </c>
      <c r="G335" s="5">
        <v>4.359775985940819E-2</v>
      </c>
      <c r="H335" s="5">
        <v>3.6330769899275439E-3</v>
      </c>
    </row>
    <row r="336" spans="3:8" x14ac:dyDescent="0.3">
      <c r="C336" s="6" t="s">
        <v>76</v>
      </c>
      <c r="D336" s="5">
        <v>1.9147149807807048E-3</v>
      </c>
      <c r="E336" s="5">
        <v>-0.14505643111701044</v>
      </c>
      <c r="F336" s="5">
        <v>1.040357434338502</v>
      </c>
      <c r="G336" s="5">
        <v>2.8442048702620112E-2</v>
      </c>
      <c r="H336" s="5">
        <v>3.6291047344809983E-3</v>
      </c>
    </row>
    <row r="337" spans="3:8" x14ac:dyDescent="0.3">
      <c r="C337" s="6" t="s">
        <v>78</v>
      </c>
      <c r="D337" s="5">
        <v>1.1929931314687154E-5</v>
      </c>
      <c r="E337" s="5">
        <v>1.1435779158584937E-2</v>
      </c>
      <c r="F337" s="5">
        <v>1.0714931521426472</v>
      </c>
      <c r="G337" s="5">
        <v>3.0604956564371691E-2</v>
      </c>
      <c r="H337" s="5">
        <v>3.6381095006801181E-3</v>
      </c>
    </row>
    <row r="338" spans="3:8" x14ac:dyDescent="0.3">
      <c r="C338" s="6" t="s">
        <v>84</v>
      </c>
      <c r="D338" s="5">
        <v>1.3926544313899063E-3</v>
      </c>
      <c r="E338" s="5">
        <v>0.123616556908589</v>
      </c>
      <c r="F338" s="5">
        <v>1.0838218526905512</v>
      </c>
      <c r="G338" s="5">
        <v>5.168524797737957E-2</v>
      </c>
      <c r="H338" s="5">
        <v>3.6346234339843927E-3</v>
      </c>
    </row>
    <row r="339" spans="3:8" x14ac:dyDescent="0.3">
      <c r="C339" s="6" t="s">
        <v>87</v>
      </c>
      <c r="D339" s="5">
        <v>1.2994380457497191E-3</v>
      </c>
      <c r="E339" s="5">
        <v>-0.11939885762922581</v>
      </c>
      <c r="F339" s="5">
        <v>1.0913951161874094</v>
      </c>
      <c r="G339" s="5">
        <v>5.6710251181471313E-2</v>
      </c>
      <c r="H339" s="5">
        <v>3.6351687636175696E-3</v>
      </c>
    </row>
    <row r="340" spans="3:8" x14ac:dyDescent="0.3">
      <c r="C340" s="6" t="s">
        <v>89</v>
      </c>
      <c r="D340" s="5">
        <v>2.7985722975937585E-2</v>
      </c>
      <c r="E340" s="5">
        <v>-0.56457282088706395</v>
      </c>
      <c r="F340" s="5">
        <v>0.70134955150767053</v>
      </c>
      <c r="G340" s="5">
        <v>2.7594112103532409E-2</v>
      </c>
      <c r="H340" s="5">
        <v>3.5015952134981503E-3</v>
      </c>
    </row>
    <row r="341" spans="3:8" x14ac:dyDescent="0.3">
      <c r="C341" s="6" t="s">
        <v>90</v>
      </c>
      <c r="D341" s="5">
        <v>6.6370028097530124E-3</v>
      </c>
      <c r="E341" s="5">
        <v>-0.27134593110125499</v>
      </c>
      <c r="F341" s="5">
        <v>0.93034068610494203</v>
      </c>
      <c r="G341" s="5">
        <v>2.0833290364501874E-2</v>
      </c>
      <c r="H341" s="5">
        <v>3.5949654199438704E-3</v>
      </c>
    </row>
    <row r="342" spans="3:8" x14ac:dyDescent="0.3">
      <c r="C342" s="6" t="s">
        <v>95</v>
      </c>
      <c r="D342" s="5">
        <v>4.3890171750640333E-2</v>
      </c>
      <c r="E342" s="5">
        <v>-0.71131573445499718</v>
      </c>
      <c r="F342" s="5">
        <v>0.61732478503253063</v>
      </c>
      <c r="G342" s="5">
        <v>3.2896921623458766E-2</v>
      </c>
      <c r="H342" s="5">
        <v>3.4594877118385402E-3</v>
      </c>
    </row>
    <row r="343" spans="3:8" x14ac:dyDescent="0.3">
      <c r="C343" s="6" t="s">
        <v>97</v>
      </c>
      <c r="D343" s="5">
        <v>1.8131793105820505E-2</v>
      </c>
      <c r="E343" s="5">
        <v>-0.45135269603782691</v>
      </c>
      <c r="F343" s="5">
        <v>0.81461957324049439</v>
      </c>
      <c r="G343" s="5">
        <v>2.7566081740793308E-2</v>
      </c>
      <c r="H343" s="5">
        <v>3.5495885593808288E-3</v>
      </c>
    </row>
    <row r="344" spans="3:8" x14ac:dyDescent="0.3">
      <c r="C344" s="6" t="s">
        <v>98</v>
      </c>
      <c r="D344" s="5">
        <v>1.5765780633647197E-2</v>
      </c>
      <c r="E344" s="5">
        <v>-0.4202663518221556</v>
      </c>
      <c r="F344" s="5">
        <v>0.84061013388416472</v>
      </c>
      <c r="G344" s="5">
        <v>2.7132830408663794E-2</v>
      </c>
      <c r="H344" s="5">
        <v>3.5598818336923035E-3</v>
      </c>
    </row>
    <row r="345" spans="3:8" x14ac:dyDescent="0.3">
      <c r="C345" s="6" t="s">
        <v>99</v>
      </c>
      <c r="D345" s="5">
        <v>2.8789685728268996E-3</v>
      </c>
      <c r="E345" s="5">
        <v>-0.17810699061168508</v>
      </c>
      <c r="F345" s="5">
        <v>1.0025529851839179</v>
      </c>
      <c r="G345" s="5">
        <v>2.0877291492505699E-2</v>
      </c>
      <c r="H345" s="5">
        <v>3.6194646199517169E-3</v>
      </c>
    </row>
    <row r="346" spans="3:8" x14ac:dyDescent="0.3">
      <c r="C346" s="6" t="s">
        <v>100</v>
      </c>
      <c r="D346" s="5">
        <v>5.0457575222120367E-4</v>
      </c>
      <c r="E346" s="5">
        <v>-7.4396685448082395E-2</v>
      </c>
      <c r="F346" s="5">
        <v>1.0604883757459667</v>
      </c>
      <c r="G346" s="5">
        <v>2.7645009670428045E-2</v>
      </c>
      <c r="H346" s="5">
        <v>3.6357042266771489E-3</v>
      </c>
    </row>
    <row r="347" spans="3:8" x14ac:dyDescent="0.3">
      <c r="C347" s="6" t="s">
        <v>102</v>
      </c>
      <c r="D347" s="5">
        <v>1.0363181858596201E-3</v>
      </c>
      <c r="E347" s="5">
        <v>0.10664178975451714</v>
      </c>
      <c r="F347" s="5">
        <v>1.0635419156725852</v>
      </c>
      <c r="G347" s="5">
        <v>3.4869842668172911E-2</v>
      </c>
      <c r="H347" s="5">
        <v>3.6341898582302121E-3</v>
      </c>
    </row>
    <row r="348" spans="3:8" x14ac:dyDescent="0.3">
      <c r="C348" s="6" t="s">
        <v>103</v>
      </c>
      <c r="D348" s="5">
        <v>2.539075425279856E-3</v>
      </c>
      <c r="E348" s="5">
        <v>0.16708227839409281</v>
      </c>
      <c r="F348" s="5">
        <v>1.0378281397243878</v>
      </c>
      <c r="G348" s="5">
        <v>3.1371676670892391E-2</v>
      </c>
      <c r="H348" s="5">
        <v>3.6273057760366342E-3</v>
      </c>
    </row>
    <row r="349" spans="3:8" x14ac:dyDescent="0.3">
      <c r="C349" s="6" t="s">
        <v>106</v>
      </c>
      <c r="D349" s="5">
        <v>1.1393690005308227E-3</v>
      </c>
      <c r="E349" s="5">
        <v>-0.11186756099655579</v>
      </c>
      <c r="F349" s="5">
        <v>1.0389404954889965</v>
      </c>
      <c r="G349" s="5">
        <v>2.1534481082514066E-2</v>
      </c>
      <c r="H349" s="5">
        <v>3.6309929299677057E-3</v>
      </c>
    </row>
    <row r="350" spans="3:8" x14ac:dyDescent="0.3">
      <c r="C350" s="6" t="s">
        <v>108</v>
      </c>
      <c r="D350" s="5">
        <v>4.8366786836137434E-3</v>
      </c>
      <c r="E350" s="5">
        <v>-0.23060407165568436</v>
      </c>
      <c r="F350" s="5">
        <v>1.0671758895373187</v>
      </c>
      <c r="G350" s="5">
        <v>5.8045834194888513E-2</v>
      </c>
      <c r="H350" s="5">
        <v>3.6272929971837417E-3</v>
      </c>
    </row>
    <row r="351" spans="3:8" x14ac:dyDescent="0.3">
      <c r="C351" s="6" t="s">
        <v>110</v>
      </c>
      <c r="D351" s="5">
        <v>2.0394482440139899E-2</v>
      </c>
      <c r="E351" s="5">
        <v>-0.47848931775835313</v>
      </c>
      <c r="F351" s="5">
        <v>0.82577442675754054</v>
      </c>
      <c r="G351" s="5">
        <v>3.1926670609079999E-2</v>
      </c>
      <c r="H351" s="5">
        <v>3.5525282342326347E-3</v>
      </c>
    </row>
    <row r="352" spans="3:8" x14ac:dyDescent="0.3">
      <c r="C352" s="6" t="s">
        <v>113</v>
      </c>
      <c r="D352" s="5">
        <v>4.5390554016590137E-4</v>
      </c>
      <c r="E352" s="5">
        <v>7.0555900872581873E-2</v>
      </c>
      <c r="F352" s="5">
        <v>1.0695107268603401</v>
      </c>
      <c r="G352" s="5">
        <v>3.3901960928396438E-2</v>
      </c>
      <c r="H352" s="5">
        <v>3.6363706495452469E-3</v>
      </c>
    </row>
    <row r="353" spans="3:8" x14ac:dyDescent="0.3">
      <c r="C353" s="6" t="s">
        <v>114</v>
      </c>
      <c r="D353" s="5">
        <v>1.4612707189974719E-6</v>
      </c>
      <c r="E353" s="5">
        <v>-4.00229753098638E-3</v>
      </c>
      <c r="F353" s="5">
        <v>1.0732286032764182</v>
      </c>
      <c r="G353" s="5">
        <v>3.2037264565116096E-2</v>
      </c>
      <c r="H353" s="5">
        <v>3.6381557136446062E-3</v>
      </c>
    </row>
    <row r="354" spans="3:8" x14ac:dyDescent="0.3">
      <c r="C354" s="6" t="s">
        <v>119</v>
      </c>
      <c r="D354" s="5">
        <v>1.1651634621458202E-4</v>
      </c>
      <c r="E354" s="5">
        <v>-3.5741345553167866E-2</v>
      </c>
      <c r="F354" s="5">
        <v>1.0666337416169647</v>
      </c>
      <c r="G354" s="5">
        <v>2.7700895662815403E-2</v>
      </c>
      <c r="H354" s="5">
        <v>3.63759549715257E-3</v>
      </c>
    </row>
    <row r="355" spans="3:8" x14ac:dyDescent="0.3">
      <c r="C355" s="6" t="s">
        <v>120</v>
      </c>
      <c r="D355" s="5">
        <v>4.2905595077579915E-4</v>
      </c>
      <c r="E355" s="5">
        <v>-6.8590105411276012E-2</v>
      </c>
      <c r="F355" s="5">
        <v>1.0960420658482575</v>
      </c>
      <c r="G355" s="5">
        <v>5.508401653886618E-2</v>
      </c>
      <c r="H355" s="5">
        <v>3.6371426298662407E-3</v>
      </c>
    </row>
    <row r="356" spans="3:8" x14ac:dyDescent="0.3">
      <c r="C356" s="6" t="s">
        <v>122</v>
      </c>
      <c r="D356" s="5">
        <v>5.0114780647418485E-2</v>
      </c>
      <c r="E356" s="5">
        <v>-0.75812821051448642</v>
      </c>
      <c r="F356" s="5">
        <v>0.65910579227899913</v>
      </c>
      <c r="G356" s="5">
        <v>4.1371981640765387E-2</v>
      </c>
      <c r="H356" s="5">
        <v>3.4773616647054161E-3</v>
      </c>
    </row>
    <row r="357" spans="3:8" x14ac:dyDescent="0.3">
      <c r="C357" s="6" t="s">
        <v>123</v>
      </c>
      <c r="D357" s="5">
        <v>1.6905706821493262E-2</v>
      </c>
      <c r="E357" s="5">
        <v>-0.43403027056235788</v>
      </c>
      <c r="F357" s="5">
        <v>0.90178242821130328</v>
      </c>
      <c r="G357" s="5">
        <v>3.8068818484072522E-2</v>
      </c>
      <c r="H357" s="5">
        <v>3.5790077353447776E-3</v>
      </c>
    </row>
    <row r="358" spans="3:8" x14ac:dyDescent="0.3">
      <c r="C358" s="6" t="s">
        <v>124</v>
      </c>
      <c r="D358" s="5">
        <v>2.6720691647196402E-2</v>
      </c>
      <c r="E358" s="5">
        <v>-0.54964580858873768</v>
      </c>
      <c r="F358" s="5">
        <v>0.76398990271119183</v>
      </c>
      <c r="G358" s="5">
        <v>3.2318774264256576E-2</v>
      </c>
      <c r="H358" s="5">
        <v>3.5273714646039058E-3</v>
      </c>
    </row>
    <row r="359" spans="3:8" x14ac:dyDescent="0.3">
      <c r="C359" s="6" t="s">
        <v>126</v>
      </c>
      <c r="D359" s="5">
        <v>4.0963232082161542E-3</v>
      </c>
      <c r="E359" s="5">
        <v>-0.21281171351489533</v>
      </c>
      <c r="F359" s="5">
        <v>0.96303856966030355</v>
      </c>
      <c r="G359" s="5">
        <v>1.8001999672604945E-2</v>
      </c>
      <c r="H359" s="5">
        <v>3.6072189337493887E-3</v>
      </c>
    </row>
    <row r="360" spans="3:8" x14ac:dyDescent="0.3">
      <c r="C360" s="6" t="s">
        <v>128</v>
      </c>
      <c r="D360" s="5">
        <v>4.6975539431010714E-5</v>
      </c>
      <c r="E360" s="5">
        <v>2.2692937516389552E-2</v>
      </c>
      <c r="F360" s="5">
        <v>1.0743860161281216</v>
      </c>
      <c r="G360" s="5">
        <v>3.3608851631854425E-2</v>
      </c>
      <c r="H360" s="5">
        <v>3.6379747816636032E-3</v>
      </c>
    </row>
    <row r="361" spans="3:8" x14ac:dyDescent="0.3">
      <c r="C361" s="6" t="s">
        <v>129</v>
      </c>
      <c r="D361" s="5">
        <v>3.1528117344185446E-4</v>
      </c>
      <c r="E361" s="5">
        <v>-5.8806029198326157E-2</v>
      </c>
      <c r="F361" s="5">
        <v>1.0529160682668048</v>
      </c>
      <c r="G361" s="5">
        <v>1.9780383624915732E-2</v>
      </c>
      <c r="H361" s="5">
        <v>3.6359982941938009E-3</v>
      </c>
    </row>
    <row r="362" spans="3:8" x14ac:dyDescent="0.3">
      <c r="C362" s="6" t="s">
        <v>133</v>
      </c>
      <c r="D362" s="5">
        <v>1.4264587399520676E-2</v>
      </c>
      <c r="E362" s="5">
        <v>-0.39770955175221062</v>
      </c>
      <c r="F362" s="5">
        <v>0.95918169508533602</v>
      </c>
      <c r="G362" s="5">
        <v>4.5408554090736533E-2</v>
      </c>
      <c r="H362" s="5">
        <v>3.5966362256815987E-3</v>
      </c>
    </row>
    <row r="363" spans="3:8" x14ac:dyDescent="0.3">
      <c r="C363" s="6" t="s">
        <v>134</v>
      </c>
      <c r="D363" s="5">
        <v>3.1211816409662738E-3</v>
      </c>
      <c r="E363" s="5">
        <v>-0.18551823546965993</v>
      </c>
      <c r="F363" s="5">
        <v>0.99309740896062415</v>
      </c>
      <c r="G363" s="5">
        <v>1.9761264232625163E-2</v>
      </c>
      <c r="H363" s="5">
        <v>3.6167224073480474E-3</v>
      </c>
    </row>
    <row r="364" spans="3:8" x14ac:dyDescent="0.3">
      <c r="C364" s="6" t="s">
        <v>135</v>
      </c>
      <c r="D364" s="5">
        <v>5.977169951222089E-3</v>
      </c>
      <c r="E364" s="5">
        <v>-0.25717913107733426</v>
      </c>
      <c r="F364" s="5">
        <v>0.9594094935918055</v>
      </c>
      <c r="G364" s="5">
        <v>2.3704624713348686E-2</v>
      </c>
      <c r="H364" s="5">
        <v>3.6040723292947948E-3</v>
      </c>
    </row>
    <row r="365" spans="3:8" x14ac:dyDescent="0.3">
      <c r="C365" s="6" t="s">
        <v>137</v>
      </c>
      <c r="D365" s="5">
        <v>2.2328379633598547E-4</v>
      </c>
      <c r="E365" s="5">
        <v>-4.9478976901400677E-2</v>
      </c>
      <c r="F365" s="5">
        <v>1.0758026810616248</v>
      </c>
      <c r="G365" s="5">
        <v>3.6702226435666958E-2</v>
      </c>
      <c r="H365" s="5">
        <v>3.6373503018666854E-3</v>
      </c>
    </row>
    <row r="366" spans="3:8" x14ac:dyDescent="0.3">
      <c r="C366" s="6" t="s">
        <v>138</v>
      </c>
      <c r="D366" s="5">
        <v>2.6824502649990124E-6</v>
      </c>
      <c r="E366" s="5">
        <v>5.4226346203227289E-3</v>
      </c>
      <c r="F366" s="5">
        <v>1.0663003578401284</v>
      </c>
      <c r="G366" s="5">
        <v>2.5771317955669931E-2</v>
      </c>
      <c r="H366" s="5">
        <v>3.6381477853134558E-3</v>
      </c>
    </row>
    <row r="367" spans="3:8" x14ac:dyDescent="0.3">
      <c r="C367" s="6" t="s">
        <v>139</v>
      </c>
      <c r="D367" s="5">
        <v>4.8464968684175304E-4</v>
      </c>
      <c r="E367" s="5">
        <v>-7.2897578471722027E-2</v>
      </c>
      <c r="F367" s="5">
        <v>1.1107703793797268</v>
      </c>
      <c r="G367" s="5">
        <v>6.7359432435095082E-2</v>
      </c>
      <c r="H367" s="5">
        <v>3.637232602888982E-3</v>
      </c>
    </row>
    <row r="368" spans="3:8" x14ac:dyDescent="0.3">
      <c r="C368" s="6" t="s">
        <v>141</v>
      </c>
      <c r="D368" s="5">
        <v>2.9432441720767632E-3</v>
      </c>
      <c r="E368" s="5">
        <v>-0.18010741954839851</v>
      </c>
      <c r="F368" s="5">
        <v>0.99916763142607035</v>
      </c>
      <c r="G368" s="5">
        <v>2.034059446741257E-2</v>
      </c>
      <c r="H368" s="5">
        <v>3.6185320841950509E-3</v>
      </c>
    </row>
    <row r="369" spans="3:8" x14ac:dyDescent="0.3">
      <c r="C369" s="6" t="s">
        <v>142</v>
      </c>
      <c r="D369" s="5">
        <v>4.3974010686087962E-3</v>
      </c>
      <c r="E369" s="5">
        <v>-0.21996535125683622</v>
      </c>
      <c r="F369" s="5">
        <v>1.0416468450096581</v>
      </c>
      <c r="G369" s="5">
        <v>4.289010993255437E-2</v>
      </c>
      <c r="H369" s="5">
        <v>3.6245731378691192E-3</v>
      </c>
    </row>
    <row r="370" spans="3:8" x14ac:dyDescent="0.3">
      <c r="C370" s="6" t="s">
        <v>143</v>
      </c>
      <c r="D370" s="5">
        <v>1.2982648650597034E-4</v>
      </c>
      <c r="E370" s="5">
        <v>3.7727442057923659E-2</v>
      </c>
      <c r="F370" s="5">
        <v>1.0719135868938743</v>
      </c>
      <c r="G370" s="5">
        <v>3.2403771208008976E-2</v>
      </c>
      <c r="H370" s="5">
        <v>3.6376249949764058E-3</v>
      </c>
    </row>
    <row r="371" spans="3:8" x14ac:dyDescent="0.3">
      <c r="C371" s="6" t="s">
        <v>145</v>
      </c>
      <c r="D371" s="5">
        <v>1.6194395038011962E-2</v>
      </c>
      <c r="E371" s="5">
        <v>-0.4243300387338389</v>
      </c>
      <c r="F371" s="5">
        <v>0.92782261585305059</v>
      </c>
      <c r="G371" s="5">
        <v>4.1960295358498934E-2</v>
      </c>
      <c r="H371" s="5">
        <v>3.5869598709847407E-3</v>
      </c>
    </row>
    <row r="372" spans="3:8" x14ac:dyDescent="0.3">
      <c r="C372" s="6" t="s">
        <v>148</v>
      </c>
      <c r="D372" s="5">
        <v>1.1923688374409609E-4</v>
      </c>
      <c r="E372" s="5">
        <v>-3.6155423386428152E-2</v>
      </c>
      <c r="F372" s="5">
        <v>1.079353527927231</v>
      </c>
      <c r="G372" s="5">
        <v>3.8705015574052835E-2</v>
      </c>
      <c r="H372" s="5">
        <v>3.6377517395878647E-3</v>
      </c>
    </row>
    <row r="373" spans="3:8" x14ac:dyDescent="0.3">
      <c r="C373" s="6" t="s">
        <v>149</v>
      </c>
      <c r="D373" s="5">
        <v>1.113992898893486E-2</v>
      </c>
      <c r="E373" s="5">
        <v>-0.35063588207384744</v>
      </c>
      <c r="F373" s="5">
        <v>1.0247814360114644</v>
      </c>
      <c r="G373" s="5">
        <v>5.9074854869355285E-2</v>
      </c>
      <c r="H373" s="5">
        <v>3.6135914578605019E-3</v>
      </c>
    </row>
    <row r="374" spans="3:8" x14ac:dyDescent="0.3">
      <c r="C374" s="6" t="s">
        <v>151</v>
      </c>
      <c r="D374" s="5">
        <v>5.1663632070600595E-5</v>
      </c>
      <c r="E374" s="5">
        <v>-2.3798586312598586E-2</v>
      </c>
      <c r="F374" s="5">
        <v>1.0675722155928802</v>
      </c>
      <c r="G374" s="5">
        <v>2.7631141102942632E-2</v>
      </c>
      <c r="H374" s="5">
        <v>3.6379100632169558E-3</v>
      </c>
    </row>
    <row r="375" spans="3:8" x14ac:dyDescent="0.3">
      <c r="C375" s="6" t="s">
        <v>152</v>
      </c>
      <c r="D375" s="5">
        <v>1.0655307900780647E-2</v>
      </c>
      <c r="E375" s="5">
        <v>-0.34276873228699584</v>
      </c>
      <c r="F375" s="5">
        <v>1.0414037306817989</v>
      </c>
      <c r="G375" s="5">
        <v>6.4809497768259366E-2</v>
      </c>
      <c r="H375" s="5">
        <v>3.6168704239340284E-3</v>
      </c>
    </row>
    <row r="376" spans="3:8" x14ac:dyDescent="0.3">
      <c r="C376" s="6" t="s">
        <v>153</v>
      </c>
      <c r="D376" s="5">
        <v>1.4794274328203034E-3</v>
      </c>
      <c r="E376" s="5">
        <v>-0.12748300071301133</v>
      </c>
      <c r="F376" s="5">
        <v>1.0417462698896855</v>
      </c>
      <c r="G376" s="5">
        <v>2.5823111191325659E-2</v>
      </c>
      <c r="H376" s="5">
        <v>3.6304332461398335E-3</v>
      </c>
    </row>
    <row r="377" spans="3:8" x14ac:dyDescent="0.3">
      <c r="C377" s="6" t="s">
        <v>154</v>
      </c>
      <c r="D377" s="5">
        <v>8.9941082258355957E-3</v>
      </c>
      <c r="E377" s="5">
        <v>-0.31493643298986879</v>
      </c>
      <c r="F377" s="5">
        <v>1.0284232700151392</v>
      </c>
      <c r="G377" s="5">
        <v>5.4235632657369907E-2</v>
      </c>
      <c r="H377" s="5">
        <v>3.6164431587029956E-3</v>
      </c>
    </row>
    <row r="378" spans="3:8" x14ac:dyDescent="0.3">
      <c r="C378" s="6" t="s">
        <v>155</v>
      </c>
      <c r="D378" s="5">
        <v>3.1151956535511007E-3</v>
      </c>
      <c r="E378" s="5">
        <v>-0.184958424268924</v>
      </c>
      <c r="F378" s="5">
        <v>1.0863509498216501</v>
      </c>
      <c r="G378" s="5">
        <v>6.2314007367848111E-2</v>
      </c>
      <c r="H378" s="5">
        <v>3.6316704938107835E-3</v>
      </c>
    </row>
    <row r="379" spans="3:8" x14ac:dyDescent="0.3">
      <c r="C379" s="6" t="s">
        <v>156</v>
      </c>
      <c r="D379" s="5">
        <v>3.0683044943659462E-5</v>
      </c>
      <c r="E379" s="5">
        <v>1.8340048846440572E-2</v>
      </c>
      <c r="F379" s="5">
        <v>1.0731408452878506</v>
      </c>
      <c r="G379" s="5">
        <v>3.2312583990188826E-2</v>
      </c>
      <c r="H379" s="5">
        <v>3.6380345830269089E-3</v>
      </c>
    </row>
    <row r="380" spans="3:8" x14ac:dyDescent="0.3">
      <c r="C380" s="6" t="s">
        <v>157</v>
      </c>
      <c r="D380" s="5">
        <v>8.7293489932731294E-4</v>
      </c>
      <c r="E380" s="5">
        <v>9.7863234441656899E-2</v>
      </c>
      <c r="F380" s="5">
        <v>1.0693362376844917</v>
      </c>
      <c r="G380" s="5">
        <v>3.7556514753764009E-2</v>
      </c>
      <c r="H380" s="5">
        <v>3.635064061029411E-3</v>
      </c>
    </row>
    <row r="381" spans="3:8" x14ac:dyDescent="0.3">
      <c r="C381" s="6" t="s">
        <v>158</v>
      </c>
      <c r="D381" s="5">
        <v>1.5155917477769536E-4</v>
      </c>
      <c r="E381" s="5">
        <v>4.0765610324595782E-2</v>
      </c>
      <c r="F381" s="5">
        <v>1.057686644698538</v>
      </c>
      <c r="G381" s="5">
        <v>2.073508634737041E-2</v>
      </c>
      <c r="H381" s="5">
        <v>3.6371706453770555E-3</v>
      </c>
    </row>
    <row r="382" spans="3:8" x14ac:dyDescent="0.3">
      <c r="C382" s="6" t="s">
        <v>163</v>
      </c>
      <c r="D382" s="5">
        <v>3.4319247679649361E-5</v>
      </c>
      <c r="E382" s="5">
        <v>-1.9396295635718517E-2</v>
      </c>
      <c r="F382" s="5">
        <v>1.0856668809967558</v>
      </c>
      <c r="G382" s="5">
        <v>4.3412266978583303E-2</v>
      </c>
      <c r="H382" s="5">
        <v>3.63805710808339E-3</v>
      </c>
    </row>
    <row r="383" spans="3:8" x14ac:dyDescent="0.3">
      <c r="C383" s="6" t="s">
        <v>164</v>
      </c>
      <c r="D383" s="5">
        <v>7.2530542987624797E-6</v>
      </c>
      <c r="E383" s="5">
        <v>-8.9167432722875566E-3</v>
      </c>
      <c r="F383" s="5">
        <v>1.0679419001176536</v>
      </c>
      <c r="G383" s="5">
        <v>2.7332632240354201E-2</v>
      </c>
      <c r="H383" s="5">
        <v>3.6381260852879523E-3</v>
      </c>
    </row>
    <row r="384" spans="3:8" x14ac:dyDescent="0.3">
      <c r="C384" s="6" t="s">
        <v>166</v>
      </c>
      <c r="D384" s="5">
        <v>9.5123886479554134E-3</v>
      </c>
      <c r="E384" s="5">
        <v>0.32407690930868993</v>
      </c>
      <c r="F384" s="5">
        <v>1.0085114541206233</v>
      </c>
      <c r="G384" s="5">
        <v>4.8155065395724159E-2</v>
      </c>
      <c r="H384" s="5">
        <v>3.6121248439736245E-3</v>
      </c>
    </row>
    <row r="385" spans="3:8" x14ac:dyDescent="0.3">
      <c r="C385" s="6" t="s">
        <v>167</v>
      </c>
      <c r="D385" s="5">
        <v>5.9088842817573376E-3</v>
      </c>
      <c r="E385" s="5">
        <v>0.25506671072624154</v>
      </c>
      <c r="F385" s="5">
        <v>1.0402815068852609</v>
      </c>
      <c r="G385" s="5">
        <v>4.8638008639304092E-2</v>
      </c>
      <c r="H385" s="5">
        <v>3.6221569500573449E-3</v>
      </c>
    </row>
    <row r="386" spans="3:8" x14ac:dyDescent="0.3">
      <c r="C386" s="6" t="s">
        <v>168</v>
      </c>
      <c r="D386" s="5">
        <v>5.655995951476039E-4</v>
      </c>
      <c r="E386" s="5">
        <v>-7.8753426098775045E-2</v>
      </c>
      <c r="F386" s="5">
        <v>1.103051280804902</v>
      </c>
      <c r="G386" s="5">
        <v>6.1583186782990469E-2</v>
      </c>
      <c r="H386" s="5">
        <v>3.6369683352887169E-3</v>
      </c>
    </row>
    <row r="387" spans="3:8" x14ac:dyDescent="0.3">
      <c r="C387" s="6" t="s">
        <v>171</v>
      </c>
      <c r="D387" s="5">
        <v>8.880459722173038E-4</v>
      </c>
      <c r="E387" s="5">
        <v>9.8689824290893804E-2</v>
      </c>
      <c r="F387" s="5">
        <v>1.1013752345297603</v>
      </c>
      <c r="G387" s="5">
        <v>6.2045220306177179E-2</v>
      </c>
      <c r="H387" s="5">
        <v>3.6363027996821028E-3</v>
      </c>
    </row>
    <row r="388" spans="3:8" x14ac:dyDescent="0.3">
      <c r="C388" s="6" t="s">
        <v>172</v>
      </c>
      <c r="D388" s="5">
        <v>1.854989449562339E-4</v>
      </c>
      <c r="E388" s="5">
        <v>4.5098475623448223E-2</v>
      </c>
      <c r="F388" s="5">
        <v>1.0698411754012094</v>
      </c>
      <c r="G388" s="5">
        <v>3.1286983609462825E-2</v>
      </c>
      <c r="H388" s="5">
        <v>3.6373664930879415E-3</v>
      </c>
    </row>
    <row r="389" spans="3:8" x14ac:dyDescent="0.3">
      <c r="C389" s="6" t="s">
        <v>173</v>
      </c>
      <c r="D389" s="5">
        <v>7.9683487043063109E-5</v>
      </c>
      <c r="E389" s="5">
        <v>-2.9555913892113043E-2</v>
      </c>
      <c r="F389" s="5">
        <v>1.0792709958990128</v>
      </c>
      <c r="G389" s="5">
        <v>3.8245925722856948E-2</v>
      </c>
      <c r="H389" s="5">
        <v>3.6378843523204559E-3</v>
      </c>
    </row>
    <row r="390" spans="3:8" x14ac:dyDescent="0.3">
      <c r="C390" s="6" t="s">
        <v>174</v>
      </c>
      <c r="D390" s="5">
        <v>8.0863014150891343E-7</v>
      </c>
      <c r="E390" s="5">
        <v>-2.9772740658919506E-3</v>
      </c>
      <c r="F390" s="5">
        <v>1.0760654997676611</v>
      </c>
      <c r="G390" s="5">
        <v>3.45804425050526E-2</v>
      </c>
      <c r="H390" s="5">
        <v>3.6381587012697522E-3</v>
      </c>
    </row>
    <row r="391" spans="3:8" x14ac:dyDescent="0.3">
      <c r="C391" s="6" t="s">
        <v>176</v>
      </c>
      <c r="D391" s="5">
        <v>5.3920943430456857E-3</v>
      </c>
      <c r="E391" s="5">
        <v>0.24384820511132752</v>
      </c>
      <c r="F391" s="5">
        <v>1.0063174340858778</v>
      </c>
      <c r="G391" s="5">
        <v>3.3311719497485917E-2</v>
      </c>
      <c r="H391" s="5">
        <v>3.6164935823041651E-3</v>
      </c>
    </row>
    <row r="392" spans="3:8" x14ac:dyDescent="0.3">
      <c r="C392" s="6" t="s">
        <v>178</v>
      </c>
      <c r="D392" s="5">
        <v>4.440750534852826E-4</v>
      </c>
      <c r="E392" s="5">
        <v>6.9784304977832654E-2</v>
      </c>
      <c r="F392" s="5">
        <v>1.0785560948510704</v>
      </c>
      <c r="G392" s="5">
        <v>4.0983057436908013E-2</v>
      </c>
      <c r="H392" s="5">
        <v>3.6367228461151703E-3</v>
      </c>
    </row>
    <row r="393" spans="3:8" x14ac:dyDescent="0.3">
      <c r="C393" s="6" t="s">
        <v>182</v>
      </c>
      <c r="D393" s="5">
        <v>3.7624460243011467E-6</v>
      </c>
      <c r="E393" s="5">
        <v>6.4221398440316877E-3</v>
      </c>
      <c r="F393" s="5">
        <v>1.072676191886111</v>
      </c>
      <c r="G393" s="5">
        <v>3.1567678773144717E-2</v>
      </c>
      <c r="H393" s="5">
        <v>3.6381458438688435E-3</v>
      </c>
    </row>
    <row r="394" spans="3:8" x14ac:dyDescent="0.3">
      <c r="C394" s="6" t="s">
        <v>184</v>
      </c>
      <c r="D394" s="5">
        <v>1.1109029268621584E-3</v>
      </c>
      <c r="E394" s="5">
        <v>0.11041359441492343</v>
      </c>
      <c r="F394" s="5">
        <v>1.0654167743087046</v>
      </c>
      <c r="G394" s="5">
        <v>3.6745231504528422E-2</v>
      </c>
      <c r="H394" s="5">
        <v>3.6341291531525044E-3</v>
      </c>
    </row>
    <row r="395" spans="3:8" x14ac:dyDescent="0.3">
      <c r="C395" s="6" t="s">
        <v>190</v>
      </c>
      <c r="D395" s="5">
        <v>4.0229710087209396E-4</v>
      </c>
      <c r="E395" s="5">
        <v>-6.641503766526044E-2</v>
      </c>
      <c r="F395" s="5">
        <v>1.106162611628811</v>
      </c>
      <c r="G395" s="5">
        <v>6.3182098590209193E-2</v>
      </c>
      <c r="H395" s="5">
        <v>3.637335818223209E-3</v>
      </c>
    </row>
    <row r="396" spans="3:8" x14ac:dyDescent="0.3">
      <c r="C396" s="6" t="s">
        <v>192</v>
      </c>
      <c r="D396" s="5">
        <v>6.1362170996788652E-4</v>
      </c>
      <c r="E396" s="5">
        <v>-8.2057682581595154E-2</v>
      </c>
      <c r="F396" s="5">
        <v>1.0502192969495399</v>
      </c>
      <c r="G396" s="5">
        <v>2.2033508220319423E-2</v>
      </c>
      <c r="H396" s="5">
        <v>3.6343902945891434E-3</v>
      </c>
    </row>
    <row r="397" spans="3:8" x14ac:dyDescent="0.3">
      <c r="C397" s="6" t="s">
        <v>194</v>
      </c>
      <c r="D397" s="5">
        <v>9.2444922314412328E-5</v>
      </c>
      <c r="E397" s="5">
        <v>-3.1836025950686506E-2</v>
      </c>
      <c r="F397" s="5">
        <v>1.0606425677613973</v>
      </c>
      <c r="G397" s="5">
        <v>2.2201283341544475E-2</v>
      </c>
      <c r="H397" s="5">
        <v>3.6375980193514013E-3</v>
      </c>
    </row>
    <row r="398" spans="3:8" x14ac:dyDescent="0.3">
      <c r="C398" s="6" t="s">
        <v>198</v>
      </c>
      <c r="D398" s="5">
        <v>9.6527711181178914E-3</v>
      </c>
      <c r="E398" s="5">
        <v>0.32621546520253542</v>
      </c>
      <c r="F398" s="5">
        <v>1.039096330019549</v>
      </c>
      <c r="G398" s="5">
        <v>6.0848182604800849E-2</v>
      </c>
      <c r="H398" s="5">
        <v>3.6175309805653532E-3</v>
      </c>
    </row>
    <row r="399" spans="3:8" x14ac:dyDescent="0.3">
      <c r="C399" s="6" t="s">
        <v>201</v>
      </c>
      <c r="D399" s="5">
        <v>4.6659622917937211E-5</v>
      </c>
      <c r="E399" s="5">
        <v>-2.2616478737773987E-2</v>
      </c>
      <c r="F399" s="5">
        <v>1.0756852068328495</v>
      </c>
      <c r="G399" s="5">
        <v>3.4753881914350214E-2</v>
      </c>
      <c r="H399" s="5">
        <v>3.6379823735703497E-3</v>
      </c>
    </row>
    <row r="400" spans="3:8" x14ac:dyDescent="0.3">
      <c r="C400" s="6" t="s">
        <v>202</v>
      </c>
      <c r="D400" s="5">
        <v>3.4425184078390805E-4</v>
      </c>
      <c r="E400" s="5">
        <v>6.1444117947777231E-2</v>
      </c>
      <c r="F400" s="5">
        <v>1.0635551488734345</v>
      </c>
      <c r="G400" s="5">
        <v>2.8077594174531838E-2</v>
      </c>
      <c r="H400" s="5">
        <v>3.6365116721025336E-3</v>
      </c>
    </row>
    <row r="401" spans="3:8" x14ac:dyDescent="0.3">
      <c r="C401" s="6" t="s">
        <v>203</v>
      </c>
      <c r="D401" s="5">
        <v>8.0332581381841145E-4</v>
      </c>
      <c r="E401" s="5">
        <v>9.3901106751164781E-2</v>
      </c>
      <c r="F401" s="5">
        <v>1.0483711976578496</v>
      </c>
      <c r="G401" s="5">
        <v>2.3082785930394003E-2</v>
      </c>
      <c r="H401" s="5">
        <v>3.6334538094201538E-3</v>
      </c>
    </row>
    <row r="402" spans="3:8" x14ac:dyDescent="0.3">
      <c r="C402" s="6" t="s">
        <v>205</v>
      </c>
      <c r="D402" s="5">
        <v>3.1508304220262966E-3</v>
      </c>
      <c r="E402" s="5">
        <v>0.18629153804636017</v>
      </c>
      <c r="F402" s="5">
        <v>1.0105170898651066</v>
      </c>
      <c r="G402" s="5">
        <v>2.4555910324558564E-2</v>
      </c>
      <c r="H402" s="5">
        <v>3.6208298454841969E-3</v>
      </c>
    </row>
    <row r="403" spans="3:8" x14ac:dyDescent="0.3">
      <c r="C403" s="6" t="s">
        <v>206</v>
      </c>
      <c r="D403" s="5">
        <v>3.7452469612323322E-4</v>
      </c>
      <c r="E403" s="5">
        <v>6.4087553357339636E-2</v>
      </c>
      <c r="F403" s="5">
        <v>1.0698063853713435</v>
      </c>
      <c r="G403" s="5">
        <v>3.3330113296391704E-2</v>
      </c>
      <c r="H403" s="5">
        <v>3.6366576512283995E-3</v>
      </c>
    </row>
    <row r="404" spans="3:8" x14ac:dyDescent="0.3">
      <c r="C404" s="6" t="s">
        <v>207</v>
      </c>
      <c r="D404" s="5">
        <v>1.4418540362601837E-3</v>
      </c>
      <c r="E404" s="5">
        <v>0.12584118825294827</v>
      </c>
      <c r="F404" s="5">
        <v>1.0460627051769444</v>
      </c>
      <c r="G404" s="5">
        <v>2.771348855036523E-2</v>
      </c>
      <c r="H404" s="5">
        <v>3.631156939117012E-3</v>
      </c>
    </row>
    <row r="405" spans="3:8" x14ac:dyDescent="0.3">
      <c r="C405" s="6" t="s">
        <v>208</v>
      </c>
      <c r="D405" s="5">
        <v>4.7875002860211903E-3</v>
      </c>
      <c r="E405" s="5">
        <v>0.22979403130199255</v>
      </c>
      <c r="F405" s="5">
        <v>0.999390103694896</v>
      </c>
      <c r="G405" s="5">
        <v>2.8754399630072251E-2</v>
      </c>
      <c r="H405" s="5">
        <v>3.6157689229167058E-3</v>
      </c>
    </row>
    <row r="406" spans="3:8" x14ac:dyDescent="0.3">
      <c r="C406" s="6" t="s">
        <v>212</v>
      </c>
      <c r="D406" s="5">
        <v>8.1226764500117263E-3</v>
      </c>
      <c r="E406" s="5">
        <v>0.30064969561096444</v>
      </c>
      <c r="F406" s="5">
        <v>0.89861134091829475</v>
      </c>
      <c r="G406" s="5">
        <v>2.028122073969273E-2</v>
      </c>
      <c r="H406" s="5">
        <v>3.5838263671582014E-3</v>
      </c>
    </row>
    <row r="407" spans="3:8" x14ac:dyDescent="0.3">
      <c r="C407" s="6" t="s">
        <v>213</v>
      </c>
      <c r="D407" s="5">
        <v>3.7095119721041715E-6</v>
      </c>
      <c r="E407" s="5">
        <v>6.3768054831783248E-3</v>
      </c>
      <c r="F407" s="5">
        <v>1.067346123928359</v>
      </c>
      <c r="G407" s="5">
        <v>2.6739546738768674E-2</v>
      </c>
      <c r="H407" s="5">
        <v>3.6381431305782018E-3</v>
      </c>
    </row>
    <row r="408" spans="3:8" x14ac:dyDescent="0.3">
      <c r="C408" s="6" t="s">
        <v>214</v>
      </c>
      <c r="D408" s="5">
        <v>1.8221076162428492E-3</v>
      </c>
      <c r="E408" s="5">
        <v>0.14149099773045404</v>
      </c>
      <c r="F408" s="5">
        <v>1.0436382696199991</v>
      </c>
      <c r="G408" s="5">
        <v>2.9378293303694E-2</v>
      </c>
      <c r="H408" s="5">
        <v>3.6298255086166056E-3</v>
      </c>
    </row>
    <row r="409" spans="3:8" x14ac:dyDescent="0.3">
      <c r="C409" s="6" t="s">
        <v>215</v>
      </c>
      <c r="D409" s="5">
        <v>9.9165609141248245E-4</v>
      </c>
      <c r="E409" s="5">
        <v>0.104356138789734</v>
      </c>
      <c r="F409" s="5">
        <v>1.0395604872068589</v>
      </c>
      <c r="G409" s="5">
        <v>2.0407031747501025E-2</v>
      </c>
      <c r="H409" s="5">
        <v>3.6315700314454107E-3</v>
      </c>
    </row>
    <row r="410" spans="3:8" x14ac:dyDescent="0.3">
      <c r="C410" s="6" t="s">
        <v>216</v>
      </c>
      <c r="D410" s="5">
        <v>3.9020721155233222E-3</v>
      </c>
      <c r="E410" s="5">
        <v>0.20782356489515177</v>
      </c>
      <c r="F410" s="5">
        <v>0.9482489227621993</v>
      </c>
      <c r="G410" s="5">
        <v>1.517287816474305E-2</v>
      </c>
      <c r="H410" s="5">
        <v>3.6030895331517253E-3</v>
      </c>
    </row>
    <row r="411" spans="3:8" x14ac:dyDescent="0.3">
      <c r="C411" s="6" t="s">
        <v>217</v>
      </c>
      <c r="D411" s="5">
        <v>4.2056122126194132E-5</v>
      </c>
      <c r="E411" s="5">
        <v>2.1471791556212406E-2</v>
      </c>
      <c r="F411" s="5">
        <v>1.0744141211582101</v>
      </c>
      <c r="G411" s="5">
        <v>3.3577368814670196E-2</v>
      </c>
      <c r="H411" s="5">
        <v>3.637994207177512E-3</v>
      </c>
    </row>
    <row r="412" spans="3:8" x14ac:dyDescent="0.3">
      <c r="C412" s="6" t="s">
        <v>219</v>
      </c>
      <c r="D412" s="5">
        <v>1.5263325539438934E-4</v>
      </c>
      <c r="E412" s="5">
        <v>4.0908207926663345E-2</v>
      </c>
      <c r="F412" s="5">
        <v>1.0676339045163763</v>
      </c>
      <c r="G412" s="5">
        <v>2.9025076759400928E-2</v>
      </c>
      <c r="H412" s="5">
        <v>3.6374547602902587E-3</v>
      </c>
    </row>
    <row r="413" spans="3:8" x14ac:dyDescent="0.3">
      <c r="C413" s="6" t="s">
        <v>226</v>
      </c>
      <c r="D413" s="5">
        <v>7.7698575937343202E-3</v>
      </c>
      <c r="E413" s="5">
        <v>0.29384561837749379</v>
      </c>
      <c r="F413" s="5">
        <v>0.91326503029872952</v>
      </c>
      <c r="G413" s="5">
        <v>2.1313638912189039E-2</v>
      </c>
      <c r="H413" s="5">
        <v>3.5887562651335746E-3</v>
      </c>
    </row>
    <row r="414" spans="3:8" x14ac:dyDescent="0.3">
      <c r="C414" s="6" t="s">
        <v>227</v>
      </c>
      <c r="D414" s="5">
        <v>6.9015585175711477E-3</v>
      </c>
      <c r="E414" s="5">
        <v>0.27641187943212236</v>
      </c>
      <c r="F414" s="5">
        <v>0.95713707440660256</v>
      </c>
      <c r="G414" s="5">
        <v>2.6094466281439226E-2</v>
      </c>
      <c r="H414" s="5">
        <v>3.6024927033343024E-3</v>
      </c>
    </row>
    <row r="415" spans="3:8" x14ac:dyDescent="0.3">
      <c r="C415" s="6" t="s">
        <v>232</v>
      </c>
      <c r="D415" s="5">
        <v>1.5004257792286498E-3</v>
      </c>
      <c r="E415" s="5">
        <v>-0.12835534366496376</v>
      </c>
      <c r="F415" s="5">
        <v>1.0548047490675343</v>
      </c>
      <c r="G415" s="5">
        <v>3.3058576557312397E-2</v>
      </c>
      <c r="H415" s="5">
        <v>3.6320845734336251E-3</v>
      </c>
    </row>
    <row r="416" spans="3:8" x14ac:dyDescent="0.3">
      <c r="C416" s="6" t="s">
        <v>234</v>
      </c>
      <c r="D416" s="5">
        <v>4.7500431606183361E-4</v>
      </c>
      <c r="E416" s="5">
        <v>7.2173791839902315E-2</v>
      </c>
      <c r="F416" s="5">
        <v>1.0809321140985164</v>
      </c>
      <c r="G416" s="5">
        <v>4.3148082786279275E-2</v>
      </c>
      <c r="H416" s="5">
        <v>3.6367031554628195E-3</v>
      </c>
    </row>
    <row r="417" spans="3:8" x14ac:dyDescent="0.3">
      <c r="C417" s="6" t="s">
        <v>235</v>
      </c>
      <c r="D417" s="5">
        <v>1.9530372555427336E-3</v>
      </c>
      <c r="E417" s="5">
        <v>0.14656577989846267</v>
      </c>
      <c r="F417" s="5">
        <v>1.0230248658043617</v>
      </c>
      <c r="G417" s="5">
        <v>2.1564231749192125E-2</v>
      </c>
      <c r="H417" s="5">
        <v>3.625890664770785E-3</v>
      </c>
    </row>
    <row r="418" spans="3:8" x14ac:dyDescent="0.3">
      <c r="C418" s="6" t="s">
        <v>237</v>
      </c>
      <c r="D418" s="5">
        <v>2.9268965614145278E-5</v>
      </c>
      <c r="E418" s="5">
        <v>1.7912478763254119E-2</v>
      </c>
      <c r="F418" s="5">
        <v>1.0685609050552642</v>
      </c>
      <c r="G418" s="5">
        <v>2.8201493246716683E-2</v>
      </c>
      <c r="H418" s="5">
        <v>3.6380221621912334E-3</v>
      </c>
    </row>
    <row r="419" spans="3:8" x14ac:dyDescent="0.3">
      <c r="C419" s="6" t="s">
        <v>239</v>
      </c>
      <c r="D419" s="5">
        <v>6.414660595370831E-4</v>
      </c>
      <c r="E419" s="5">
        <v>8.3881505902785175E-2</v>
      </c>
      <c r="F419" s="5">
        <v>1.0720662988034917</v>
      </c>
      <c r="G419" s="5">
        <v>3.7608918070792662E-2</v>
      </c>
      <c r="H419" s="5">
        <v>3.6358887654062105E-3</v>
      </c>
    </row>
    <row r="420" spans="3:8" x14ac:dyDescent="0.3">
      <c r="C420" s="6" t="s">
        <v>242</v>
      </c>
      <c r="D420" s="5">
        <v>1.8249072589329599E-4</v>
      </c>
      <c r="E420" s="5">
        <v>-4.4730679268231655E-2</v>
      </c>
      <c r="F420" s="5">
        <v>1.0744329706660203</v>
      </c>
      <c r="G420" s="5">
        <v>3.5131467990903775E-2</v>
      </c>
      <c r="H420" s="5">
        <v>3.6374677794505823E-3</v>
      </c>
    </row>
    <row r="421" spans="3:8" x14ac:dyDescent="0.3">
      <c r="C421" s="6" t="s">
        <v>245</v>
      </c>
      <c r="D421" s="5">
        <v>1.6395298422835008E-4</v>
      </c>
      <c r="E421" s="5">
        <v>4.2398940902074599E-2</v>
      </c>
      <c r="F421" s="5">
        <v>1.0633200865364243</v>
      </c>
      <c r="G421" s="5">
        <v>2.5553676694452788E-2</v>
      </c>
      <c r="H421" s="5">
        <v>3.6372960610783463E-3</v>
      </c>
    </row>
    <row r="422" spans="3:8" x14ac:dyDescent="0.3">
      <c r="C422" s="6" t="s">
        <v>247</v>
      </c>
      <c r="D422" s="5">
        <v>7.508227083094076E-4</v>
      </c>
      <c r="E422" s="5">
        <v>9.0780120963238162E-2</v>
      </c>
      <c r="F422" s="5">
        <v>1.0471644065753092</v>
      </c>
      <c r="G422" s="5">
        <v>2.1818601709288905E-2</v>
      </c>
      <c r="H422" s="5">
        <v>3.6335005308211093E-3</v>
      </c>
    </row>
    <row r="423" spans="3:8" x14ac:dyDescent="0.3">
      <c r="C423" s="6" t="s">
        <v>250</v>
      </c>
      <c r="D423" s="5">
        <v>1.9232207175109959E-3</v>
      </c>
      <c r="E423" s="5">
        <v>0.14535484429274831</v>
      </c>
      <c r="F423" s="5">
        <v>1.0486067493712583</v>
      </c>
      <c r="G423" s="5">
        <v>3.2662378647553322E-2</v>
      </c>
      <c r="H423" s="5">
        <v>3.6302743840835715E-3</v>
      </c>
    </row>
    <row r="424" spans="3:8" x14ac:dyDescent="0.3">
      <c r="C424" s="6" t="s">
        <v>251</v>
      </c>
      <c r="D424" s="5">
        <v>3.5821753353692843E-4</v>
      </c>
      <c r="E424" s="5">
        <v>6.2680536769145215E-2</v>
      </c>
      <c r="F424" s="5">
        <v>1.059251240728833</v>
      </c>
      <c r="G424" s="5">
        <v>2.4973913803500239E-2</v>
      </c>
      <c r="H424" s="5">
        <v>3.6362251677120655E-3</v>
      </c>
    </row>
    <row r="425" spans="3:8" x14ac:dyDescent="0.3">
      <c r="C425" s="6" t="s">
        <v>253</v>
      </c>
      <c r="D425" s="5">
        <v>7.0290196086051E-4</v>
      </c>
      <c r="E425" s="5">
        <v>8.7816405490393851E-2</v>
      </c>
      <c r="F425" s="5">
        <v>1.061595562827216</v>
      </c>
      <c r="G425" s="5">
        <v>3.0521233883673008E-2</v>
      </c>
      <c r="H425" s="5">
        <v>3.6350700528403786E-3</v>
      </c>
    </row>
    <row r="426" spans="3:8" x14ac:dyDescent="0.3">
      <c r="C426" s="6" t="s">
        <v>254</v>
      </c>
      <c r="D426" s="5">
        <v>4.1520543858192694E-3</v>
      </c>
      <c r="E426" s="5">
        <v>0.21389810495878139</v>
      </c>
      <c r="F426" s="5">
        <v>1.0108033121378694</v>
      </c>
      <c r="G426" s="5">
        <v>2.9504253397777673E-2</v>
      </c>
      <c r="H426" s="5">
        <v>3.6192493294109401E-3</v>
      </c>
    </row>
    <row r="427" spans="3:8" x14ac:dyDescent="0.3">
      <c r="C427" s="6" t="s">
        <v>258</v>
      </c>
      <c r="D427" s="5">
        <v>6.4466063645506912E-4</v>
      </c>
      <c r="E427" s="5">
        <v>-8.4099935778215146E-2</v>
      </c>
      <c r="F427" s="5">
        <v>1.0585256649024846</v>
      </c>
      <c r="G427" s="5">
        <v>2.7798667934684152E-2</v>
      </c>
      <c r="H427" s="5">
        <v>3.6350397747075013E-3</v>
      </c>
    </row>
    <row r="428" spans="3:8" x14ac:dyDescent="0.3">
      <c r="C428" s="6" t="s">
        <v>259</v>
      </c>
      <c r="D428" s="5">
        <v>3.6172644670421272E-4</v>
      </c>
      <c r="E428" s="5">
        <v>6.2984898799154601E-2</v>
      </c>
      <c r="F428" s="5">
        <v>1.0635875109432837</v>
      </c>
      <c r="G428" s="5">
        <v>2.831029181097338E-2</v>
      </c>
      <c r="H428" s="5">
        <v>3.6364425721276605E-3</v>
      </c>
    </row>
    <row r="429" spans="3:8" x14ac:dyDescent="0.3">
      <c r="C429" s="6" t="s">
        <v>260</v>
      </c>
      <c r="D429" s="5">
        <v>1.8199617492753036E-4</v>
      </c>
      <c r="E429" s="5">
        <v>4.4670401812283878E-2</v>
      </c>
      <c r="F429" s="5">
        <v>1.071097356407017</v>
      </c>
      <c r="G429" s="5">
        <v>3.2304869429384681E-2</v>
      </c>
      <c r="H429" s="5">
        <v>3.6374068922278382E-3</v>
      </c>
    </row>
    <row r="430" spans="3:8" x14ac:dyDescent="0.3">
      <c r="C430" s="6" t="s">
        <v>262</v>
      </c>
      <c r="D430" s="5">
        <v>7.6255364638519235E-4</v>
      </c>
      <c r="E430" s="5">
        <v>9.1489478734000068E-2</v>
      </c>
      <c r="F430" s="5">
        <v>1.0456827240555171</v>
      </c>
      <c r="G430" s="5">
        <v>2.1121799226478534E-2</v>
      </c>
      <c r="H430" s="5">
        <v>3.6332680410988763E-3</v>
      </c>
    </row>
    <row r="431" spans="3:8" x14ac:dyDescent="0.3">
      <c r="C431" s="6" t="s">
        <v>263</v>
      </c>
      <c r="D431" s="5">
        <v>1.3451295154077432E-3</v>
      </c>
      <c r="E431" s="5">
        <v>0.12158903039315519</v>
      </c>
      <c r="F431" s="5">
        <v>1.0291232547910234</v>
      </c>
      <c r="G431" s="5">
        <v>1.919973359716215E-2</v>
      </c>
      <c r="H431" s="5">
        <v>3.6286464432050288E-3</v>
      </c>
    </row>
    <row r="432" spans="3:8" x14ac:dyDescent="0.3">
      <c r="C432" s="6" t="s">
        <v>265</v>
      </c>
      <c r="D432" s="5">
        <v>1.5706721897910903E-4</v>
      </c>
      <c r="E432" s="5">
        <v>4.1498758724082187E-2</v>
      </c>
      <c r="F432" s="5">
        <v>1.0639543981769497</v>
      </c>
      <c r="G432" s="5">
        <v>2.5985835678746187E-2</v>
      </c>
      <c r="H432" s="5">
        <v>3.6373465770875302E-3</v>
      </c>
    </row>
    <row r="433" spans="3:8" x14ac:dyDescent="0.3">
      <c r="C433" s="6" t="s">
        <v>266</v>
      </c>
      <c r="D433" s="5">
        <v>4.6816077607834576E-6</v>
      </c>
      <c r="E433" s="5">
        <v>7.1637928104330258E-3</v>
      </c>
      <c r="F433" s="5">
        <v>1.0606181074305585</v>
      </c>
      <c r="G433" s="5">
        <v>2.0601582061271537E-2</v>
      </c>
      <c r="H433" s="5">
        <v>3.6381310075747526E-3</v>
      </c>
    </row>
    <row r="434" spans="3:8" x14ac:dyDescent="0.3">
      <c r="C434" s="6" t="s">
        <v>272</v>
      </c>
      <c r="D434" s="5">
        <v>6.4224919750253198E-3</v>
      </c>
      <c r="E434" s="5">
        <v>-0.2664869547843105</v>
      </c>
      <c r="F434" s="5">
        <v>0.97124523107761662</v>
      </c>
      <c r="G434" s="5">
        <v>2.7568718049289193E-2</v>
      </c>
      <c r="H434" s="5">
        <v>3.6067912310744007E-3</v>
      </c>
    </row>
    <row r="435" spans="3:8" x14ac:dyDescent="0.3">
      <c r="C435" s="6" t="s">
        <v>273</v>
      </c>
      <c r="D435" s="5">
        <v>2.3476556629725936E-3</v>
      </c>
      <c r="E435" s="5">
        <v>-0.16072784958217445</v>
      </c>
      <c r="F435" s="5">
        <v>1.0194002633092918</v>
      </c>
      <c r="G435" s="5">
        <v>2.2879282144517107E-2</v>
      </c>
      <c r="H435" s="5">
        <v>3.6242777482814563E-3</v>
      </c>
    </row>
    <row r="436" spans="3:8" x14ac:dyDescent="0.3">
      <c r="C436" s="6" t="s">
        <v>276</v>
      </c>
      <c r="D436" s="5">
        <v>3.1429144233128172E-6</v>
      </c>
      <c r="E436" s="5">
        <v>5.8696327253120392E-3</v>
      </c>
      <c r="F436" s="5">
        <v>1.0662270092790276</v>
      </c>
      <c r="G436" s="5">
        <v>2.5711514570737868E-2</v>
      </c>
      <c r="H436" s="5">
        <v>3.6381453355899401E-3</v>
      </c>
    </row>
    <row r="437" spans="3:8" x14ac:dyDescent="0.3">
      <c r="C437" s="6" t="s">
        <v>277</v>
      </c>
      <c r="D437" s="5">
        <v>1.3548875296968479E-3</v>
      </c>
      <c r="E437" s="5">
        <v>0.12200522477186002</v>
      </c>
      <c r="F437" s="5">
        <v>1.0372703918952306</v>
      </c>
      <c r="G437" s="5">
        <v>2.2677695434692422E-2</v>
      </c>
      <c r="H437" s="5">
        <v>3.6300761019502303E-3</v>
      </c>
    </row>
    <row r="438" spans="3:8" x14ac:dyDescent="0.3">
      <c r="C438" s="6" t="s">
        <v>280</v>
      </c>
      <c r="D438" s="5">
        <v>4.1084917690751741E-4</v>
      </c>
      <c r="E438" s="5">
        <v>6.7131236223387888E-2</v>
      </c>
      <c r="F438" s="5">
        <v>1.0566044524367104</v>
      </c>
      <c r="G438" s="5">
        <v>2.3726393408899163E-2</v>
      </c>
      <c r="H438" s="5">
        <v>3.6358208399220847E-3</v>
      </c>
    </row>
    <row r="439" spans="3:8" x14ac:dyDescent="0.3">
      <c r="C439" s="6" t="s">
        <v>282</v>
      </c>
      <c r="D439" s="5">
        <v>2.4282372597242096E-4</v>
      </c>
      <c r="E439" s="5">
        <v>5.1597836483650711E-2</v>
      </c>
      <c r="F439" s="5">
        <v>1.0858698262281086</v>
      </c>
      <c r="G439" s="5">
        <v>4.5334437053434144E-2</v>
      </c>
      <c r="H439" s="5">
        <v>3.6374537332924048E-3</v>
      </c>
    </row>
    <row r="440" spans="3:8" x14ac:dyDescent="0.3">
      <c r="C440" s="6" t="s">
        <v>284</v>
      </c>
      <c r="D440" s="5">
        <v>9.3257009451523578E-4</v>
      </c>
      <c r="E440" s="5">
        <v>0.10114743945163683</v>
      </c>
      <c r="F440" s="5">
        <v>1.0765135396048273</v>
      </c>
      <c r="G440" s="5">
        <v>4.3271477123844493E-2</v>
      </c>
      <c r="H440" s="5">
        <v>3.635306569544508E-3</v>
      </c>
    </row>
    <row r="441" spans="3:8" x14ac:dyDescent="0.3">
      <c r="C441" s="6" t="s">
        <v>285</v>
      </c>
      <c r="D441" s="5">
        <v>1.4175752922271441E-2</v>
      </c>
      <c r="E441" s="5">
        <v>0.39629774272096169</v>
      </c>
      <c r="F441" s="5">
        <v>0.97162218196865646</v>
      </c>
      <c r="G441" s="5">
        <v>4.8619094053758229E-2</v>
      </c>
      <c r="H441" s="5">
        <v>3.5997495055895153E-3</v>
      </c>
    </row>
    <row r="442" spans="3:8" x14ac:dyDescent="0.3">
      <c r="C442" s="6" t="s">
        <v>290</v>
      </c>
      <c r="D442" s="5">
        <v>1.6835585468253059E-3</v>
      </c>
      <c r="E442" s="5">
        <v>0.13594054575818931</v>
      </c>
      <c r="F442" s="5">
        <v>1.072592653168305</v>
      </c>
      <c r="G442" s="5">
        <v>4.5629558376858274E-2</v>
      </c>
      <c r="H442" s="5">
        <v>3.6332856916213687E-3</v>
      </c>
    </row>
    <row r="443" spans="3:8" x14ac:dyDescent="0.3">
      <c r="C443" s="6" t="s">
        <v>292</v>
      </c>
      <c r="D443" s="5">
        <v>4.609168071066638E-4</v>
      </c>
      <c r="E443" s="5">
        <v>7.1098433672292793E-2</v>
      </c>
      <c r="F443" s="5">
        <v>1.0708145833068055</v>
      </c>
      <c r="G443" s="5">
        <v>3.4988425124294356E-2</v>
      </c>
      <c r="H443" s="5">
        <v>3.6364014429712231E-3</v>
      </c>
    </row>
    <row r="444" spans="3:8" x14ac:dyDescent="0.3">
      <c r="C444" s="6" t="s">
        <v>293</v>
      </c>
      <c r="D444" s="5">
        <v>3.8552339586996648E-3</v>
      </c>
      <c r="E444" s="5">
        <v>-0.20589604218277488</v>
      </c>
      <c r="F444" s="5">
        <v>1.0509206027990912</v>
      </c>
      <c r="G444" s="5">
        <v>4.4893524037625393E-2</v>
      </c>
      <c r="H444" s="5">
        <v>3.6268039890204125E-3</v>
      </c>
    </row>
    <row r="445" spans="3:8" x14ac:dyDescent="0.3">
      <c r="C445" s="6" t="s">
        <v>297</v>
      </c>
      <c r="D445" s="5">
        <v>9.5275548549451656E-4</v>
      </c>
      <c r="E445" s="5">
        <v>0.10227872442911988</v>
      </c>
      <c r="F445" s="5">
        <v>1.0434814456721675</v>
      </c>
      <c r="G445" s="5">
        <v>2.1965499846824214E-2</v>
      </c>
      <c r="H445" s="5">
        <v>3.6322873208199341E-3</v>
      </c>
    </row>
    <row r="446" spans="3:8" x14ac:dyDescent="0.3">
      <c r="C446" s="6" t="s">
        <v>301</v>
      </c>
      <c r="D446" s="5">
        <v>5.9487036408434487E-4</v>
      </c>
      <c r="E446" s="5">
        <v>8.0778751974038235E-2</v>
      </c>
      <c r="F446" s="5">
        <v>1.0670487288559372</v>
      </c>
      <c r="G446" s="5">
        <v>3.3406454562722329E-2</v>
      </c>
      <c r="H446" s="5">
        <v>3.635778340956795E-3</v>
      </c>
    </row>
    <row r="447" spans="3:8" x14ac:dyDescent="0.3">
      <c r="C447" s="6" t="s">
        <v>302</v>
      </c>
      <c r="D447" s="5">
        <v>2.1754692979684804E-4</v>
      </c>
      <c r="E447" s="5">
        <v>4.883660543249331E-2</v>
      </c>
      <c r="F447" s="5">
        <v>1.1112015377869966</v>
      </c>
      <c r="G447" s="5">
        <v>6.6296628430024193E-2</v>
      </c>
      <c r="H447" s="5">
        <v>3.6377375525784286E-3</v>
      </c>
    </row>
    <row r="448" spans="3:8" x14ac:dyDescent="0.3">
      <c r="C448" s="6" t="s">
        <v>304</v>
      </c>
      <c r="D448" s="5">
        <v>2.392719524061702E-4</v>
      </c>
      <c r="E448" s="5">
        <v>-5.1217406136569492E-2</v>
      </c>
      <c r="F448" s="5">
        <v>1.1106174118596086</v>
      </c>
      <c r="G448" s="5">
        <v>6.5933016654365753E-2</v>
      </c>
      <c r="H448" s="5">
        <v>3.6376924267483334E-3</v>
      </c>
    </row>
    <row r="449" spans="3:8" x14ac:dyDescent="0.3">
      <c r="C449" s="6" t="s">
        <v>305</v>
      </c>
      <c r="D449" s="5">
        <v>7.023593693780308E-5</v>
      </c>
      <c r="E449" s="5">
        <v>-2.7749528061350809E-2</v>
      </c>
      <c r="F449" s="5">
        <v>1.05584177695708</v>
      </c>
      <c r="G449" s="5">
        <v>1.7685294321219819E-2</v>
      </c>
      <c r="H449" s="5">
        <v>3.6376216025483803E-3</v>
      </c>
    </row>
    <row r="450" spans="3:8" x14ac:dyDescent="0.3">
      <c r="C450" s="6" t="s">
        <v>306</v>
      </c>
      <c r="D450" s="5">
        <v>2.9647224237318293E-4</v>
      </c>
      <c r="E450" s="5">
        <v>-5.7019948681726183E-2</v>
      </c>
      <c r="F450" s="5">
        <v>1.061887953860249</v>
      </c>
      <c r="G450" s="5">
        <v>2.6187878302255406E-2</v>
      </c>
      <c r="H450" s="5">
        <v>3.6366351905373481E-3</v>
      </c>
    </row>
    <row r="451" spans="3:8" x14ac:dyDescent="0.3">
      <c r="C451" s="6" t="s">
        <v>308</v>
      </c>
      <c r="D451" s="5">
        <v>3.421938744915872E-5</v>
      </c>
      <c r="E451" s="5">
        <v>1.9368341222176223E-2</v>
      </c>
      <c r="F451" s="5">
        <v>1.0614171639454961</v>
      </c>
      <c r="G451" s="5">
        <v>2.1874540239663745E-2</v>
      </c>
      <c r="H451" s="5">
        <v>3.6379499402408137E-3</v>
      </c>
    </row>
    <row r="452" spans="3:8" x14ac:dyDescent="0.3">
      <c r="C452" s="6" t="s">
        <v>310</v>
      </c>
      <c r="D452" s="5">
        <v>1.5280155831557446E-3</v>
      </c>
      <c r="E452" s="5">
        <v>-0.12952902808805186</v>
      </c>
      <c r="F452" s="5">
        <v>1.0559755071384662</v>
      </c>
      <c r="G452" s="5">
        <v>3.396033690432515E-2</v>
      </c>
      <c r="H452" s="5">
        <v>3.6321427822150875E-3</v>
      </c>
    </row>
    <row r="453" spans="3:8" x14ac:dyDescent="0.3">
      <c r="C453" s="6" t="s">
        <v>312</v>
      </c>
      <c r="D453" s="5">
        <v>2.3833940647394422E-3</v>
      </c>
      <c r="E453" s="5">
        <v>0.16195386594198538</v>
      </c>
      <c r="F453" s="5">
        <v>1.0182100574214346</v>
      </c>
      <c r="G453" s="5">
        <v>2.2700859133759237E-2</v>
      </c>
      <c r="H453" s="5">
        <v>3.6239530100753425E-3</v>
      </c>
    </row>
    <row r="454" spans="3:8" x14ac:dyDescent="0.3">
      <c r="C454" s="6" t="s">
        <v>313</v>
      </c>
      <c r="D454" s="5">
        <v>6.2205994828232655E-5</v>
      </c>
      <c r="E454" s="5">
        <v>2.611434307728246E-2</v>
      </c>
      <c r="F454" s="5">
        <v>1.0654680367151292</v>
      </c>
      <c r="G454" s="5">
        <v>2.5922678405359625E-2</v>
      </c>
      <c r="H454" s="5">
        <v>3.6378381423772992E-3</v>
      </c>
    </row>
    <row r="455" spans="3:8" x14ac:dyDescent="0.3">
      <c r="C455" s="6" t="s">
        <v>314</v>
      </c>
      <c r="D455" s="5">
        <v>2.1609285958542086E-4</v>
      </c>
      <c r="E455" s="5">
        <v>4.8674217941633666E-2</v>
      </c>
      <c r="F455" s="5">
        <v>1.0897770947825318</v>
      </c>
      <c r="G455" s="5">
        <v>4.8412272938834558E-2</v>
      </c>
      <c r="H455" s="5">
        <v>3.6375736469260764E-3</v>
      </c>
    </row>
    <row r="456" spans="3:8" x14ac:dyDescent="0.3">
      <c r="C456" s="6" t="s">
        <v>315</v>
      </c>
      <c r="D456" s="5">
        <v>6.9144805489019525E-4</v>
      </c>
      <c r="E456" s="5">
        <v>8.7102796435613125E-2</v>
      </c>
      <c r="F456" s="5">
        <v>1.0561100659705003</v>
      </c>
      <c r="G456" s="5">
        <v>2.6671713509367048E-2</v>
      </c>
      <c r="H456" s="5">
        <v>3.634667650912271E-3</v>
      </c>
    </row>
    <row r="457" spans="3:8" x14ac:dyDescent="0.3">
      <c r="C457" s="6" t="s">
        <v>318</v>
      </c>
      <c r="D457" s="5">
        <v>6.9489010316619252E-3</v>
      </c>
      <c r="E457" s="5">
        <v>0.27657480906375098</v>
      </c>
      <c r="F457" s="5">
        <v>1.0546971542036594</v>
      </c>
      <c r="G457" s="5">
        <v>5.942921450246598E-2</v>
      </c>
      <c r="H457" s="5">
        <v>3.6229323684124617E-3</v>
      </c>
    </row>
    <row r="458" spans="3:8" x14ac:dyDescent="0.3">
      <c r="C458" s="6" t="s">
        <v>319</v>
      </c>
      <c r="D458" s="5">
        <v>1.0826901885079569E-3</v>
      </c>
      <c r="E458" s="5">
        <v>0.10901040621874557</v>
      </c>
      <c r="F458" s="5">
        <v>1.0583455212184796</v>
      </c>
      <c r="G458" s="5">
        <v>3.184878017565413E-2</v>
      </c>
      <c r="H458" s="5">
        <v>3.6336042773522938E-3</v>
      </c>
    </row>
    <row r="459" spans="3:8" x14ac:dyDescent="0.3">
      <c r="C459" s="6" t="s">
        <v>321</v>
      </c>
      <c r="D459" s="5">
        <v>2.9351645053380895E-4</v>
      </c>
      <c r="E459" s="5">
        <v>5.6733627225992643E-2</v>
      </c>
      <c r="F459" s="5">
        <v>1.0657508874552819</v>
      </c>
      <c r="G459" s="5">
        <v>2.9202537252721095E-2</v>
      </c>
      <c r="H459" s="5">
        <v>3.6368106345578341E-3</v>
      </c>
    </row>
    <row r="460" spans="3:8" x14ac:dyDescent="0.3">
      <c r="C460" s="6" t="s">
        <v>322</v>
      </c>
      <c r="D460" s="5">
        <v>2.3568056024123838E-4</v>
      </c>
      <c r="E460" s="5">
        <v>5.0833844982737408E-2</v>
      </c>
      <c r="F460" s="5">
        <v>1.0789544500897446</v>
      </c>
      <c r="G460" s="5">
        <v>3.9466133192045033E-2</v>
      </c>
      <c r="H460" s="5">
        <v>3.6373675198307469E-3</v>
      </c>
    </row>
    <row r="461" spans="3:8" x14ac:dyDescent="0.3">
      <c r="C461" s="6" t="s">
        <v>327</v>
      </c>
      <c r="D461" s="5">
        <v>6.5748383549633102E-4</v>
      </c>
      <c r="E461" s="5">
        <v>8.4910417307412167E-2</v>
      </c>
      <c r="F461" s="5">
        <v>1.1101676635616644</v>
      </c>
      <c r="G461" s="5">
        <v>6.7765037466025718E-2</v>
      </c>
      <c r="H461" s="5">
        <v>3.6369093161770717E-3</v>
      </c>
    </row>
    <row r="462" spans="3:8" x14ac:dyDescent="0.3">
      <c r="C462" s="6" t="s">
        <v>330</v>
      </c>
      <c r="D462" s="5">
        <v>3.3461797529766533E-4</v>
      </c>
      <c r="E462" s="5">
        <v>6.0583554200933185E-2</v>
      </c>
      <c r="F462" s="5">
        <v>1.0526265070967347</v>
      </c>
      <c r="G462" s="5">
        <v>1.987218577714674E-2</v>
      </c>
      <c r="H462" s="5">
        <v>3.6358764223096154E-3</v>
      </c>
    </row>
    <row r="463" spans="3:8" x14ac:dyDescent="0.3">
      <c r="C463" s="6" t="s">
        <v>332</v>
      </c>
      <c r="D463" s="5">
        <v>2.2640089924760068E-3</v>
      </c>
      <c r="E463" s="5">
        <v>-0.15775163434913519</v>
      </c>
      <c r="F463" s="5">
        <v>1.0401759435784212</v>
      </c>
      <c r="G463" s="5">
        <v>3.0724417916458437E-2</v>
      </c>
      <c r="H463" s="5">
        <v>3.628271319152678E-3</v>
      </c>
    </row>
    <row r="464" spans="3:8" x14ac:dyDescent="0.3">
      <c r="C464" s="6" t="s">
        <v>333</v>
      </c>
      <c r="D464" s="5">
        <v>1.2710401733973971E-4</v>
      </c>
      <c r="E464" s="5">
        <v>-3.7332365465873943E-2</v>
      </c>
      <c r="F464" s="5">
        <v>1.0530879446006858</v>
      </c>
      <c r="G464" s="5">
        <v>1.66100734093719E-2</v>
      </c>
      <c r="H464" s="5">
        <v>3.6371197731714924E-3</v>
      </c>
    </row>
    <row r="465" spans="3:8" x14ac:dyDescent="0.3">
      <c r="C465" s="6" t="s">
        <v>334</v>
      </c>
      <c r="D465" s="5">
        <v>3.0184215556641807E-4</v>
      </c>
      <c r="E465" s="5">
        <v>-5.7533368044744938E-2</v>
      </c>
      <c r="F465" s="5">
        <v>1.0642846559416377</v>
      </c>
      <c r="G465" s="5">
        <v>2.8137118947466781E-2</v>
      </c>
      <c r="H465" s="5">
        <v>3.6367181102811871E-3</v>
      </c>
    </row>
    <row r="466" spans="3:8" x14ac:dyDescent="0.3">
      <c r="C466" s="6" t="s">
        <v>335</v>
      </c>
      <c r="D466" s="5">
        <v>4.9436833333418363E-4</v>
      </c>
      <c r="E466" s="5">
        <v>-7.3668113195263799E-2</v>
      </c>
      <c r="F466" s="5">
        <v>1.036113552825749</v>
      </c>
      <c r="G466" s="5">
        <v>1.2995253082985589E-2</v>
      </c>
      <c r="H466" s="5">
        <v>3.6329623224507029E-3</v>
      </c>
    </row>
    <row r="467" spans="3:8" x14ac:dyDescent="0.3">
      <c r="C467" s="6" t="s">
        <v>339</v>
      </c>
      <c r="D467" s="5">
        <v>1.6885057785163442E-4</v>
      </c>
      <c r="E467" s="5">
        <v>4.3025725598621473E-2</v>
      </c>
      <c r="F467" s="5">
        <v>1.0806324343368432</v>
      </c>
      <c r="G467" s="5">
        <v>4.02698617102E-2</v>
      </c>
      <c r="H467" s="5">
        <v>3.637604579588072E-3</v>
      </c>
    </row>
    <row r="468" spans="3:8" x14ac:dyDescent="0.3">
      <c r="C468" s="6" t="s">
        <v>340</v>
      </c>
      <c r="D468" s="5">
        <v>3.6609211110988318E-5</v>
      </c>
      <c r="E468" s="5">
        <v>2.0033311611938692E-2</v>
      </c>
      <c r="F468" s="5">
        <v>1.0607389237114395</v>
      </c>
      <c r="G468" s="5">
        <v>2.1311049770523158E-2</v>
      </c>
      <c r="H468" s="5">
        <v>3.6379290145235523E-3</v>
      </c>
    </row>
    <row r="469" spans="3:8" x14ac:dyDescent="0.3">
      <c r="C469" s="6" t="s">
        <v>341</v>
      </c>
      <c r="D469" s="5">
        <v>1.2104954834040262E-4</v>
      </c>
      <c r="E469" s="5">
        <v>3.6429887046078621E-2</v>
      </c>
      <c r="F469" s="5">
        <v>1.0690106158420822</v>
      </c>
      <c r="G469" s="5">
        <v>2.9802206460071722E-2</v>
      </c>
      <c r="H469" s="5">
        <v>3.6376161300283667E-3</v>
      </c>
    </row>
    <row r="470" spans="3:8" x14ac:dyDescent="0.3">
      <c r="C470" s="6" t="s">
        <v>342</v>
      </c>
      <c r="D470" s="5">
        <v>9.3348058145309344E-8</v>
      </c>
      <c r="E470" s="5">
        <v>-1.0115709036389961E-3</v>
      </c>
      <c r="F470" s="5">
        <v>1.0791449553469692</v>
      </c>
      <c r="G470" s="5">
        <v>3.7327241698277974E-2</v>
      </c>
      <c r="H470" s="5">
        <v>3.6381614940613934E-3</v>
      </c>
    </row>
    <row r="471" spans="3:8" x14ac:dyDescent="0.3">
      <c r="C471" s="6" t="s">
        <v>343</v>
      </c>
      <c r="D471" s="5">
        <v>5.2438871858072871E-3</v>
      </c>
      <c r="E471" s="5">
        <v>0.24065729852405415</v>
      </c>
      <c r="F471" s="5">
        <v>0.98214504147483017</v>
      </c>
      <c r="G471" s="5">
        <v>2.6015988038267476E-2</v>
      </c>
      <c r="H471" s="5">
        <v>3.6109760536468202E-3</v>
      </c>
    </row>
    <row r="472" spans="3:8" x14ac:dyDescent="0.3">
      <c r="C472" s="6" t="s">
        <v>344</v>
      </c>
      <c r="D472" s="5">
        <v>7.9645974771321091E-4</v>
      </c>
      <c r="E472" s="5">
        <v>9.3497157258107727E-2</v>
      </c>
      <c r="F472" s="5">
        <v>1.0493432430993037</v>
      </c>
      <c r="G472" s="5">
        <v>2.3574363832509694E-2</v>
      </c>
      <c r="H472" s="5">
        <v>3.633593682459742E-3</v>
      </c>
    </row>
    <row r="473" spans="3:8" x14ac:dyDescent="0.3">
      <c r="C473" s="6" t="s">
        <v>346</v>
      </c>
      <c r="D473" s="5">
        <v>5.564991215205679E-5</v>
      </c>
      <c r="E473" s="5">
        <v>2.4699643628784781E-2</v>
      </c>
      <c r="F473" s="5">
        <v>1.0703920008099694</v>
      </c>
      <c r="G473" s="5">
        <v>3.0180578237117384E-2</v>
      </c>
      <c r="H473" s="5">
        <v>3.6379141966387243E-3</v>
      </c>
    </row>
    <row r="474" spans="3:8" x14ac:dyDescent="0.3">
      <c r="C474" s="6" t="s">
        <v>347</v>
      </c>
      <c r="D474" s="5">
        <v>3.0357563258686786E-4</v>
      </c>
      <c r="E474" s="5">
        <v>5.7691561954255434E-2</v>
      </c>
      <c r="F474" s="5">
        <v>1.1109867338955557</v>
      </c>
      <c r="G474" s="5">
        <v>6.6582114514487298E-2</v>
      </c>
      <c r="H474" s="5">
        <v>3.6375724923501528E-3</v>
      </c>
    </row>
    <row r="475" spans="3:8" x14ac:dyDescent="0.3">
      <c r="C475" s="6" t="s">
        <v>349</v>
      </c>
      <c r="D475" s="5">
        <v>4.6441084798814661E-4</v>
      </c>
      <c r="E475" s="5">
        <v>7.1371685136840751E-2</v>
      </c>
      <c r="F475" s="5">
        <v>1.0622100623380604</v>
      </c>
      <c r="G475" s="5">
        <v>2.8452320552698057E-2</v>
      </c>
      <c r="H475" s="5">
        <v>3.6359658613110374E-3</v>
      </c>
    </row>
    <row r="476" spans="3:8" x14ac:dyDescent="0.3">
      <c r="C476" s="6" t="s">
        <v>351</v>
      </c>
      <c r="D476" s="5">
        <v>1.979900966136503E-6</v>
      </c>
      <c r="E476" s="5">
        <v>-4.6587125845217233E-3</v>
      </c>
      <c r="F476" s="5">
        <v>1.0715939659503702</v>
      </c>
      <c r="G476" s="5">
        <v>3.0568274613914211E-2</v>
      </c>
      <c r="H476" s="5">
        <v>3.6381531324971433E-3</v>
      </c>
    </row>
    <row r="477" spans="3:8" x14ac:dyDescent="0.3">
      <c r="C477" s="6" t="s">
        <v>352</v>
      </c>
      <c r="D477" s="5">
        <v>2.1866029541885283E-3</v>
      </c>
      <c r="E477" s="5">
        <v>0.15504098183264237</v>
      </c>
      <c r="F477" s="5">
        <v>1.0363434148006831</v>
      </c>
      <c r="G477" s="5">
        <v>2.8457372174785646E-2</v>
      </c>
      <c r="H477" s="5">
        <v>3.6278243671872181E-3</v>
      </c>
    </row>
    <row r="478" spans="3:8" x14ac:dyDescent="0.3">
      <c r="C478" s="6" t="s">
        <v>356</v>
      </c>
      <c r="D478" s="5">
        <v>4.4233641952991804E-3</v>
      </c>
      <c r="E478" s="5">
        <v>0.22070971080567237</v>
      </c>
      <c r="F478" s="5">
        <v>1.0236117323500167</v>
      </c>
      <c r="G478" s="5">
        <v>3.5300074918367327E-2</v>
      </c>
      <c r="H478" s="5">
        <v>3.6214221852307518E-3</v>
      </c>
    </row>
    <row r="479" spans="3:8" x14ac:dyDescent="0.3">
      <c r="C479" s="6" t="s">
        <v>360</v>
      </c>
      <c r="D479" s="5">
        <v>2.2719908836724042E-4</v>
      </c>
      <c r="E479" s="5">
        <v>4.9914264731576306E-2</v>
      </c>
      <c r="F479" s="5">
        <v>1.0597885052413505</v>
      </c>
      <c r="G479" s="5">
        <v>2.3595340089498804E-2</v>
      </c>
      <c r="H479" s="5">
        <v>3.6368598992147765E-3</v>
      </c>
    </row>
    <row r="480" spans="3:8" x14ac:dyDescent="0.3">
      <c r="C480" s="6" t="s">
        <v>362</v>
      </c>
      <c r="D480" s="5">
        <v>6.6670396043687925E-3</v>
      </c>
      <c r="E480" s="5">
        <v>0.27147650159097342</v>
      </c>
      <c r="F480" s="5">
        <v>0.97603775511313651</v>
      </c>
      <c r="G480" s="5">
        <v>2.9474531332203346E-2</v>
      </c>
      <c r="H480" s="5">
        <v>3.6077620839761898E-3</v>
      </c>
    </row>
    <row r="481" spans="3:8" x14ac:dyDescent="0.3">
      <c r="C481" s="6" t="s">
        <v>363</v>
      </c>
      <c r="D481" s="5">
        <v>4.3314648813163074E-4</v>
      </c>
      <c r="E481" s="5">
        <v>-6.8944202539784671E-2</v>
      </c>
      <c r="F481" s="5">
        <v>1.0420173925467786</v>
      </c>
      <c r="G481" s="5">
        <v>1.4908015819177228E-2</v>
      </c>
      <c r="H481" s="5">
        <v>3.6341984211591071E-3</v>
      </c>
    </row>
    <row r="482" spans="3:8" x14ac:dyDescent="0.3">
      <c r="C482" s="6" t="s">
        <v>367</v>
      </c>
      <c r="D482" s="5">
        <v>4.2333897288794829E-5</v>
      </c>
      <c r="E482" s="5">
        <v>-2.1542697430637824E-2</v>
      </c>
      <c r="F482" s="5">
        <v>1.0677747021444073</v>
      </c>
      <c r="G482" s="5">
        <v>2.7680759378493201E-2</v>
      </c>
      <c r="H482" s="5">
        <v>3.6379559086435536E-3</v>
      </c>
    </row>
    <row r="483" spans="3:8" x14ac:dyDescent="0.3">
      <c r="C483" s="6" t="s">
        <v>369</v>
      </c>
      <c r="D483" s="5">
        <v>5.9869339449311208E-4</v>
      </c>
      <c r="E483" s="5">
        <v>8.1035047949197053E-2</v>
      </c>
      <c r="F483" s="5">
        <v>1.0724335531714879</v>
      </c>
      <c r="G483" s="5">
        <v>3.7513560167817595E-2</v>
      </c>
      <c r="H483" s="5">
        <v>3.6360347286547067E-3</v>
      </c>
    </row>
    <row r="484" spans="3:8" x14ac:dyDescent="0.3">
      <c r="C484" s="6" t="s">
        <v>370</v>
      </c>
      <c r="D484" s="5">
        <v>8.1706797058562076E-4</v>
      </c>
      <c r="E484" s="5">
        <v>9.4721706253069859E-2</v>
      </c>
      <c r="F484" s="5">
        <v>1.0375106182854468</v>
      </c>
      <c r="G484" s="5">
        <v>1.7623963294841366E-2</v>
      </c>
      <c r="H484" s="5">
        <v>3.6318550250705206E-3</v>
      </c>
    </row>
    <row r="485" spans="3:8" x14ac:dyDescent="0.3">
      <c r="C485" s="6" t="s">
        <v>371</v>
      </c>
      <c r="D485" s="5">
        <v>2.1648421185707716E-6</v>
      </c>
      <c r="E485" s="5">
        <v>4.8714460159227368E-3</v>
      </c>
      <c r="F485" s="5">
        <v>1.0554807797308323</v>
      </c>
      <c r="G485" s="5">
        <v>1.5798431131197527E-2</v>
      </c>
      <c r="H485" s="5">
        <v>3.6381431518975279E-3</v>
      </c>
    </row>
    <row r="486" spans="3:8" x14ac:dyDescent="0.3">
      <c r="C486" s="6" t="s">
        <v>375</v>
      </c>
      <c r="D486" s="5">
        <v>2.346695906665747E-3</v>
      </c>
      <c r="E486" s="5">
        <v>-0.16046512272578614</v>
      </c>
      <c r="F486" s="5">
        <v>1.1235797566179577</v>
      </c>
      <c r="G486" s="5">
        <v>8.5115547657368326E-2</v>
      </c>
      <c r="H486" s="5">
        <v>3.6346688882843772E-3</v>
      </c>
    </row>
    <row r="487" spans="3:8" x14ac:dyDescent="0.3">
      <c r="C487" s="6" t="s">
        <v>377</v>
      </c>
      <c r="D487" s="5">
        <v>1.1476605943823784E-3</v>
      </c>
      <c r="E487" s="5">
        <v>-0.11219692380047712</v>
      </c>
      <c r="F487" s="5">
        <v>1.1070244238372473</v>
      </c>
      <c r="G487" s="5">
        <v>6.7755965220557185E-2</v>
      </c>
      <c r="H487" s="5">
        <v>3.6359752120400254E-3</v>
      </c>
    </row>
    <row r="488" spans="3:8" x14ac:dyDescent="0.3">
      <c r="C488" s="6" t="s">
        <v>382</v>
      </c>
      <c r="D488" s="5">
        <v>6.4645807719350206E-4</v>
      </c>
      <c r="E488" s="5">
        <v>8.4211802370833311E-2</v>
      </c>
      <c r="F488" s="5">
        <v>1.0651422944148921</v>
      </c>
      <c r="G488" s="5">
        <v>3.2500481722147333E-2</v>
      </c>
      <c r="H488" s="5">
        <v>3.6354969442273463E-3</v>
      </c>
    </row>
    <row r="489" spans="3:8" x14ac:dyDescent="0.3">
      <c r="C489" s="6" t="s">
        <v>384</v>
      </c>
      <c r="D489" s="5">
        <v>2.9770044295730587E-3</v>
      </c>
      <c r="E489" s="5">
        <v>0.18116596872093071</v>
      </c>
      <c r="F489" s="5">
        <v>0.99481833816489584</v>
      </c>
      <c r="G489" s="5">
        <v>1.9462085887045771E-2</v>
      </c>
      <c r="H489" s="5">
        <v>3.617392073935289E-3</v>
      </c>
    </row>
    <row r="490" spans="3:8" x14ac:dyDescent="0.3">
      <c r="C490" s="6" t="s">
        <v>385</v>
      </c>
      <c r="D490" s="5">
        <v>6.7623179905004971E-3</v>
      </c>
      <c r="E490" s="5">
        <v>0.27327245325905042</v>
      </c>
      <c r="F490" s="5">
        <v>0.99126086385802525</v>
      </c>
      <c r="G490" s="5">
        <v>3.3783981018762198E-2</v>
      </c>
      <c r="H490" s="5">
        <v>3.6113802685046885E-3</v>
      </c>
    </row>
    <row r="491" spans="3:8" x14ac:dyDescent="0.3">
      <c r="C491" s="6" t="s">
        <v>386</v>
      </c>
      <c r="D491" s="5">
        <v>2.0545986195464692E-5</v>
      </c>
      <c r="E491" s="5">
        <v>-1.5007751230898078E-2</v>
      </c>
      <c r="F491" s="5">
        <v>1.059260797842001</v>
      </c>
      <c r="G491" s="5">
        <v>1.9675491948170851E-2</v>
      </c>
      <c r="H491" s="5">
        <v>3.6380200692648153E-3</v>
      </c>
    </row>
    <row r="492" spans="3:8" x14ac:dyDescent="0.3">
      <c r="C492" s="6" t="s">
        <v>387</v>
      </c>
      <c r="D492" s="5">
        <v>7.4019080879507808E-3</v>
      </c>
      <c r="E492" s="5">
        <v>0.28566940521933099</v>
      </c>
      <c r="F492" s="5">
        <v>1.0231440960788614</v>
      </c>
      <c r="G492" s="5">
        <v>4.6850048915334612E-2</v>
      </c>
      <c r="H492" s="5">
        <v>3.6173086746869284E-3</v>
      </c>
    </row>
    <row r="493" spans="3:8" x14ac:dyDescent="0.3">
      <c r="C493" s="6" t="s">
        <v>388</v>
      </c>
      <c r="D493" s="5">
        <v>2.3197751256236587E-2</v>
      </c>
      <c r="E493" s="5">
        <v>0.50988307321349768</v>
      </c>
      <c r="F493" s="5">
        <v>0.8473296919454234</v>
      </c>
      <c r="G493" s="5">
        <v>3.8788878690390154E-2</v>
      </c>
      <c r="H493" s="5">
        <v>3.5585579349812525E-3</v>
      </c>
    </row>
    <row r="494" spans="3:8" x14ac:dyDescent="0.3">
      <c r="C494" s="6" t="s">
        <v>390</v>
      </c>
      <c r="D494" s="5">
        <v>2.7478211775040784E-3</v>
      </c>
      <c r="E494" s="5">
        <v>0.17382701930638667</v>
      </c>
      <c r="F494" s="5">
        <v>1.0373254042942255</v>
      </c>
      <c r="G494" s="5">
        <v>3.239651841742365E-2</v>
      </c>
      <c r="H494" s="5">
        <v>3.6267969592291387E-3</v>
      </c>
    </row>
    <row r="495" spans="3:8" x14ac:dyDescent="0.3">
      <c r="C495" s="6" t="s">
        <v>392</v>
      </c>
      <c r="D495" s="5">
        <v>1.517818621601339E-4</v>
      </c>
      <c r="E495" s="5">
        <v>-4.0793261503648356E-2</v>
      </c>
      <c r="F495" s="5">
        <v>1.0743922046982148</v>
      </c>
      <c r="G495" s="5">
        <v>3.4772059824852285E-2</v>
      </c>
      <c r="H495" s="5">
        <v>3.6375783874404563E-3</v>
      </c>
    </row>
    <row r="496" spans="3:8" x14ac:dyDescent="0.3">
      <c r="C496" s="6" t="s">
        <v>393</v>
      </c>
      <c r="D496" s="5">
        <v>2.1110847421673628E-3</v>
      </c>
      <c r="E496" s="5">
        <v>0.15242744964809898</v>
      </c>
      <c r="F496" s="5">
        <v>1.0142977460005289</v>
      </c>
      <c r="G496" s="5">
        <v>1.9773632510716167E-2</v>
      </c>
      <c r="H496" s="5">
        <v>3.6236700236889317E-3</v>
      </c>
    </row>
    <row r="497" spans="3:8" x14ac:dyDescent="0.3">
      <c r="C497" s="6" t="s">
        <v>394</v>
      </c>
      <c r="D497" s="5">
        <v>1.6508447880888893E-4</v>
      </c>
      <c r="E497" s="5">
        <v>4.2543985803083703E-2</v>
      </c>
      <c r="F497" s="5">
        <v>1.0708681577597685</v>
      </c>
      <c r="G497" s="5">
        <v>3.1917537198955841E-2</v>
      </c>
      <c r="H497" s="5">
        <v>3.6374684557924516E-3</v>
      </c>
    </row>
    <row r="498" spans="3:8" x14ac:dyDescent="0.3">
      <c r="C498" s="6" t="s">
        <v>397</v>
      </c>
      <c r="D498" s="5">
        <v>4.3912332950912254E-3</v>
      </c>
      <c r="E498" s="5">
        <v>0.21963233121622786</v>
      </c>
      <c r="F498" s="5">
        <v>1.0952492578190391</v>
      </c>
      <c r="G498" s="5">
        <v>7.329774755029167E-2</v>
      </c>
      <c r="H498" s="5">
        <v>3.6304738348561338E-3</v>
      </c>
    </row>
    <row r="499" spans="3:8" x14ac:dyDescent="0.3">
      <c r="C499" s="6" t="s">
        <v>398</v>
      </c>
      <c r="D499" s="5">
        <v>3.2036365130803119E-8</v>
      </c>
      <c r="E499" s="5">
        <v>5.9260496464599648E-4</v>
      </c>
      <c r="F499" s="5">
        <v>1.1295833449737451</v>
      </c>
      <c r="G499" s="5">
        <v>8.0311919467334736E-2</v>
      </c>
      <c r="H499" s="5">
        <v>3.6381617766358698E-3</v>
      </c>
    </row>
    <row r="500" spans="3:8" x14ac:dyDescent="0.3">
      <c r="C500" s="6" t="s">
        <v>399</v>
      </c>
      <c r="D500" s="5">
        <v>9.8886296025131413E-3</v>
      </c>
      <c r="E500" s="5">
        <v>0.32999607490026017</v>
      </c>
      <c r="F500" s="5">
        <v>1.0688466396835574</v>
      </c>
      <c r="G500" s="5">
        <v>7.5922670634674783E-2</v>
      </c>
      <c r="H500" s="5">
        <v>3.621495120288963E-3</v>
      </c>
    </row>
    <row r="501" spans="3:8" x14ac:dyDescent="0.3">
      <c r="C501" s="6" t="s">
        <v>401</v>
      </c>
      <c r="D501" s="5">
        <v>2.8611805475634239E-3</v>
      </c>
      <c r="E501" s="5">
        <v>0.17746915408510922</v>
      </c>
      <c r="F501" s="5">
        <v>1.0181702500497514</v>
      </c>
      <c r="G501" s="5">
        <v>2.5473413996775798E-2</v>
      </c>
      <c r="H501" s="5">
        <v>3.6230042897529274E-3</v>
      </c>
    </row>
    <row r="502" spans="3:8" x14ac:dyDescent="0.3">
      <c r="C502" s="6" t="s">
        <v>402</v>
      </c>
      <c r="D502" s="5">
        <v>1.9141752630471244E-4</v>
      </c>
      <c r="E502" s="5">
        <v>4.5812912227776156E-2</v>
      </c>
      <c r="F502" s="5">
        <v>1.0667667440076631</v>
      </c>
      <c r="G502" s="5">
        <v>2.8785925708945753E-2</v>
      </c>
      <c r="H502" s="5">
        <v>3.6372675066580081E-3</v>
      </c>
    </row>
    <row r="503" spans="3:8" x14ac:dyDescent="0.3">
      <c r="C503" s="6" t="s">
        <v>406</v>
      </c>
      <c r="D503" s="5">
        <v>1.1030331014009635E-2</v>
      </c>
      <c r="E503" s="5">
        <v>-0.35023078459480117</v>
      </c>
      <c r="F503" s="5">
        <v>0.91329265731931175</v>
      </c>
      <c r="G503" s="5">
        <v>2.8621253951599777E-2</v>
      </c>
      <c r="H503" s="5">
        <v>3.5863217859451926E-3</v>
      </c>
    </row>
    <row r="504" spans="3:8" x14ac:dyDescent="0.3">
      <c r="C504" s="6" t="s">
        <v>407</v>
      </c>
      <c r="D504" s="5">
        <v>1.0233322047242402E-3</v>
      </c>
      <c r="E504" s="5">
        <v>-0.10593913687032099</v>
      </c>
      <c r="F504" s="5">
        <v>1.1170866753447595</v>
      </c>
      <c r="G504" s="5">
        <v>7.493071880442477E-2</v>
      </c>
      <c r="H504" s="5">
        <v>3.6364123519665344E-3</v>
      </c>
    </row>
    <row r="505" spans="3:8" x14ac:dyDescent="0.3">
      <c r="C505" s="6" t="s">
        <v>412</v>
      </c>
      <c r="D505" s="5">
        <v>1.051741203283945E-5</v>
      </c>
      <c r="E505" s="5">
        <v>-1.0737472033499687E-2</v>
      </c>
      <c r="F505" s="5">
        <v>1.0615938844581037</v>
      </c>
      <c r="G505" s="5">
        <v>2.160574330197821E-2</v>
      </c>
      <c r="H505" s="5">
        <v>3.6380958750648592E-3</v>
      </c>
    </row>
    <row r="506" spans="3:8" x14ac:dyDescent="0.3">
      <c r="C506" s="6" t="s">
        <v>416</v>
      </c>
      <c r="D506" s="5">
        <v>6.3827993086122735E-3</v>
      </c>
      <c r="E506" s="5">
        <v>-0.2662636032011611</v>
      </c>
      <c r="F506" s="5">
        <v>0.91530470608709602</v>
      </c>
      <c r="G506" s="5">
        <v>1.8213132119778951E-2</v>
      </c>
      <c r="H506" s="5">
        <v>3.5905164660588315E-3</v>
      </c>
    </row>
    <row r="507" spans="3:8" x14ac:dyDescent="0.3">
      <c r="C507" s="6" t="s">
        <v>417</v>
      </c>
      <c r="D507" s="5">
        <v>5.1889619830759494E-3</v>
      </c>
      <c r="E507" s="5">
        <v>-0.23940857911564123</v>
      </c>
      <c r="F507" s="5">
        <v>0.98011888398463454</v>
      </c>
      <c r="G507" s="5">
        <v>2.5341316410891497E-2</v>
      </c>
      <c r="H507" s="5">
        <v>3.6105254745862417E-3</v>
      </c>
    </row>
    <row r="508" spans="3:8" x14ac:dyDescent="0.3">
      <c r="C508" s="6" t="s">
        <v>418</v>
      </c>
      <c r="D508" s="5">
        <v>2.055265835855077E-4</v>
      </c>
      <c r="E508" s="5">
        <v>-4.7471209778249285E-2</v>
      </c>
      <c r="F508" s="5">
        <v>1.0695419329085398</v>
      </c>
      <c r="G508" s="5">
        <v>3.1269076840544502E-2</v>
      </c>
      <c r="H508" s="5">
        <v>3.637280102829492E-3</v>
      </c>
    </row>
    <row r="509" spans="3:8" x14ac:dyDescent="0.3">
      <c r="C509" s="6" t="s">
        <v>419</v>
      </c>
      <c r="D509" s="5">
        <v>1.5008521522089305E-4</v>
      </c>
      <c r="E509" s="5">
        <v>4.0567347640032378E-2</v>
      </c>
      <c r="F509" s="5">
        <v>1.055578115281351</v>
      </c>
      <c r="G509" s="5">
        <v>1.9018782007613623E-2</v>
      </c>
      <c r="H509" s="5">
        <v>3.6370898324387798E-3</v>
      </c>
    </row>
    <row r="510" spans="3:8" x14ac:dyDescent="0.3">
      <c r="C510" s="6" t="s">
        <v>421</v>
      </c>
      <c r="D510" s="5">
        <v>2.7736004638708429E-8</v>
      </c>
      <c r="E510" s="5">
        <v>-5.5139855226712931E-4</v>
      </c>
      <c r="F510" s="5">
        <v>1.0800572041887773</v>
      </c>
      <c r="G510" s="5">
        <v>3.8139656274947822E-2</v>
      </c>
      <c r="H510" s="5">
        <v>3.6381617305752778E-3</v>
      </c>
    </row>
    <row r="511" spans="3:8" x14ac:dyDescent="0.3">
      <c r="C511" s="6" t="s">
        <v>424</v>
      </c>
      <c r="D511" s="5">
        <v>1.1063971920934135E-3</v>
      </c>
      <c r="E511" s="5">
        <v>0.11022919591233031</v>
      </c>
      <c r="F511" s="5">
        <v>1.0416056582669371</v>
      </c>
      <c r="G511" s="5">
        <v>2.251105599686749E-2</v>
      </c>
      <c r="H511" s="5">
        <v>3.6315090360447169E-3</v>
      </c>
    </row>
    <row r="512" spans="3:8" x14ac:dyDescent="0.3">
      <c r="C512" s="6" t="s">
        <v>425</v>
      </c>
      <c r="D512" s="5">
        <v>1.2740464457986394E-5</v>
      </c>
      <c r="E512" s="5">
        <v>1.1817964373706387E-2</v>
      </c>
      <c r="F512" s="5">
        <v>1.0556670904965408</v>
      </c>
      <c r="G512" s="5">
        <v>1.6234610255468209E-2</v>
      </c>
      <c r="H512" s="5">
        <v>3.6380549190480967E-3</v>
      </c>
    </row>
    <row r="513" spans="3:8" x14ac:dyDescent="0.3">
      <c r="C513" s="6" t="s">
        <v>427</v>
      </c>
      <c r="D513" s="5">
        <v>6.5752631020111763E-5</v>
      </c>
      <c r="E513" s="5">
        <v>2.6848522047512268E-2</v>
      </c>
      <c r="F513" s="5">
        <v>1.065794506797126</v>
      </c>
      <c r="G513" s="5">
        <v>2.6262028781876858E-2</v>
      </c>
      <c r="H513" s="5">
        <v>3.6378242263608897E-3</v>
      </c>
    </row>
    <row r="514" spans="3:8" x14ac:dyDescent="0.3">
      <c r="C514" s="6" t="s">
        <v>429</v>
      </c>
      <c r="D514" s="5">
        <v>5.884736656662289E-4</v>
      </c>
      <c r="E514" s="5">
        <v>8.0344593823942018E-2</v>
      </c>
      <c r="F514" s="5">
        <v>1.0645875714251793</v>
      </c>
      <c r="G514" s="5">
        <v>3.1523702785279079E-2</v>
      </c>
      <c r="H514" s="5">
        <v>3.6356582809508849E-3</v>
      </c>
    </row>
    <row r="515" spans="3:8" x14ac:dyDescent="0.3">
      <c r="C515" s="6" t="s">
        <v>432</v>
      </c>
      <c r="D515" s="5">
        <v>4.8053503581704665E-5</v>
      </c>
      <c r="E515" s="5">
        <v>-2.2952401211520892E-2</v>
      </c>
      <c r="F515" s="5">
        <v>1.0565029923479889</v>
      </c>
      <c r="G515" s="5">
        <v>1.7787067230583521E-2</v>
      </c>
      <c r="H515" s="5">
        <v>3.6377943732389924E-3</v>
      </c>
    </row>
    <row r="516" spans="3:8" x14ac:dyDescent="0.3">
      <c r="C516" s="6" t="s">
        <v>436</v>
      </c>
      <c r="D516" s="5">
        <v>1.9833865402061443E-3</v>
      </c>
      <c r="E516" s="5">
        <v>-0.14754299111280134</v>
      </c>
      <c r="F516" s="5">
        <v>1.0866563348398954</v>
      </c>
      <c r="G516" s="5">
        <v>5.7026560907936383E-2</v>
      </c>
      <c r="H516" s="5">
        <v>3.6336202523862661E-3</v>
      </c>
    </row>
    <row r="517" spans="3:8" x14ac:dyDescent="0.3">
      <c r="C517" s="6" t="s">
        <v>438</v>
      </c>
      <c r="D517" s="5">
        <v>7.4197098623827074E-4</v>
      </c>
      <c r="E517" s="5">
        <v>-9.0204435831334903E-2</v>
      </c>
      <c r="F517" s="5">
        <v>1.1039792584867534</v>
      </c>
      <c r="G517" s="5">
        <v>6.3298760029209644E-2</v>
      </c>
      <c r="H517" s="5">
        <v>3.6366413860925628E-3</v>
      </c>
    </row>
    <row r="518" spans="3:8" x14ac:dyDescent="0.3">
      <c r="C518" s="6" t="s">
        <v>440</v>
      </c>
      <c r="D518" s="5">
        <v>2.0074557168519883E-4</v>
      </c>
      <c r="E518" s="5">
        <v>4.6912014347257433E-2</v>
      </c>
      <c r="F518" s="5">
        <v>1.1367583748299688</v>
      </c>
      <c r="G518" s="5">
        <v>8.6923228980223352E-2</v>
      </c>
      <c r="H518" s="5">
        <v>3.6378698197587866E-3</v>
      </c>
    </row>
    <row r="519" spans="3:8" x14ac:dyDescent="0.3">
      <c r="C519" s="6" t="s">
        <v>442</v>
      </c>
      <c r="D519" s="5">
        <v>2.4482215403599523E-4</v>
      </c>
      <c r="E519" s="5">
        <v>-5.1808587039227069E-2</v>
      </c>
      <c r="F519" s="5">
        <v>1.1012770104344114</v>
      </c>
      <c r="G519" s="5">
        <v>5.8235386644115816E-2</v>
      </c>
      <c r="H519" s="5">
        <v>3.6376135719663671E-3</v>
      </c>
    </row>
    <row r="520" spans="3:8" x14ac:dyDescent="0.3">
      <c r="C520" s="6" t="s">
        <v>445</v>
      </c>
      <c r="D520" s="5">
        <v>4.5084001634126671E-4</v>
      </c>
      <c r="E520" s="5">
        <v>-7.0316212688224203E-2</v>
      </c>
      <c r="F520" s="5">
        <v>1.0718866214610347</v>
      </c>
      <c r="G520" s="5">
        <v>3.5732903688785435E-2</v>
      </c>
      <c r="H520" s="5">
        <v>3.6364771050356004E-3</v>
      </c>
    </row>
    <row r="521" spans="3:8" x14ac:dyDescent="0.3">
      <c r="C521" s="6" t="s">
        <v>452</v>
      </c>
      <c r="D521" s="5">
        <v>3.0543290113065635E-3</v>
      </c>
      <c r="E521" s="5">
        <v>-0.18328695659090852</v>
      </c>
      <c r="F521" s="5">
        <v>1.0358301435457353</v>
      </c>
      <c r="G521" s="5">
        <v>3.3480407507690386E-2</v>
      </c>
      <c r="H521" s="5">
        <v>3.6259519136001505E-3</v>
      </c>
    </row>
    <row r="522" spans="3:8" x14ac:dyDescent="0.3">
      <c r="C522" s="6" t="s">
        <v>454</v>
      </c>
      <c r="D522" s="5">
        <v>8.8363147533303304E-5</v>
      </c>
      <c r="E522" s="5">
        <v>-3.1124400989473323E-2</v>
      </c>
      <c r="F522" s="5">
        <v>1.0725703422039179</v>
      </c>
      <c r="G522" s="5">
        <v>3.2491786239349174E-2</v>
      </c>
      <c r="H522" s="5">
        <v>3.6377974687698367E-3</v>
      </c>
    </row>
    <row r="523" spans="3:8" x14ac:dyDescent="0.3">
      <c r="C523" s="6" t="s">
        <v>455</v>
      </c>
      <c r="D523" s="5">
        <v>1.3006988366382156E-3</v>
      </c>
      <c r="E523" s="5">
        <v>-0.11945637641919013</v>
      </c>
      <c r="F523" s="5">
        <v>1.0920303958215569</v>
      </c>
      <c r="G523" s="5">
        <v>5.7191105073151553E-2</v>
      </c>
      <c r="H523" s="5">
        <v>3.6351925635941442E-3</v>
      </c>
    </row>
    <row r="524" spans="3:8" x14ac:dyDescent="0.3">
      <c r="C524" s="6" t="s">
        <v>457</v>
      </c>
      <c r="D524" s="5">
        <v>8.9876902897989899E-4</v>
      </c>
      <c r="E524" s="5">
        <v>-9.9296920470239511E-2</v>
      </c>
      <c r="F524" s="5">
        <v>1.0756032899142216</v>
      </c>
      <c r="G524" s="5">
        <v>4.2344421045994458E-2</v>
      </c>
      <c r="H524" s="5">
        <v>3.6353470886529185E-3</v>
      </c>
    </row>
    <row r="525" spans="3:8" x14ac:dyDescent="0.3">
      <c r="C525" s="6" t="s">
        <v>458</v>
      </c>
      <c r="D525" s="5">
        <v>1.3034655060659875E-3</v>
      </c>
      <c r="E525" s="5">
        <v>-0.11957887169113111</v>
      </c>
      <c r="F525" s="5">
        <v>1.0993955226400887</v>
      </c>
      <c r="G525" s="5">
        <v>6.2734531823398887E-2</v>
      </c>
      <c r="H525" s="5">
        <v>3.6354651291880141E-3</v>
      </c>
    </row>
    <row r="526" spans="3:8" x14ac:dyDescent="0.3">
      <c r="C526" s="6" t="s">
        <v>459</v>
      </c>
      <c r="D526" s="5">
        <v>3.5070868484041941E-3</v>
      </c>
      <c r="E526" s="5">
        <v>0.19634689135040426</v>
      </c>
      <c r="F526" s="5">
        <v>1.0555676952924999</v>
      </c>
      <c r="G526" s="5">
        <v>4.5630568215562495E-2</v>
      </c>
      <c r="H526" s="5">
        <v>3.6280043931911764E-3</v>
      </c>
    </row>
    <row r="527" spans="3:8" x14ac:dyDescent="0.3">
      <c r="C527" s="6" t="s">
        <v>460</v>
      </c>
      <c r="D527" s="5">
        <v>3.951708746842076E-3</v>
      </c>
      <c r="E527" s="5">
        <v>0.20871177613004088</v>
      </c>
      <c r="F527" s="5">
        <v>1.003488124817572</v>
      </c>
      <c r="G527" s="5">
        <v>2.633732078270944E-2</v>
      </c>
      <c r="H527" s="5">
        <v>3.6179316955660453E-3</v>
      </c>
    </row>
    <row r="528" spans="3:8" x14ac:dyDescent="0.3">
      <c r="C528" s="6" t="s">
        <v>467</v>
      </c>
      <c r="D528" s="5">
        <v>1.8712838301682493E-3</v>
      </c>
      <c r="E528" s="5">
        <v>-0.14327002995976879</v>
      </c>
      <c r="F528" s="5">
        <v>1.1439193705861088</v>
      </c>
      <c r="G528" s="5">
        <v>9.8340218576758731E-2</v>
      </c>
      <c r="H528" s="5">
        <v>3.6357859280304965E-3</v>
      </c>
    </row>
    <row r="529" spans="3:8" x14ac:dyDescent="0.3">
      <c r="C529" s="6" t="s">
        <v>468</v>
      </c>
      <c r="D529" s="5">
        <v>1.3904646215519399E-2</v>
      </c>
      <c r="E529" s="5">
        <v>-0.39162160421304509</v>
      </c>
      <c r="F529" s="5">
        <v>1.0538464943017327</v>
      </c>
      <c r="G529" s="5">
        <v>7.9051315388865354E-2</v>
      </c>
      <c r="H529" s="5">
        <v>3.6157300788082405E-3</v>
      </c>
    </row>
    <row r="530" spans="3:8" x14ac:dyDescent="0.3">
      <c r="C530" s="6" t="s">
        <v>470</v>
      </c>
      <c r="D530" s="5">
        <v>4.3865630809757024E-5</v>
      </c>
      <c r="E530" s="5">
        <v>-2.1928889143609132E-2</v>
      </c>
      <c r="F530" s="5">
        <v>1.0732267979502563</v>
      </c>
      <c r="G530" s="5">
        <v>3.2546070781576057E-2</v>
      </c>
      <c r="H530" s="5">
        <v>3.6379812626913467E-3</v>
      </c>
    </row>
    <row r="531" spans="3:8" x14ac:dyDescent="0.3">
      <c r="C531" s="6" t="s">
        <v>474</v>
      </c>
      <c r="D531" s="5">
        <v>6.6109723292589128E-4</v>
      </c>
      <c r="E531" s="5">
        <v>8.5163476719008743E-2</v>
      </c>
      <c r="F531" s="5">
        <v>1.0613769737943972</v>
      </c>
      <c r="G531" s="5">
        <v>2.9949850185219659E-2</v>
      </c>
      <c r="H531" s="5">
        <v>3.6351967111711782E-3</v>
      </c>
    </row>
    <row r="532" spans="3:8" x14ac:dyDescent="0.3">
      <c r="C532" s="6" t="s">
        <v>475</v>
      </c>
      <c r="D532" s="5">
        <v>3.1592684757441615E-4</v>
      </c>
      <c r="E532" s="5">
        <v>5.8859575109268009E-2</v>
      </c>
      <c r="F532" s="5">
        <v>1.0683496303387681</v>
      </c>
      <c r="G532" s="5">
        <v>3.154085073927701E-2</v>
      </c>
      <c r="H532" s="5">
        <v>3.6368185327652685E-3</v>
      </c>
    </row>
    <row r="533" spans="3:8" x14ac:dyDescent="0.3">
      <c r="C533" s="6" t="s">
        <v>477</v>
      </c>
      <c r="D533" s="5">
        <v>3.453554612672246E-4</v>
      </c>
      <c r="E533" s="5">
        <v>6.1541154929899616E-2</v>
      </c>
      <c r="F533" s="5">
        <v>1.0674465755117379</v>
      </c>
      <c r="G533" s="5">
        <v>3.1144817028144662E-2</v>
      </c>
      <c r="H533" s="5">
        <v>3.6366741243431646E-3</v>
      </c>
    </row>
    <row r="534" spans="3:8" x14ac:dyDescent="0.3">
      <c r="C534" s="6" t="s">
        <v>479</v>
      </c>
      <c r="D534" s="5">
        <v>1.5139374594032343E-3</v>
      </c>
      <c r="E534" s="5">
        <v>0.12887672543171891</v>
      </c>
      <c r="F534" s="5">
        <v>1.1024725316109631</v>
      </c>
      <c r="G534" s="5">
        <v>6.6100373330345089E-2</v>
      </c>
      <c r="H534" s="5">
        <v>3.6351998545459327E-3</v>
      </c>
    </row>
    <row r="535" spans="3:8" x14ac:dyDescent="0.3">
      <c r="C535" s="6" t="s">
        <v>481</v>
      </c>
      <c r="D535" s="5">
        <v>6.4976527397108189E-4</v>
      </c>
      <c r="E535" s="5">
        <v>8.444261790882493E-2</v>
      </c>
      <c r="F535" s="5">
        <v>1.0493223432418404</v>
      </c>
      <c r="G535" s="5">
        <v>2.1918760022299286E-2</v>
      </c>
      <c r="H535" s="5">
        <v>3.6341467650340816E-3</v>
      </c>
    </row>
    <row r="536" spans="3:8" x14ac:dyDescent="0.3">
      <c r="C536" s="6" t="s">
        <v>483</v>
      </c>
      <c r="D536" s="5">
        <v>8.0037635933912594E-4</v>
      </c>
      <c r="E536" s="5">
        <v>-9.3707150054014102E-2</v>
      </c>
      <c r="F536" s="5">
        <v>1.0667756939510435</v>
      </c>
      <c r="G536" s="5">
        <v>3.5098131858207232E-2</v>
      </c>
      <c r="H536" s="5">
        <v>3.6351148428768647E-3</v>
      </c>
    </row>
    <row r="537" spans="3:8" x14ac:dyDescent="0.3">
      <c r="C537" s="6" t="s">
        <v>486</v>
      </c>
      <c r="D537" s="5">
        <v>2.6534527578731296E-4</v>
      </c>
      <c r="E537" s="5">
        <v>-5.3943508534028975E-2</v>
      </c>
      <c r="F537" s="5">
        <v>1.0593957989675158</v>
      </c>
      <c r="G537" s="5">
        <v>2.3833116687106262E-2</v>
      </c>
      <c r="H537" s="5">
        <v>3.6366568449523245E-3</v>
      </c>
    </row>
    <row r="538" spans="3:8" x14ac:dyDescent="0.3">
      <c r="C538" s="6" t="s">
        <v>489</v>
      </c>
      <c r="D538" s="5">
        <v>5.3307213883810258E-4</v>
      </c>
      <c r="E538" s="5">
        <v>7.6474994777468303E-2</v>
      </c>
      <c r="F538" s="5">
        <v>1.0541078990477444</v>
      </c>
      <c r="G538" s="5">
        <v>2.3544923579264583E-2</v>
      </c>
      <c r="H538" s="5">
        <v>3.6351004433381314E-3</v>
      </c>
    </row>
    <row r="539" spans="3:8" x14ac:dyDescent="0.3">
      <c r="C539" s="6" t="s">
        <v>490</v>
      </c>
      <c r="D539" s="5">
        <v>2.4249277947110053E-4</v>
      </c>
      <c r="E539" s="5">
        <v>5.1565616766625841E-2</v>
      </c>
      <c r="F539" s="5">
        <v>1.0662454033109987</v>
      </c>
      <c r="G539" s="5">
        <v>2.8988160967529431E-2</v>
      </c>
      <c r="H539" s="5">
        <v>3.6370370165086517E-3</v>
      </c>
    </row>
    <row r="540" spans="3:8" x14ac:dyDescent="0.3">
      <c r="C540" s="6" t="s">
        <v>491</v>
      </c>
      <c r="D540" s="5">
        <v>4.8632741080677161E-3</v>
      </c>
      <c r="E540" s="5">
        <v>0.231405868515005</v>
      </c>
      <c r="F540" s="5">
        <v>1.030475397077764</v>
      </c>
      <c r="G540" s="5">
        <v>4.0020337646492168E-2</v>
      </c>
      <c r="H540" s="5">
        <v>3.6220075741685708E-3</v>
      </c>
    </row>
    <row r="541" spans="3:8" x14ac:dyDescent="0.3">
      <c r="C541" s="6" t="s">
        <v>494</v>
      </c>
      <c r="D541" s="5">
        <v>1.3824402271696079E-4</v>
      </c>
      <c r="E541" s="5">
        <v>-3.893139570317506E-2</v>
      </c>
      <c r="F541" s="5">
        <v>1.0728972027028982</v>
      </c>
      <c r="G541" s="5">
        <v>3.3343903118390333E-2</v>
      </c>
      <c r="H541" s="5">
        <v>3.6376068455921031E-3</v>
      </c>
    </row>
    <row r="542" spans="3:8" x14ac:dyDescent="0.3">
      <c r="C542" s="6" t="s">
        <v>495</v>
      </c>
      <c r="D542" s="5">
        <v>1.3138137174858516E-2</v>
      </c>
      <c r="E542" s="5">
        <v>-0.38074933908019226</v>
      </c>
      <c r="F542" s="5">
        <v>1.0400333550023888</v>
      </c>
      <c r="G542" s="5">
        <v>7.0857122942268855E-2</v>
      </c>
      <c r="H542" s="5">
        <v>3.6143051677916412E-3</v>
      </c>
    </row>
    <row r="543" spans="3:8" x14ac:dyDescent="0.3">
      <c r="C543" s="6" t="s">
        <v>500</v>
      </c>
      <c r="D543" s="5">
        <v>1.9415214200795163E-4</v>
      </c>
      <c r="E543" s="5">
        <v>4.6138410564238702E-2</v>
      </c>
      <c r="F543" s="5">
        <v>1.0710916695625281</v>
      </c>
      <c r="G543" s="5">
        <v>3.2437339647480017E-2</v>
      </c>
      <c r="H543" s="5">
        <v>3.6373598670573844E-3</v>
      </c>
    </row>
    <row r="544" spans="3:8" x14ac:dyDescent="0.3">
      <c r="C544" s="6" t="s">
        <v>502</v>
      </c>
      <c r="D544" s="5">
        <v>1.5887273854788571E-7</v>
      </c>
      <c r="E544" s="5">
        <v>-1.3196792911102987E-3</v>
      </c>
      <c r="F544" s="5">
        <v>1.0687044443482858</v>
      </c>
      <c r="G544" s="5">
        <v>2.7923858816299465E-2</v>
      </c>
      <c r="H544" s="5">
        <v>3.6381610615748533E-3</v>
      </c>
    </row>
    <row r="545" spans="3:8" x14ac:dyDescent="0.3">
      <c r="C545" s="6" t="s">
        <v>504</v>
      </c>
      <c r="D545" s="5">
        <v>3.5776985679007571E-3</v>
      </c>
      <c r="E545" s="5">
        <v>0.1983068460704199</v>
      </c>
      <c r="F545" s="5">
        <v>1.0585756287143413</v>
      </c>
      <c r="G545" s="5">
        <v>4.7622119235881416E-2</v>
      </c>
      <c r="H545" s="5">
        <v>3.6282539372502411E-3</v>
      </c>
    </row>
    <row r="546" spans="3:8" x14ac:dyDescent="0.3">
      <c r="C546" s="6" t="s">
        <v>505</v>
      </c>
      <c r="D546" s="5">
        <v>8.8048532719111109E-4</v>
      </c>
      <c r="E546" s="5">
        <v>9.8294553216655839E-2</v>
      </c>
      <c r="F546" s="5">
        <v>1.0603831657775187</v>
      </c>
      <c r="G546" s="5">
        <v>3.1382970256947015E-2</v>
      </c>
      <c r="H546" s="5">
        <v>3.6343986297483898E-3</v>
      </c>
    </row>
    <row r="547" spans="3:8" x14ac:dyDescent="0.3">
      <c r="C547" s="6" t="s">
        <v>508</v>
      </c>
      <c r="D547" s="5">
        <v>4.1133954681850561E-4</v>
      </c>
      <c r="E547" s="5">
        <v>-6.7166930437357525E-2</v>
      </c>
      <c r="F547" s="5">
        <v>1.0644843860690509</v>
      </c>
      <c r="G547" s="5">
        <v>2.956973842176646E-2</v>
      </c>
      <c r="H547" s="5">
        <v>3.6362924621728431E-3</v>
      </c>
    </row>
    <row r="548" spans="3:8" x14ac:dyDescent="0.3">
      <c r="C548" s="6" t="s">
        <v>511</v>
      </c>
      <c r="D548" s="5">
        <v>4.2942389518436236E-3</v>
      </c>
      <c r="E548" s="5">
        <v>0.21744665641033409</v>
      </c>
      <c r="F548" s="5">
        <v>1.0256826358003936</v>
      </c>
      <c r="G548" s="5">
        <v>3.5516814933385245E-2</v>
      </c>
      <c r="H548" s="5">
        <v>3.6220136426551182E-3</v>
      </c>
    </row>
    <row r="549" spans="3:8" x14ac:dyDescent="0.3">
      <c r="C549" s="6" t="s">
        <v>512</v>
      </c>
      <c r="D549" s="5">
        <v>2.9371962328325302E-3</v>
      </c>
      <c r="E549" s="5">
        <v>0.17970459291694371</v>
      </c>
      <c r="F549" s="5">
        <v>1.042921255857068</v>
      </c>
      <c r="G549" s="5">
        <v>3.6107255486083643E-2</v>
      </c>
      <c r="H549" s="5">
        <v>3.6273039721277114E-3</v>
      </c>
    </row>
    <row r="550" spans="3:8" x14ac:dyDescent="0.3">
      <c r="C550" s="6" t="s">
        <v>515</v>
      </c>
      <c r="D550" s="5">
        <v>1.0495181556867482E-3</v>
      </c>
      <c r="E550" s="5">
        <v>0.10732747379442004</v>
      </c>
      <c r="F550" s="5">
        <v>1.0573003022706804</v>
      </c>
      <c r="G550" s="5">
        <v>3.0895224595022835E-2</v>
      </c>
      <c r="H550" s="5">
        <v>3.6336030731163121E-3</v>
      </c>
    </row>
    <row r="551" spans="3:8" x14ac:dyDescent="0.3">
      <c r="C551" s="6" t="s">
        <v>517</v>
      </c>
      <c r="D551" s="5">
        <v>1.0845308609098816E-3</v>
      </c>
      <c r="E551" s="5">
        <v>-0.1090908363844019</v>
      </c>
      <c r="F551" s="5">
        <v>1.0683507216654764</v>
      </c>
      <c r="G551" s="5">
        <v>3.8554263295383986E-2</v>
      </c>
      <c r="H551" s="5">
        <v>3.6344166608613506E-3</v>
      </c>
    </row>
    <row r="552" spans="3:8" x14ac:dyDescent="0.3">
      <c r="C552" s="6" t="s">
        <v>521</v>
      </c>
      <c r="D552" s="5">
        <v>8.2397443070960662E-5</v>
      </c>
      <c r="E552" s="5">
        <v>-3.0054765375775273E-2</v>
      </c>
      <c r="F552" s="5">
        <v>1.0933887943470337</v>
      </c>
      <c r="G552" s="5">
        <v>5.0483578767189466E-2</v>
      </c>
      <c r="H552" s="5">
        <v>3.637947220906163E-3</v>
      </c>
    </row>
    <row r="553" spans="3:8" x14ac:dyDescent="0.3">
      <c r="C553" s="6" t="s">
        <v>522</v>
      </c>
      <c r="D553" s="5">
        <v>1.0226336858122116E-2</v>
      </c>
      <c r="E553" s="5">
        <v>-0.33552083037757396</v>
      </c>
      <c r="F553" s="5">
        <v>1.0835011588868861</v>
      </c>
      <c r="G553" s="5">
        <v>8.4659960664989223E-2</v>
      </c>
      <c r="H553" s="5">
        <v>3.622850905326097E-3</v>
      </c>
    </row>
    <row r="554" spans="3:8" x14ac:dyDescent="0.3">
      <c r="C554" s="6" t="s">
        <v>524</v>
      </c>
      <c r="D554" s="5">
        <v>2.7808939645960892E-3</v>
      </c>
      <c r="E554" s="5">
        <v>0.17476240533174028</v>
      </c>
      <c r="F554" s="5">
        <v>1.0741941685913907</v>
      </c>
      <c r="G554" s="5">
        <v>5.287091128583106E-2</v>
      </c>
      <c r="H554" s="5">
        <v>3.6312633433979885E-3</v>
      </c>
    </row>
    <row r="555" spans="3:8" x14ac:dyDescent="0.3">
      <c r="C555" s="6" t="s">
        <v>527</v>
      </c>
      <c r="D555" s="5">
        <v>1.028086102557146E-3</v>
      </c>
      <c r="E555" s="5">
        <v>-0.10621559040926655</v>
      </c>
      <c r="F555" s="5">
        <v>1.0648178314557109</v>
      </c>
      <c r="G555" s="5">
        <v>3.5667708842361479E-2</v>
      </c>
      <c r="H555" s="5">
        <v>3.6343127394362494E-3</v>
      </c>
    </row>
    <row r="556" spans="3:8" x14ac:dyDescent="0.3">
      <c r="C556" s="6" t="s">
        <v>529</v>
      </c>
      <c r="D556" s="5">
        <v>8.9415161329985332E-4</v>
      </c>
      <c r="E556" s="5">
        <v>9.9046874351063713E-2</v>
      </c>
      <c r="F556" s="5">
        <v>1.0685499935168605</v>
      </c>
      <c r="G556" s="5">
        <v>3.716814307679539E-2</v>
      </c>
      <c r="H556" s="5">
        <v>3.634954320483615E-3</v>
      </c>
    </row>
    <row r="557" spans="3:8" x14ac:dyDescent="0.3">
      <c r="C557" s="6" t="s">
        <v>411</v>
      </c>
      <c r="D557" s="5">
        <v>1.1425660895732133E-4</v>
      </c>
      <c r="E557" s="5">
        <v>-3.5394788556360364E-2</v>
      </c>
      <c r="F557" s="5">
        <v>1.0537669686785096</v>
      </c>
      <c r="G557" s="5">
        <v>1.688459687782751E-2</v>
      </c>
      <c r="H557" s="5">
        <v>3.6372405891279291E-3</v>
      </c>
    </row>
    <row r="558" spans="3:8" x14ac:dyDescent="0.3">
      <c r="C558" s="6" t="s">
        <v>241</v>
      </c>
      <c r="D558" s="5">
        <v>7.3157648553917416E-5</v>
      </c>
      <c r="E558" s="5">
        <v>-2.8320009457723304E-2</v>
      </c>
      <c r="F558" s="5">
        <v>1.0694186711928981</v>
      </c>
      <c r="G558" s="5">
        <v>2.954763728357452E-2</v>
      </c>
      <c r="H558" s="5">
        <v>3.6378291004291099E-3</v>
      </c>
    </row>
    <row r="559" spans="3:8" x14ac:dyDescent="0.3">
      <c r="C559" s="6" t="s">
        <v>109</v>
      </c>
      <c r="D559" s="5">
        <v>1.6315626170449038E-4</v>
      </c>
      <c r="E559" s="5">
        <v>4.2292780549472699E-2</v>
      </c>
      <c r="F559" s="5">
        <v>1.1053824720732353</v>
      </c>
      <c r="G559" s="5">
        <v>6.1161449975923952E-2</v>
      </c>
      <c r="H559" s="5">
        <v>3.6378150157361741E-3</v>
      </c>
    </row>
    <row r="560" spans="3:8" x14ac:dyDescent="0.3">
      <c r="C560" s="6" t="s">
        <v>426</v>
      </c>
      <c r="D560" s="5">
        <v>4.9611186936100748E-4</v>
      </c>
      <c r="E560" s="5">
        <v>7.376987294075088E-2</v>
      </c>
      <c r="F560" s="5">
        <v>1.0602916316613924</v>
      </c>
      <c r="G560" s="5">
        <v>2.7406827893821553E-2</v>
      </c>
      <c r="H560" s="5">
        <v>3.6357238542976829E-3</v>
      </c>
    </row>
    <row r="561" spans="3:8" x14ac:dyDescent="0.3">
      <c r="C561" s="6" t="s">
        <v>170</v>
      </c>
      <c r="D561" s="5">
        <v>1.288638746226258E-3</v>
      </c>
      <c r="E561" s="5">
        <v>0.11890798051207321</v>
      </c>
      <c r="F561" s="5">
        <v>1.0826139447026466</v>
      </c>
      <c r="G561" s="5">
        <v>5.0167803054419723E-2</v>
      </c>
      <c r="H561" s="5">
        <v>3.6347832813725849E-3</v>
      </c>
    </row>
    <row r="562" spans="3:8" x14ac:dyDescent="0.3">
      <c r="C562" s="6" t="s">
        <v>439</v>
      </c>
      <c r="D562" s="5">
        <v>4.0885750757825162E-3</v>
      </c>
      <c r="E562" s="5">
        <v>0.21195420240484208</v>
      </c>
      <c r="F562" s="5">
        <v>1.079086104213798</v>
      </c>
      <c r="G562" s="5">
        <v>6.1940288707436383E-2</v>
      </c>
      <c r="H562" s="5">
        <v>3.6295873810232686E-3</v>
      </c>
    </row>
    <row r="563" spans="3:8" x14ac:dyDescent="0.3">
      <c r="C563" s="6" t="s">
        <v>162</v>
      </c>
      <c r="D563" s="5">
        <v>1.5287139969964191E-4</v>
      </c>
      <c r="E563" s="5">
        <v>4.0938509955390549E-2</v>
      </c>
      <c r="F563" s="5">
        <v>1.0894671208238564</v>
      </c>
      <c r="G563" s="5">
        <v>4.7665808537704406E-2</v>
      </c>
      <c r="H563" s="5">
        <v>3.6377388808651683E-3</v>
      </c>
    </row>
    <row r="564" spans="3:8" x14ac:dyDescent="0.3">
      <c r="C564" s="6" t="s">
        <v>61</v>
      </c>
      <c r="D564" s="5">
        <v>5.5548099617940959E-4</v>
      </c>
      <c r="E564" s="5">
        <v>7.8048471948692771E-2</v>
      </c>
      <c r="F564" s="5">
        <v>1.0894829783462552</v>
      </c>
      <c r="G564" s="5">
        <v>5.061264052493307E-2</v>
      </c>
      <c r="H564" s="5">
        <v>3.6367189464520063E-3</v>
      </c>
    </row>
    <row r="565" spans="3:8" x14ac:dyDescent="0.3">
      <c r="C565" s="6" t="s">
        <v>464</v>
      </c>
      <c r="D565" s="5">
        <v>1.6185850119736862E-4</v>
      </c>
      <c r="E565" s="5">
        <v>4.2128371944419235E-2</v>
      </c>
      <c r="F565" s="5">
        <v>1.0574453369076742</v>
      </c>
      <c r="G565" s="5">
        <v>2.0714337632376671E-2</v>
      </c>
      <c r="H565" s="5">
        <v>3.6371022060514638E-3</v>
      </c>
    </row>
    <row r="566" spans="3:8" x14ac:dyDescent="0.3">
      <c r="C566" s="6" t="s">
        <v>471</v>
      </c>
      <c r="D566" s="5">
        <v>5.0330203495276778E-6</v>
      </c>
      <c r="E566" s="5">
        <v>7.4277692584284582E-3</v>
      </c>
      <c r="F566" s="5">
        <v>1.1480289758958804</v>
      </c>
      <c r="G566" s="5">
        <v>9.5106751430662051E-2</v>
      </c>
      <c r="H566" s="5">
        <v>3.6381551962467798E-3</v>
      </c>
    </row>
    <row r="567" spans="3:8" x14ac:dyDescent="0.3">
      <c r="C567" s="6" t="s">
        <v>415</v>
      </c>
      <c r="D567" s="5">
        <v>5.9864111021238557E-4</v>
      </c>
      <c r="E567" s="5">
        <v>-8.1038928295601664E-2</v>
      </c>
      <c r="F567" s="5">
        <v>1.0607027696289257</v>
      </c>
      <c r="G567" s="5">
        <v>2.8827024063178362E-2</v>
      </c>
      <c r="H567" s="5">
        <v>3.6353690252800396E-3</v>
      </c>
    </row>
    <row r="568" spans="3:8" x14ac:dyDescent="0.3">
      <c r="C568" s="6" t="s">
        <v>355</v>
      </c>
      <c r="D568" s="5">
        <v>1.9669129880443147E-3</v>
      </c>
      <c r="E568" s="5">
        <v>-0.14703315995863755</v>
      </c>
      <c r="F568" s="5">
        <v>1.037194735229346</v>
      </c>
      <c r="G568" s="5">
        <v>2.7343572346075012E-2</v>
      </c>
      <c r="H568" s="5">
        <v>3.6284731117611304E-3</v>
      </c>
    </row>
    <row r="569" spans="3:8" x14ac:dyDescent="0.3">
      <c r="C569" s="6" t="s">
        <v>121</v>
      </c>
      <c r="D569" s="5">
        <v>5.1825563027268581E-2</v>
      </c>
      <c r="E569" s="5">
        <v>-0.7627524727859577</v>
      </c>
      <c r="F569" s="5">
        <v>0.86664923513653769</v>
      </c>
      <c r="G569" s="5">
        <v>7.7384465133223446E-2</v>
      </c>
      <c r="H569" s="5">
        <v>3.5525984612768502E-3</v>
      </c>
    </row>
    <row r="570" spans="3:8" x14ac:dyDescent="0.3">
      <c r="C570" s="6" t="s">
        <v>291</v>
      </c>
      <c r="D570" s="5">
        <v>3.3177154779400089E-3</v>
      </c>
      <c r="E570" s="5">
        <v>0.1911141786893514</v>
      </c>
      <c r="F570" s="5">
        <v>1.0203689647386813</v>
      </c>
      <c r="G570" s="5">
        <v>2.8710175662028624E-2</v>
      </c>
      <c r="H570" s="5">
        <v>3.6226190372941548E-3</v>
      </c>
    </row>
    <row r="571" spans="3:8" x14ac:dyDescent="0.3">
      <c r="C571" s="6" t="s">
        <v>485</v>
      </c>
      <c r="D571" s="5">
        <v>2.258505299572187E-3</v>
      </c>
      <c r="E571" s="5">
        <v>0.15758333052921161</v>
      </c>
      <c r="F571" s="5">
        <v>1.033542733844895</v>
      </c>
      <c r="G571" s="5">
        <v>2.7706682741580044E-2</v>
      </c>
      <c r="H571" s="5">
        <v>3.6271866705235301E-3</v>
      </c>
    </row>
    <row r="572" spans="3:8" x14ac:dyDescent="0.3">
      <c r="C572" s="6" t="s">
        <v>199</v>
      </c>
      <c r="D572" s="5">
        <v>3.4727857648703861E-3</v>
      </c>
      <c r="E572" s="5">
        <v>0.19560021962961607</v>
      </c>
      <c r="F572" s="5">
        <v>1.0092584205728969</v>
      </c>
      <c r="G572" s="5">
        <v>2.5796611026257275E-2</v>
      </c>
      <c r="H572" s="5">
        <v>3.6200007408658452E-3</v>
      </c>
    </row>
    <row r="573" spans="3:8" x14ac:dyDescent="0.3">
      <c r="C573" s="6" t="s">
        <v>188</v>
      </c>
      <c r="D573" s="5">
        <v>1.2974791906203088E-5</v>
      </c>
      <c r="E573" s="5">
        <v>1.1926093601813891E-2</v>
      </c>
      <c r="F573" s="5">
        <v>1.0642533481866643</v>
      </c>
      <c r="G573" s="5">
        <v>2.4070993369754833E-2</v>
      </c>
      <c r="H573" s="5">
        <v>3.6380889821490368E-3</v>
      </c>
    </row>
    <row r="574" spans="3:8" x14ac:dyDescent="0.3">
      <c r="C574" s="6" t="s">
        <v>59</v>
      </c>
      <c r="D574" s="5">
        <v>3.9524859790299556E-3</v>
      </c>
      <c r="E574" s="5">
        <v>0.2084569054122887</v>
      </c>
      <c r="F574" s="5">
        <v>1.0574771262444964</v>
      </c>
      <c r="G574" s="5">
        <v>4.8817230837429337E-2</v>
      </c>
      <c r="H574" s="5">
        <v>3.6274973881245242E-3</v>
      </c>
    </row>
    <row r="575" spans="3:8" x14ac:dyDescent="0.3">
      <c r="C575" s="6" t="s">
        <v>348</v>
      </c>
      <c r="D575" s="5">
        <v>5.0739031989798953E-4</v>
      </c>
      <c r="E575" s="5">
        <v>7.4599134838526898E-2</v>
      </c>
      <c r="F575" s="5">
        <v>1.0690078127316844</v>
      </c>
      <c r="G575" s="5">
        <v>3.4039846822145461E-2</v>
      </c>
      <c r="H575" s="5">
        <v>3.6361679858643563E-3</v>
      </c>
    </row>
    <row r="576" spans="3:8" x14ac:dyDescent="0.3">
      <c r="C576" s="6" t="s">
        <v>448</v>
      </c>
      <c r="D576" s="5">
        <v>2.8806912977519233E-3</v>
      </c>
      <c r="E576" s="5">
        <v>-0.17788819514165471</v>
      </c>
      <c r="F576" s="5">
        <v>1.0683547922002792</v>
      </c>
      <c r="G576" s="5">
        <v>4.9764768412916785E-2</v>
      </c>
      <c r="H576" s="5">
        <v>3.6305448491593464E-3</v>
      </c>
    </row>
    <row r="577" spans="3:8" x14ac:dyDescent="0.3">
      <c r="C577" s="6" t="s">
        <v>288</v>
      </c>
      <c r="D577" s="5">
        <v>7.6389742501274094E-6</v>
      </c>
      <c r="E577" s="5">
        <v>-9.1508627006778621E-3</v>
      </c>
      <c r="F577" s="5">
        <v>1.1158795789751688</v>
      </c>
      <c r="G577" s="5">
        <v>6.905751562202643E-2</v>
      </c>
      <c r="H577" s="5">
        <v>3.6381475672974603E-3</v>
      </c>
    </row>
    <row r="578" spans="3:8" x14ac:dyDescent="0.3">
      <c r="C578" s="6" t="s">
        <v>107</v>
      </c>
      <c r="D578" s="5">
        <v>5.5898630678278393E-3</v>
      </c>
      <c r="E578" s="5">
        <v>0.24823000210167981</v>
      </c>
      <c r="F578" s="5">
        <v>1.0145102161185262</v>
      </c>
      <c r="G578" s="5">
        <v>3.6876425192157336E-2</v>
      </c>
      <c r="H578" s="5">
        <v>3.6179450828626191E-3</v>
      </c>
    </row>
    <row r="579" spans="3:8" x14ac:dyDescent="0.3">
      <c r="C579" s="6" t="s">
        <v>83</v>
      </c>
      <c r="D579" s="5">
        <v>1.6608408028651635E-3</v>
      </c>
      <c r="E579" s="5">
        <v>0.13499192859206327</v>
      </c>
      <c r="F579" s="5">
        <v>1.0989542635375469</v>
      </c>
      <c r="G579" s="5">
        <v>6.4214442090012591E-2</v>
      </c>
      <c r="H579" s="5">
        <v>3.6348102559604746E-3</v>
      </c>
    </row>
    <row r="580" spans="3:8" x14ac:dyDescent="0.3">
      <c r="C580" s="6" t="s">
        <v>434</v>
      </c>
      <c r="D580" s="5">
        <v>1.3371753789579938E-3</v>
      </c>
      <c r="E580" s="5">
        <v>0.12114046340683875</v>
      </c>
      <c r="F580" s="5">
        <v>1.0708412044406896</v>
      </c>
      <c r="G580" s="5">
        <v>4.2136831617940289E-2</v>
      </c>
      <c r="H580" s="5">
        <v>3.6339525570501315E-3</v>
      </c>
    </row>
    <row r="581" spans="3:8" x14ac:dyDescent="0.3">
      <c r="C581" s="6" t="s">
        <v>181</v>
      </c>
      <c r="D581" s="5">
        <v>3.2102736488468772E-4</v>
      </c>
      <c r="E581" s="5">
        <v>5.9334688336561782E-2</v>
      </c>
      <c r="F581" s="5">
        <v>1.0631300689945693</v>
      </c>
      <c r="G581" s="5">
        <v>2.7465342276789487E-2</v>
      </c>
      <c r="H581" s="5">
        <v>3.6365877032926534E-3</v>
      </c>
    </row>
    <row r="582" spans="3:8" x14ac:dyDescent="0.3">
      <c r="C582" s="6" t="s">
        <v>67</v>
      </c>
      <c r="D582" s="5">
        <v>1.0456634128841954E-3</v>
      </c>
      <c r="E582" s="5">
        <v>0.10708930604155345</v>
      </c>
      <c r="F582" s="5">
        <v>1.1171607940184605</v>
      </c>
      <c r="G582" s="5">
        <v>7.5087614112568424E-2</v>
      </c>
      <c r="H582" s="5">
        <v>3.6363782126757052E-3</v>
      </c>
    </row>
    <row r="583" spans="3:8" x14ac:dyDescent="0.3">
      <c r="C583" s="6" t="s">
        <v>275</v>
      </c>
      <c r="D583" s="5">
        <v>3.576253771135996E-4</v>
      </c>
      <c r="E583" s="5">
        <v>6.2623379410566629E-2</v>
      </c>
      <c r="F583" s="5">
        <v>1.0736166567712211</v>
      </c>
      <c r="G583" s="5">
        <v>3.621778445973102E-2</v>
      </c>
      <c r="H583" s="5">
        <v>3.6368439888735909E-3</v>
      </c>
    </row>
    <row r="584" spans="3:8" x14ac:dyDescent="0.3">
      <c r="C584" s="6" t="s">
        <v>186</v>
      </c>
      <c r="D584" s="5">
        <v>1.5603563218415497E-3</v>
      </c>
      <c r="E584" s="5">
        <v>0.13090371367016673</v>
      </c>
      <c r="F584" s="5">
        <v>1.0513672795455185</v>
      </c>
      <c r="G584" s="5">
        <v>3.1536115772856074E-2</v>
      </c>
      <c r="H584" s="5">
        <v>3.6315262935951486E-3</v>
      </c>
    </row>
    <row r="585" spans="3:8" x14ac:dyDescent="0.3">
      <c r="C585" s="6" t="s">
        <v>257</v>
      </c>
      <c r="D585" s="5">
        <v>1.2484799261503082E-3</v>
      </c>
      <c r="E585" s="5">
        <v>-0.11708182410023285</v>
      </c>
      <c r="F585" s="5">
        <v>1.0500277647241156</v>
      </c>
      <c r="G585" s="5">
        <v>2.8266003900850961E-2</v>
      </c>
      <c r="H585" s="5">
        <v>3.6322183392855627E-3</v>
      </c>
    </row>
    <row r="586" spans="3:8" x14ac:dyDescent="0.3">
      <c r="C586" s="6" t="s">
        <v>189</v>
      </c>
      <c r="D586" s="5">
        <v>9.2905807743247056E-4</v>
      </c>
      <c r="E586" s="5">
        <v>-0.10094331621701455</v>
      </c>
      <c r="F586" s="5">
        <v>1.1035043489692511</v>
      </c>
      <c r="G586" s="5">
        <v>6.3925345486743723E-2</v>
      </c>
      <c r="H586" s="5">
        <v>3.6362779305825501E-3</v>
      </c>
    </row>
    <row r="587" spans="3:8" x14ac:dyDescent="0.3">
      <c r="C587" s="6" t="s">
        <v>380</v>
      </c>
      <c r="D587" s="5">
        <v>5.1642010536569866E-4</v>
      </c>
      <c r="E587" s="5">
        <v>7.5276682361314212E-2</v>
      </c>
      <c r="F587" s="5">
        <v>1.0479874258878079</v>
      </c>
      <c r="G587" s="5">
        <v>1.9454663340340676E-2</v>
      </c>
      <c r="H587" s="5">
        <v>3.6345575023401118E-3</v>
      </c>
    </row>
    <row r="588" spans="3:8" x14ac:dyDescent="0.3">
      <c r="C588" s="6" t="s">
        <v>350</v>
      </c>
      <c r="D588" s="5">
        <v>2.8986003020721734E-4</v>
      </c>
      <c r="E588" s="5">
        <v>5.638617476903314E-2</v>
      </c>
      <c r="F588" s="5">
        <v>1.0501376780459146</v>
      </c>
      <c r="G588" s="5">
        <v>1.7467257487765713E-2</v>
      </c>
      <c r="H588" s="5">
        <v>3.6359040168878511E-3</v>
      </c>
    </row>
    <row r="589" spans="3:8" x14ac:dyDescent="0.3">
      <c r="C589" s="6" t="s">
        <v>514</v>
      </c>
      <c r="D589" s="5">
        <v>6.3131200691013247E-3</v>
      </c>
      <c r="E589" s="5">
        <v>0.26390930763258696</v>
      </c>
      <c r="F589" s="5">
        <v>1.0047690422207038</v>
      </c>
      <c r="G589" s="5">
        <v>3.6316835820218107E-2</v>
      </c>
      <c r="H589" s="5">
        <v>3.6149640074749608E-3</v>
      </c>
    </row>
    <row r="590" spans="3:8" x14ac:dyDescent="0.3">
      <c r="C590" s="6" t="s">
        <v>345</v>
      </c>
      <c r="D590" s="5">
        <v>9.1008266394830225E-4</v>
      </c>
      <c r="E590" s="5">
        <v>9.9992875026007746E-2</v>
      </c>
      <c r="F590" s="5">
        <v>1.0293930764200958</v>
      </c>
      <c r="G590" s="5">
        <v>1.5290041384107861E-2</v>
      </c>
      <c r="H590" s="5">
        <v>3.6300455409926423E-3</v>
      </c>
    </row>
    <row r="591" spans="3:8" x14ac:dyDescent="0.3">
      <c r="C591" s="6" t="s">
        <v>456</v>
      </c>
      <c r="D591" s="5">
        <v>2.6785418582314185E-4</v>
      </c>
      <c r="E591" s="5">
        <v>-5.4192610223087606E-2</v>
      </c>
      <c r="F591" s="5">
        <v>1.0850143643433445</v>
      </c>
      <c r="G591" s="5">
        <v>4.4819756217816517E-2</v>
      </c>
      <c r="H591" s="5">
        <v>3.6373713469868606E-3</v>
      </c>
    </row>
    <row r="592" spans="3:8" x14ac:dyDescent="0.3">
      <c r="C592" s="6" t="s">
        <v>465</v>
      </c>
      <c r="D592" s="5">
        <v>1.2710280454415973E-3</v>
      </c>
      <c r="E592" s="5">
        <v>-0.1181057694314691</v>
      </c>
      <c r="F592" s="5">
        <v>1.0689472843692538</v>
      </c>
      <c r="G592" s="5">
        <v>4.036688993903207E-2</v>
      </c>
      <c r="H592" s="5">
        <v>3.6339776323811514E-3</v>
      </c>
    </row>
    <row r="593" spans="3:8" x14ac:dyDescent="0.3">
      <c r="C593" s="6" t="s">
        <v>516</v>
      </c>
      <c r="D593" s="5">
        <v>6.6444154539301319E-4</v>
      </c>
      <c r="E593" s="5">
        <v>8.5370193521281348E-2</v>
      </c>
      <c r="F593" s="5">
        <v>1.0740591375974242</v>
      </c>
      <c r="G593" s="5">
        <v>3.9321505136588358E-2</v>
      </c>
      <c r="H593" s="5">
        <v>3.6359139037148332E-3</v>
      </c>
    </row>
    <row r="594" spans="3:8" x14ac:dyDescent="0.3">
      <c r="C594" s="6" t="s">
        <v>325</v>
      </c>
      <c r="D594" s="5">
        <v>1.3877796410206951E-3</v>
      </c>
      <c r="E594" s="5">
        <v>0.12340316208995476</v>
      </c>
      <c r="F594" s="5">
        <v>1.0802416663252674</v>
      </c>
      <c r="G594" s="5">
        <v>4.9075792243414879E-2</v>
      </c>
      <c r="H594" s="5">
        <v>3.634438116577677E-3</v>
      </c>
    </row>
    <row r="595" spans="3:8" x14ac:dyDescent="0.3">
      <c r="C595" s="6" t="s">
        <v>147</v>
      </c>
      <c r="D595" s="5">
        <v>7.040920629062559E-3</v>
      </c>
      <c r="E595" s="5">
        <v>-0.2781675018425156</v>
      </c>
      <c r="F595" s="5">
        <v>1.1178578021228736</v>
      </c>
      <c r="G595" s="5">
        <v>9.6108454616587013E-2</v>
      </c>
      <c r="H595" s="5">
        <v>3.6289920027231647E-3</v>
      </c>
    </row>
    <row r="596" spans="3:8" x14ac:dyDescent="0.3">
      <c r="C596" s="6" t="s">
        <v>261</v>
      </c>
      <c r="D596" s="5">
        <v>1.3777081128989034E-3</v>
      </c>
      <c r="E596" s="5">
        <v>0.12302756511870545</v>
      </c>
      <c r="F596" s="5">
        <v>1.0379721360490033</v>
      </c>
      <c r="G596" s="5">
        <v>2.3190709045701519E-2</v>
      </c>
      <c r="H596" s="5">
        <v>3.6301260143672808E-3</v>
      </c>
    </row>
    <row r="597" spans="3:8" x14ac:dyDescent="0.3">
      <c r="C597" s="6" t="s">
        <v>400</v>
      </c>
      <c r="D597" s="5">
        <v>5.7584264842313647E-3</v>
      </c>
      <c r="E597" s="5">
        <v>0.25270191782335272</v>
      </c>
      <c r="F597" s="5">
        <v>0.93211387621160391</v>
      </c>
      <c r="G597" s="5">
        <v>1.8693165906554277E-2</v>
      </c>
      <c r="H597" s="5">
        <v>3.5963014977110838E-3</v>
      </c>
    </row>
    <row r="598" spans="3:8" x14ac:dyDescent="0.3">
      <c r="C598" s="6" t="s">
        <v>91</v>
      </c>
      <c r="D598" s="5">
        <v>1.6941052040596549E-2</v>
      </c>
      <c r="E598" s="5">
        <v>-0.435430800056129</v>
      </c>
      <c r="F598" s="5">
        <v>0.85284607266625256</v>
      </c>
      <c r="G598" s="5">
        <v>3.0446397055304979E-2</v>
      </c>
      <c r="H598" s="5">
        <v>3.5634562289125864E-3</v>
      </c>
    </row>
    <row r="599" spans="3:8" x14ac:dyDescent="0.3">
      <c r="C599" s="6" t="s">
        <v>74</v>
      </c>
      <c r="D599" s="5">
        <v>2.5062866964155675E-4</v>
      </c>
      <c r="E599" s="5">
        <v>5.2424431265916616E-2</v>
      </c>
      <c r="F599" s="5">
        <v>1.0636504501937945</v>
      </c>
      <c r="G599" s="5">
        <v>2.6991044924627224E-2</v>
      </c>
      <c r="H599" s="5">
        <v>3.6369106907962272E-3</v>
      </c>
    </row>
    <row r="600" spans="3:8" x14ac:dyDescent="0.3">
      <c r="C600" s="6" t="s">
        <v>405</v>
      </c>
      <c r="D600" s="5">
        <v>1.1731542594032265E-2</v>
      </c>
      <c r="E600" s="5">
        <v>-0.36257945595987612</v>
      </c>
      <c r="F600" s="5">
        <v>0.83208746865089411</v>
      </c>
      <c r="G600" s="5">
        <v>2.008896409478798E-2</v>
      </c>
      <c r="H600" s="5">
        <v>3.5589187956149761E-3</v>
      </c>
    </row>
    <row r="601" spans="3:8" x14ac:dyDescent="0.3">
      <c r="C601" s="6" t="s">
        <v>56</v>
      </c>
      <c r="D601" s="5">
        <v>1.7328178340188548E-5</v>
      </c>
      <c r="E601" s="5">
        <v>-1.3782343297024926E-2</v>
      </c>
      <c r="F601" s="5">
        <v>1.0892456574214846</v>
      </c>
      <c r="G601" s="5">
        <v>4.6395469349752999E-2</v>
      </c>
      <c r="H601" s="5">
        <v>3.6381125075026313E-3</v>
      </c>
    </row>
    <row r="602" spans="3:8" x14ac:dyDescent="0.3">
      <c r="C602" s="6" t="s">
        <v>326</v>
      </c>
      <c r="D602" s="5">
        <v>1.6731567654379833E-3</v>
      </c>
      <c r="E602" s="5">
        <v>0.1356226431740252</v>
      </c>
      <c r="F602" s="5">
        <v>1.0292111064806966</v>
      </c>
      <c r="G602" s="5">
        <v>2.1840779493725381E-2</v>
      </c>
      <c r="H602" s="5">
        <v>3.6277852314471034E-3</v>
      </c>
    </row>
    <row r="603" spans="3:8" x14ac:dyDescent="0.3">
      <c r="C603" s="6" t="s">
        <v>449</v>
      </c>
      <c r="D603" s="5">
        <v>1.832299007174682E-3</v>
      </c>
      <c r="E603" s="5">
        <v>-0.14186093338560815</v>
      </c>
      <c r="F603" s="5">
        <v>1.053564097989371</v>
      </c>
      <c r="G603" s="5">
        <v>3.4757364011663044E-2</v>
      </c>
      <c r="H603" s="5">
        <v>3.6311154992607446E-3</v>
      </c>
    </row>
    <row r="604" spans="3:8" x14ac:dyDescent="0.3">
      <c r="C604" s="6" t="s">
        <v>130</v>
      </c>
      <c r="D604" s="5">
        <v>2.8686431756271675E-4</v>
      </c>
      <c r="E604" s="5">
        <v>-5.6094149987001081E-2</v>
      </c>
      <c r="F604" s="5">
        <v>1.0497911310934642</v>
      </c>
      <c r="G604" s="5">
        <v>1.7184711659844646E-2</v>
      </c>
      <c r="H604" s="5">
        <v>3.635889959722997E-3</v>
      </c>
    </row>
    <row r="605" spans="3:8" x14ac:dyDescent="0.3">
      <c r="C605" s="6" t="s">
        <v>446</v>
      </c>
      <c r="D605" s="5">
        <v>8.8293811955235824E-4</v>
      </c>
      <c r="E605" s="5">
        <v>9.8420829564422468E-2</v>
      </c>
      <c r="F605" s="5">
        <v>1.0717004843039861</v>
      </c>
      <c r="G605" s="5">
        <v>3.9351339536231697E-2</v>
      </c>
      <c r="H605" s="5">
        <v>3.6351770484173837E-3</v>
      </c>
    </row>
    <row r="606" spans="3:8" x14ac:dyDescent="0.3">
      <c r="C606" s="6" t="s">
        <v>159</v>
      </c>
      <c r="D606" s="5">
        <v>2.0982570543772046E-4</v>
      </c>
      <c r="E606" s="5">
        <v>-4.7965652921708464E-2</v>
      </c>
      <c r="F606" s="5">
        <v>1.0671787987641648</v>
      </c>
      <c r="G606" s="5">
        <v>2.9355884352769344E-2</v>
      </c>
      <c r="H606" s="5">
        <v>3.6372010995333664E-3</v>
      </c>
    </row>
    <row r="607" spans="3:8" x14ac:dyDescent="0.3">
      <c r="C607" s="6" t="s">
        <v>210</v>
      </c>
      <c r="D607" s="5">
        <v>7.6958252910297288E-3</v>
      </c>
      <c r="E607" s="5">
        <v>0.29190492996581874</v>
      </c>
      <c r="F607" s="5">
        <v>0.95812737047166197</v>
      </c>
      <c r="G607" s="5">
        <v>2.8613569073598778E-2</v>
      </c>
      <c r="H607" s="5">
        <v>3.6019832025779496E-3</v>
      </c>
    </row>
    <row r="608" spans="3:8" x14ac:dyDescent="0.3">
      <c r="C608" s="6" t="s">
        <v>256</v>
      </c>
      <c r="D608" s="5">
        <v>2.4845639982188617E-3</v>
      </c>
      <c r="E608" s="5">
        <v>-0.16523082266036346</v>
      </c>
      <c r="F608" s="5">
        <v>1.0515640620152897</v>
      </c>
      <c r="G608" s="5">
        <v>3.787292732469269E-2</v>
      </c>
      <c r="H608" s="5">
        <v>3.6294214416172079E-3</v>
      </c>
    </row>
    <row r="609" spans="3:8" x14ac:dyDescent="0.3">
      <c r="C609" s="6" t="s">
        <v>316</v>
      </c>
      <c r="D609" s="5">
        <v>1.451643402586531E-4</v>
      </c>
      <c r="E609" s="5">
        <v>3.9894123811036207E-2</v>
      </c>
      <c r="F609" s="5">
        <v>1.0722644726326676</v>
      </c>
      <c r="G609" s="5">
        <v>3.2879641297109977E-2</v>
      </c>
      <c r="H609" s="5">
        <v>3.6375705514333015E-3</v>
      </c>
    </row>
    <row r="610" spans="3:8" x14ac:dyDescent="0.3">
      <c r="C610" s="6" t="s">
        <v>525</v>
      </c>
      <c r="D610" s="5">
        <v>8.8253405583936951E-4</v>
      </c>
      <c r="E610" s="5">
        <v>9.8396528097446798E-2</v>
      </c>
      <c r="F610" s="5">
        <v>1.0740495146110403</v>
      </c>
      <c r="G610" s="5">
        <v>4.1071126011473447E-2</v>
      </c>
      <c r="H610" s="5">
        <v>3.6353084572822835E-3</v>
      </c>
    </row>
    <row r="611" spans="3:8" x14ac:dyDescent="0.3">
      <c r="C611" s="6" t="s">
        <v>366</v>
      </c>
      <c r="D611" s="5">
        <v>8.9183828443218692E-5</v>
      </c>
      <c r="E611" s="5">
        <v>-3.1268817169643914E-2</v>
      </c>
      <c r="F611" s="5">
        <v>1.0684888466785376</v>
      </c>
      <c r="G611" s="5">
        <v>2.8942824086315828E-2</v>
      </c>
      <c r="H611" s="5">
        <v>3.6377474778952253E-3</v>
      </c>
    </row>
    <row r="612" spans="3:8" x14ac:dyDescent="0.3">
      <c r="C612" s="6" t="s">
        <v>53</v>
      </c>
      <c r="D612" s="5">
        <v>3.430101249844884E-4</v>
      </c>
      <c r="E612" s="5">
        <v>-6.1332761473519355E-2</v>
      </c>
      <c r="F612" s="5">
        <v>1.064592173477666</v>
      </c>
      <c r="G612" s="5">
        <v>2.8870410210821457E-2</v>
      </c>
      <c r="H612" s="5">
        <v>3.6365640803769474E-3</v>
      </c>
    </row>
    <row r="613" spans="3:8" x14ac:dyDescent="0.3">
      <c r="C613" s="6" t="s">
        <v>453</v>
      </c>
      <c r="D613" s="5">
        <v>4.64513639623614E-4</v>
      </c>
      <c r="E613" s="5">
        <v>-7.1378987307539582E-2</v>
      </c>
      <c r="F613" s="5">
        <v>1.0632716928331782</v>
      </c>
      <c r="G613" s="5">
        <v>2.9244057703188626E-2</v>
      </c>
      <c r="H613" s="5">
        <v>3.6360265822512061E-3</v>
      </c>
    </row>
    <row r="614" spans="3:8" x14ac:dyDescent="0.3">
      <c r="C614" s="6" t="s">
        <v>503</v>
      </c>
      <c r="D614" s="5">
        <v>2.3110056297277613E-3</v>
      </c>
      <c r="E614" s="5">
        <v>0.15933164404859249</v>
      </c>
      <c r="F614" s="5">
        <v>1.057434849365523</v>
      </c>
      <c r="G614" s="5">
        <v>4.0086426173564858E-2</v>
      </c>
      <c r="H614" s="5">
        <v>3.6304985834652919E-3</v>
      </c>
    </row>
    <row r="615" spans="3:8" x14ac:dyDescent="0.3">
      <c r="C615" s="6" t="s">
        <v>165</v>
      </c>
      <c r="D615" s="5">
        <v>2.3007152550381651E-3</v>
      </c>
      <c r="E615" s="5">
        <v>0.15907132699137991</v>
      </c>
      <c r="F615" s="5">
        <v>1.0284395659584462</v>
      </c>
      <c r="G615" s="5">
        <v>2.5884474732955597E-2</v>
      </c>
      <c r="H615" s="5">
        <v>3.6261720578807805E-3</v>
      </c>
    </row>
    <row r="616" spans="3:8" x14ac:dyDescent="0.3">
      <c r="C616" s="6" t="s">
        <v>497</v>
      </c>
      <c r="D616" s="5">
        <v>1.3962537658392447E-5</v>
      </c>
      <c r="E616" s="5">
        <v>-1.237164872347777E-2</v>
      </c>
      <c r="F616" s="5">
        <v>1.1078076076929599</v>
      </c>
      <c r="G616" s="5">
        <v>6.2316316156729279E-2</v>
      </c>
      <c r="H616" s="5">
        <v>3.6381327339493046E-3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2"/>
  <sheetViews>
    <sheetView showGridLines="0" workbookViewId="0"/>
  </sheetViews>
  <sheetFormatPr defaultRowHeight="14.4" x14ac:dyDescent="0.3"/>
  <cols>
    <col min="3" max="3" width="11" customWidth="1"/>
    <col min="4" max="4" width="22.44140625" customWidth="1"/>
    <col min="5" max="5" width="22.5546875" customWidth="1"/>
    <col min="6" max="6" width="21.44140625" customWidth="1"/>
    <col min="7" max="7" width="21.5546875" customWidth="1"/>
    <col min="10" max="10" width="11" customWidth="1"/>
    <col min="11" max="11" width="22.44140625" customWidth="1"/>
    <col min="12" max="12" width="22.5546875" customWidth="1"/>
    <col min="13" max="13" width="21.44140625" customWidth="1"/>
    <col min="14" max="14" width="21.5546875" customWidth="1"/>
    <col min="16" max="16" width="15.88671875" bestFit="1" customWidth="1"/>
    <col min="17" max="17" width="11" customWidth="1"/>
    <col min="18" max="18" width="22.44140625" customWidth="1"/>
    <col min="19" max="19" width="22.5546875" customWidth="1"/>
    <col min="20" max="20" width="21.44140625" customWidth="1"/>
    <col min="21" max="21" width="21.5546875" customWidth="1"/>
  </cols>
  <sheetData>
    <row r="1" spans="2:21" ht="18" x14ac:dyDescent="0.35">
      <c r="B1" s="3" t="s">
        <v>705</v>
      </c>
      <c r="N1" t="s">
        <v>531</v>
      </c>
    </row>
    <row r="3" spans="2:21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21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21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21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21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21" ht="18" x14ac:dyDescent="0.35">
      <c r="B10" s="4" t="s">
        <v>620</v>
      </c>
      <c r="I10" s="4" t="s">
        <v>621</v>
      </c>
      <c r="P10" s="4" t="s">
        <v>622</v>
      </c>
    </row>
    <row r="12" spans="2:21" x14ac:dyDescent="0.3">
      <c r="C12" s="6" t="s">
        <v>22</v>
      </c>
      <c r="D12" s="1" t="s">
        <v>706</v>
      </c>
      <c r="E12" s="1" t="s">
        <v>707</v>
      </c>
      <c r="F12" s="1" t="s">
        <v>708</v>
      </c>
      <c r="G12" s="1" t="s">
        <v>709</v>
      </c>
      <c r="J12" s="6" t="s">
        <v>22</v>
      </c>
      <c r="K12" s="1" t="s">
        <v>706</v>
      </c>
      <c r="L12" s="1" t="s">
        <v>707</v>
      </c>
      <c r="M12" s="1" t="s">
        <v>708</v>
      </c>
      <c r="N12" s="1" t="s">
        <v>709</v>
      </c>
      <c r="Q12" s="6" t="s">
        <v>22</v>
      </c>
      <c r="R12" s="1" t="s">
        <v>706</v>
      </c>
      <c r="S12" s="1" t="s">
        <v>707</v>
      </c>
      <c r="T12" s="1" t="s">
        <v>708</v>
      </c>
      <c r="U12" s="1" t="s">
        <v>709</v>
      </c>
    </row>
    <row r="13" spans="2:21" x14ac:dyDescent="0.3">
      <c r="C13" s="6" t="s">
        <v>30</v>
      </c>
      <c r="D13" s="5">
        <v>0.92506001406033356</v>
      </c>
      <c r="E13" s="5">
        <v>0.9649480001992421</v>
      </c>
      <c r="F13" s="5">
        <v>0.8248264706728492</v>
      </c>
      <c r="G13" s="5">
        <v>1.0651815435867265</v>
      </c>
      <c r="J13" s="6" t="s">
        <v>413</v>
      </c>
      <c r="K13" s="5">
        <v>0.59607366301712472</v>
      </c>
      <c r="L13" s="5">
        <v>0.63529075249849665</v>
      </c>
      <c r="M13" s="5">
        <v>0.49555988495246422</v>
      </c>
      <c r="N13" s="5">
        <v>0.7358045305631572</v>
      </c>
      <c r="Q13" s="6" t="s">
        <v>472</v>
      </c>
      <c r="R13" s="5">
        <v>0.88456623479975649</v>
      </c>
      <c r="S13" s="5">
        <v>0.92044576422107838</v>
      </c>
      <c r="T13" s="5">
        <v>0.78264477739426241</v>
      </c>
      <c r="U13" s="5">
        <v>1.0223672216265725</v>
      </c>
    </row>
    <row r="14" spans="2:21" x14ac:dyDescent="0.3">
      <c r="C14" s="6" t="s">
        <v>32</v>
      </c>
      <c r="D14" s="5">
        <v>0.64344638734925441</v>
      </c>
      <c r="E14" s="5">
        <v>0.68245284344393276</v>
      </c>
      <c r="F14" s="5">
        <v>0.54284443934838622</v>
      </c>
      <c r="G14" s="5">
        <v>0.78305479144480095</v>
      </c>
      <c r="J14" s="6" t="s">
        <v>286</v>
      </c>
      <c r="K14" s="5">
        <v>0.64456466243217614</v>
      </c>
      <c r="L14" s="5">
        <v>0.69336633688293192</v>
      </c>
      <c r="M14" s="5">
        <v>0.54796848206371518</v>
      </c>
      <c r="N14" s="5">
        <v>0.78996251725139288</v>
      </c>
      <c r="Q14" s="6" t="s">
        <v>289</v>
      </c>
      <c r="R14" s="5">
        <v>0.88053902235714265</v>
      </c>
      <c r="S14" s="5">
        <v>0.92305585997632422</v>
      </c>
      <c r="T14" s="5">
        <v>0.78139479260953459</v>
      </c>
      <c r="U14" s="5">
        <v>1.0222000897239323</v>
      </c>
    </row>
    <row r="15" spans="2:21" x14ac:dyDescent="0.3">
      <c r="C15" s="6" t="s">
        <v>33</v>
      </c>
      <c r="D15" s="5">
        <v>0.73372558571521873</v>
      </c>
      <c r="E15" s="5">
        <v>0.76848849575781908</v>
      </c>
      <c r="F15" s="5">
        <v>0.6313281094173514</v>
      </c>
      <c r="G15" s="5">
        <v>0.87088597205568641</v>
      </c>
      <c r="J15" s="6" t="s">
        <v>423</v>
      </c>
      <c r="K15" s="5">
        <v>0.67198565026559343</v>
      </c>
      <c r="L15" s="5">
        <v>0.71575816879846399</v>
      </c>
      <c r="M15" s="5">
        <v>0.57335682436016322</v>
      </c>
      <c r="N15" s="5">
        <v>0.8143869947038942</v>
      </c>
      <c r="Q15" s="6" t="s">
        <v>248</v>
      </c>
      <c r="R15" s="5">
        <v>0.78025710173368701</v>
      </c>
      <c r="S15" s="5">
        <v>0.81825841344224681</v>
      </c>
      <c r="T15" s="5">
        <v>0.67923316705670467</v>
      </c>
      <c r="U15" s="5">
        <v>0.91928234811922915</v>
      </c>
    </row>
    <row r="16" spans="2:21" x14ac:dyDescent="0.3">
      <c r="C16" s="6" t="s">
        <v>34</v>
      </c>
      <c r="D16" s="5">
        <v>0.60768165480126257</v>
      </c>
      <c r="E16" s="5">
        <v>0.6454976154000619</v>
      </c>
      <c r="F16" s="5">
        <v>0.5065796808122498</v>
      </c>
      <c r="G16" s="5">
        <v>0.74659958938907467</v>
      </c>
      <c r="J16" s="6" t="s">
        <v>518</v>
      </c>
      <c r="K16" s="5">
        <v>0.76421216076485954</v>
      </c>
      <c r="L16" s="5">
        <v>0.80205672559550933</v>
      </c>
      <c r="M16" s="5">
        <v>0.66312223471325515</v>
      </c>
      <c r="N16" s="5">
        <v>0.90314665164711372</v>
      </c>
      <c r="Q16" s="6" t="s">
        <v>365</v>
      </c>
      <c r="R16" s="5">
        <v>0.81964499243264477</v>
      </c>
      <c r="S16" s="5">
        <v>0.85354243850879885</v>
      </c>
      <c r="T16" s="5">
        <v>0.71687681348137944</v>
      </c>
      <c r="U16" s="5">
        <v>0.95631061746006418</v>
      </c>
    </row>
    <row r="17" spans="3:21" x14ac:dyDescent="0.3">
      <c r="C17" s="6" t="s">
        <v>35</v>
      </c>
      <c r="D17" s="5">
        <v>0.85754205533145311</v>
      </c>
      <c r="E17" s="5">
        <v>0.90515639320473695</v>
      </c>
      <c r="F17" s="5">
        <v>0.7604705301070388</v>
      </c>
      <c r="G17" s="5">
        <v>1.0022279184291514</v>
      </c>
      <c r="J17" s="6" t="s">
        <v>88</v>
      </c>
      <c r="K17" s="5">
        <v>0.40423597522966992</v>
      </c>
      <c r="L17" s="5">
        <v>0.49332942158961279</v>
      </c>
      <c r="M17" s="5">
        <v>0.32217587412525539</v>
      </c>
      <c r="N17" s="5">
        <v>0.57538952269402732</v>
      </c>
      <c r="Q17" s="6" t="s">
        <v>422</v>
      </c>
      <c r="R17" s="5">
        <v>0.80808642407434683</v>
      </c>
      <c r="S17" s="5">
        <v>0.84112740937384167</v>
      </c>
      <c r="T17" s="5">
        <v>0.70494988982347828</v>
      </c>
      <c r="U17" s="5">
        <v>0.94426394362471022</v>
      </c>
    </row>
    <row r="18" spans="3:21" x14ac:dyDescent="0.3">
      <c r="C18" s="6" t="s">
        <v>36</v>
      </c>
      <c r="D18" s="5">
        <v>0.70175034987367801</v>
      </c>
      <c r="E18" s="5">
        <v>0.74523516494036091</v>
      </c>
      <c r="F18" s="5">
        <v>0.60300371352895443</v>
      </c>
      <c r="G18" s="5">
        <v>0.84398180128508449</v>
      </c>
      <c r="J18" s="6" t="s">
        <v>96</v>
      </c>
      <c r="K18" s="5">
        <v>0.77356003464734358</v>
      </c>
      <c r="L18" s="5">
        <v>0.81959069137804963</v>
      </c>
      <c r="M18" s="5">
        <v>0.6758501264253558</v>
      </c>
      <c r="N18" s="5">
        <v>0.9173005996000374</v>
      </c>
      <c r="Q18" s="6" t="s">
        <v>484</v>
      </c>
      <c r="R18" s="5">
        <v>0.59474205838923133</v>
      </c>
      <c r="S18" s="5">
        <v>0.62786781035524108</v>
      </c>
      <c r="T18" s="5">
        <v>0.49164204843790493</v>
      </c>
      <c r="U18" s="5">
        <v>0.73096782030656748</v>
      </c>
    </row>
    <row r="19" spans="3:21" x14ac:dyDescent="0.3">
      <c r="C19" s="6" t="s">
        <v>37</v>
      </c>
      <c r="D19" s="5">
        <v>0.57007047195892968</v>
      </c>
      <c r="E19" s="5">
        <v>0.60849064233604755</v>
      </c>
      <c r="F19" s="5">
        <v>0.46922263453404311</v>
      </c>
      <c r="G19" s="5">
        <v>0.70933847976093412</v>
      </c>
      <c r="J19" s="6" t="s">
        <v>323</v>
      </c>
      <c r="K19" s="5">
        <v>0.60066027308679293</v>
      </c>
      <c r="L19" s="5">
        <v>0.67370310267080113</v>
      </c>
      <c r="M19" s="5">
        <v>0.51317083695149313</v>
      </c>
      <c r="N19" s="5">
        <v>0.76119253880610094</v>
      </c>
      <c r="Q19" s="6" t="s">
        <v>373</v>
      </c>
      <c r="R19" s="5">
        <v>0.59249902432424906</v>
      </c>
      <c r="S19" s="5">
        <v>0.62414860282280082</v>
      </c>
      <c r="T19" s="5">
        <v>0.48876085374027067</v>
      </c>
      <c r="U19" s="5">
        <v>0.72788677340677921</v>
      </c>
    </row>
    <row r="20" spans="3:21" x14ac:dyDescent="0.3">
      <c r="C20" s="6" t="s">
        <v>39</v>
      </c>
      <c r="D20" s="5">
        <v>0.6982632799734968</v>
      </c>
      <c r="E20" s="5">
        <v>0.73785617851057872</v>
      </c>
      <c r="F20" s="5">
        <v>0.59790659023624115</v>
      </c>
      <c r="G20" s="5">
        <v>0.83821286824783436</v>
      </c>
      <c r="J20" s="6" t="s">
        <v>269</v>
      </c>
      <c r="K20" s="5">
        <v>0.51626950360391333</v>
      </c>
      <c r="L20" s="5">
        <v>0.57441909333324159</v>
      </c>
      <c r="M20" s="5">
        <v>0.42331880479726847</v>
      </c>
      <c r="N20" s="5">
        <v>0.66736979213988645</v>
      </c>
      <c r="Q20" s="6" t="s">
        <v>58</v>
      </c>
      <c r="R20" s="5">
        <v>0.40268464156728967</v>
      </c>
      <c r="S20" s="5">
        <v>0.46400430065810694</v>
      </c>
      <c r="T20" s="5">
        <v>0.31093163454292561</v>
      </c>
      <c r="U20" s="5">
        <v>0.555757307682471</v>
      </c>
    </row>
    <row r="21" spans="3:21" x14ac:dyDescent="0.3">
      <c r="C21" s="6" t="s">
        <v>44</v>
      </c>
      <c r="D21" s="5">
        <v>0.62377874762980334</v>
      </c>
      <c r="E21" s="5">
        <v>0.66695291746205365</v>
      </c>
      <c r="F21" s="5">
        <v>0.52490471996398202</v>
      </c>
      <c r="G21" s="5">
        <v>0.76582694512787497</v>
      </c>
      <c r="J21" s="6" t="s">
        <v>224</v>
      </c>
      <c r="K21" s="5">
        <v>0.7079487136543996</v>
      </c>
      <c r="L21" s="5">
        <v>0.74368392784790394</v>
      </c>
      <c r="M21" s="5">
        <v>0.60596587731155371</v>
      </c>
      <c r="N21" s="5">
        <v>0.84566676419074982</v>
      </c>
      <c r="Q21" s="6" t="s">
        <v>403</v>
      </c>
      <c r="R21" s="5">
        <v>0.72679191972448209</v>
      </c>
      <c r="S21" s="5">
        <v>0.75692608494032632</v>
      </c>
      <c r="T21" s="5">
        <v>0.62239396816918835</v>
      </c>
      <c r="U21" s="5">
        <v>0.86132403649562006</v>
      </c>
    </row>
    <row r="22" spans="3:21" x14ac:dyDescent="0.3">
      <c r="C22" s="6" t="s">
        <v>45</v>
      </c>
      <c r="D22" s="5">
        <v>0.62774947819916882</v>
      </c>
      <c r="E22" s="5">
        <v>0.66525093518471246</v>
      </c>
      <c r="F22" s="5">
        <v>0.52651492747688855</v>
      </c>
      <c r="G22" s="5">
        <v>0.76648548590699273</v>
      </c>
      <c r="J22" s="6" t="s">
        <v>278</v>
      </c>
      <c r="K22" s="5">
        <v>0.79044681934260097</v>
      </c>
      <c r="L22" s="5">
        <v>0.82017970922770134</v>
      </c>
      <c r="M22" s="5">
        <v>0.68587336896313467</v>
      </c>
      <c r="N22" s="5">
        <v>0.92475315960716764</v>
      </c>
      <c r="Q22" s="6" t="s">
        <v>337</v>
      </c>
      <c r="R22" s="5">
        <v>0.803249923010106</v>
      </c>
      <c r="S22" s="5">
        <v>0.83465796620711519</v>
      </c>
      <c r="T22" s="5">
        <v>0.69940690908003433</v>
      </c>
      <c r="U22" s="5">
        <v>0.93850098013718686</v>
      </c>
    </row>
    <row r="23" spans="3:21" x14ac:dyDescent="0.3">
      <c r="C23" s="6" t="s">
        <v>48</v>
      </c>
      <c r="D23" s="5">
        <v>0.71694602491068771</v>
      </c>
      <c r="E23" s="5">
        <v>0.75626495250114634</v>
      </c>
      <c r="F23" s="5">
        <v>0.61647484346491155</v>
      </c>
      <c r="G23" s="5">
        <v>0.8567361339469225</v>
      </c>
      <c r="J23" s="6" t="s">
        <v>218</v>
      </c>
      <c r="K23" s="5">
        <v>0.87427426364605709</v>
      </c>
      <c r="L23" s="5">
        <v>0.91562927875544309</v>
      </c>
      <c r="M23" s="5">
        <v>0.77465033011221296</v>
      </c>
      <c r="N23" s="5">
        <v>1.0152532122892872</v>
      </c>
      <c r="Q23" s="6" t="s">
        <v>249</v>
      </c>
      <c r="R23" s="5">
        <v>0.65422203143701296</v>
      </c>
      <c r="S23" s="5">
        <v>0.68735615996291088</v>
      </c>
      <c r="T23" s="5">
        <v>0.55112562998215375</v>
      </c>
      <c r="U23" s="5">
        <v>0.79045256141777009</v>
      </c>
    </row>
    <row r="24" spans="3:21" x14ac:dyDescent="0.3">
      <c r="C24" s="6" t="s">
        <v>51</v>
      </c>
      <c r="D24" s="5">
        <v>0.6669983268159756</v>
      </c>
      <c r="E24" s="5">
        <v>0.72666207410220651</v>
      </c>
      <c r="F24" s="5">
        <v>0.57462210705131722</v>
      </c>
      <c r="G24" s="5">
        <v>0.81903829386686489</v>
      </c>
      <c r="J24" s="6" t="s">
        <v>236</v>
      </c>
      <c r="K24" s="5">
        <v>0.54862650653544154</v>
      </c>
      <c r="L24" s="5">
        <v>0.59896876209903238</v>
      </c>
      <c r="M24" s="5">
        <v>0.45264292709084875</v>
      </c>
      <c r="N24" s="5">
        <v>0.69495234154362517</v>
      </c>
      <c r="Q24" s="6" t="s">
        <v>408</v>
      </c>
      <c r="R24" s="5">
        <v>0.4992211432987233</v>
      </c>
      <c r="S24" s="5">
        <v>0.5550925800061276</v>
      </c>
      <c r="T24" s="5">
        <v>0.40539774795147188</v>
      </c>
      <c r="U24" s="5">
        <v>0.64891597535337908</v>
      </c>
    </row>
    <row r="25" spans="3:21" x14ac:dyDescent="0.3">
      <c r="C25" s="6" t="s">
        <v>52</v>
      </c>
      <c r="D25" s="5">
        <v>0.91575864136483431</v>
      </c>
      <c r="E25" s="5">
        <v>0.95487346486979485</v>
      </c>
      <c r="F25" s="5">
        <v>0.81520206657219807</v>
      </c>
      <c r="G25" s="5">
        <v>1.055430039662431</v>
      </c>
      <c r="J25" s="6" t="s">
        <v>150</v>
      </c>
      <c r="K25" s="5">
        <v>0.94036247995717159</v>
      </c>
      <c r="L25" s="5">
        <v>0.97851769828662827</v>
      </c>
      <c r="M25" s="5">
        <v>0.83940329234380151</v>
      </c>
      <c r="N25" s="5">
        <v>1.0794768858999984</v>
      </c>
      <c r="Q25" s="6" t="s">
        <v>395</v>
      </c>
      <c r="R25" s="5">
        <v>0.81420950342389709</v>
      </c>
      <c r="S25" s="5">
        <v>0.8554281923487842</v>
      </c>
      <c r="T25" s="5">
        <v>0.71452910398239833</v>
      </c>
      <c r="U25" s="5">
        <v>0.95510859179028296</v>
      </c>
    </row>
    <row r="26" spans="3:21" x14ac:dyDescent="0.3">
      <c r="C26" s="6" t="s">
        <v>62</v>
      </c>
      <c r="D26" s="5">
        <v>0.89738879050292175</v>
      </c>
      <c r="E26" s="5">
        <v>0.94998115894423385</v>
      </c>
      <c r="F26" s="5">
        <v>0.80229153703491585</v>
      </c>
      <c r="G26" s="5">
        <v>1.0450784124122399</v>
      </c>
      <c r="J26" s="6" t="s">
        <v>283</v>
      </c>
      <c r="K26" s="5">
        <v>0.91247724614809478</v>
      </c>
      <c r="L26" s="5">
        <v>0.95302709640142114</v>
      </c>
      <c r="M26" s="5">
        <v>0.81251927229034449</v>
      </c>
      <c r="N26" s="5">
        <v>1.0529850702591714</v>
      </c>
      <c r="Q26" s="6" t="s">
        <v>493</v>
      </c>
      <c r="R26" s="5">
        <v>0.57288067912792884</v>
      </c>
      <c r="S26" s="5">
        <v>0.61901223842604947</v>
      </c>
      <c r="T26" s="5">
        <v>0.47521159388650536</v>
      </c>
      <c r="U26" s="5">
        <v>0.71668132366747295</v>
      </c>
    </row>
    <row r="27" spans="3:21" x14ac:dyDescent="0.3">
      <c r="C27" s="6" t="s">
        <v>66</v>
      </c>
      <c r="D27" s="5">
        <v>0.61781283524622554</v>
      </c>
      <c r="E27" s="5">
        <v>0.66852358363773634</v>
      </c>
      <c r="F27" s="5">
        <v>0.52197508913430357</v>
      </c>
      <c r="G27" s="5">
        <v>0.76436132974965831</v>
      </c>
      <c r="J27" s="6" t="s">
        <v>499</v>
      </c>
      <c r="K27" s="5">
        <v>0.81964904718633758</v>
      </c>
      <c r="L27" s="5">
        <v>0.85385231167541598</v>
      </c>
      <c r="M27" s="5">
        <v>0.71701203389514412</v>
      </c>
      <c r="N27" s="5">
        <v>0.95648932496660943</v>
      </c>
      <c r="Q27" s="6" t="s">
        <v>492</v>
      </c>
      <c r="R27" s="5">
        <v>0.57116979647498267</v>
      </c>
      <c r="S27" s="5">
        <v>0.61933892453300166</v>
      </c>
      <c r="T27" s="5">
        <v>0.47432072732541014</v>
      </c>
      <c r="U27" s="5">
        <v>0.71618799368257413</v>
      </c>
    </row>
    <row r="28" spans="3:21" x14ac:dyDescent="0.3">
      <c r="C28" s="6" t="s">
        <v>68</v>
      </c>
      <c r="D28" s="5">
        <v>0.48095783342039544</v>
      </c>
      <c r="E28" s="5">
        <v>0.55531999893064898</v>
      </c>
      <c r="F28" s="5">
        <v>0.39393219202522528</v>
      </c>
      <c r="G28" s="5">
        <v>0.6423456403258192</v>
      </c>
      <c r="J28" s="6" t="s">
        <v>231</v>
      </c>
      <c r="K28" s="5">
        <v>0.68589281882301756</v>
      </c>
      <c r="L28" s="5">
        <v>0.73008558038316118</v>
      </c>
      <c r="M28" s="5">
        <v>0.58743577803040115</v>
      </c>
      <c r="N28" s="5">
        <v>0.82854262117577759</v>
      </c>
      <c r="Q28" s="6" t="s">
        <v>520</v>
      </c>
      <c r="R28" s="5">
        <v>0.6409120284819777</v>
      </c>
      <c r="S28" s="5">
        <v>0.69274371355031661</v>
      </c>
      <c r="T28" s="5">
        <v>0.54551625449258312</v>
      </c>
      <c r="U28" s="5">
        <v>0.78813948753971119</v>
      </c>
    </row>
    <row r="29" spans="3:21" x14ac:dyDescent="0.3">
      <c r="C29" s="6" t="s">
        <v>69</v>
      </c>
      <c r="D29" s="5">
        <v>0.55256641344803736</v>
      </c>
      <c r="E29" s="5">
        <v>0.60809913631367551</v>
      </c>
      <c r="F29" s="5">
        <v>0.45861240585199459</v>
      </c>
      <c r="G29" s="5">
        <v>0.70205314390971829</v>
      </c>
      <c r="J29" s="6" t="s">
        <v>428</v>
      </c>
      <c r="K29" s="5">
        <v>0.69480422297965772</v>
      </c>
      <c r="L29" s="5">
        <v>0.73687813460814666</v>
      </c>
      <c r="M29" s="5">
        <v>0.59547743458812052</v>
      </c>
      <c r="N29" s="5">
        <v>0.83620492299968385</v>
      </c>
      <c r="Q29" s="6" t="s">
        <v>46</v>
      </c>
      <c r="R29" s="5">
        <v>0.69265087591666763</v>
      </c>
      <c r="S29" s="5">
        <v>0.73145224926231878</v>
      </c>
      <c r="T29" s="5">
        <v>0.59196299505418815</v>
      </c>
      <c r="U29" s="5">
        <v>0.83214013012479826</v>
      </c>
    </row>
    <row r="30" spans="3:21" x14ac:dyDescent="0.3">
      <c r="C30" s="6" t="s">
        <v>71</v>
      </c>
      <c r="D30" s="5">
        <v>0.63536044021717375</v>
      </c>
      <c r="E30" s="5">
        <v>0.67532280058871152</v>
      </c>
      <c r="F30" s="5">
        <v>0.53515790698502341</v>
      </c>
      <c r="G30" s="5">
        <v>0.77552533382086186</v>
      </c>
      <c r="J30" s="6" t="s">
        <v>487</v>
      </c>
      <c r="K30" s="5">
        <v>0.45670685930608235</v>
      </c>
      <c r="L30" s="5">
        <v>0.51875478391376439</v>
      </c>
      <c r="M30" s="5">
        <v>0.36522627619901005</v>
      </c>
      <c r="N30" s="5">
        <v>0.61023536702083669</v>
      </c>
      <c r="Q30" s="6" t="s">
        <v>60</v>
      </c>
      <c r="R30" s="5">
        <v>0.56584636868942106</v>
      </c>
      <c r="S30" s="5">
        <v>0.61452454771937637</v>
      </c>
      <c r="T30" s="5">
        <v>0.46920087783267339</v>
      </c>
      <c r="U30" s="5">
        <v>0.71117003857612404</v>
      </c>
    </row>
    <row r="31" spans="3:21" x14ac:dyDescent="0.3">
      <c r="C31" s="6" t="s">
        <v>73</v>
      </c>
      <c r="D31" s="5">
        <v>0.80783037477457809</v>
      </c>
      <c r="E31" s="5">
        <v>0.85732078566580738</v>
      </c>
      <c r="F31" s="5">
        <v>0.71150864583325923</v>
      </c>
      <c r="G31" s="5">
        <v>0.95364251460712623</v>
      </c>
      <c r="J31" s="6" t="s">
        <v>482</v>
      </c>
      <c r="K31" s="5">
        <v>0.87045035649238878</v>
      </c>
      <c r="L31" s="5">
        <v>0.91734588501946346</v>
      </c>
      <c r="M31" s="5">
        <v>0.77308969779517889</v>
      </c>
      <c r="N31" s="5">
        <v>1.0147065437166733</v>
      </c>
      <c r="Q31" s="6" t="s">
        <v>338</v>
      </c>
      <c r="R31" s="5">
        <v>0.67187837003829387</v>
      </c>
      <c r="S31" s="5">
        <v>0.70593932741449572</v>
      </c>
      <c r="T31" s="5">
        <v>0.56918034496204373</v>
      </c>
      <c r="U31" s="5">
        <v>0.80863735249074586</v>
      </c>
    </row>
    <row r="32" spans="3:21" x14ac:dyDescent="0.3">
      <c r="C32" s="6" t="s">
        <v>76</v>
      </c>
      <c r="D32" s="5">
        <v>0.89035474512364732</v>
      </c>
      <c r="E32" s="5">
        <v>0.9303279905409394</v>
      </c>
      <c r="F32" s="5">
        <v>0.79015674944623637</v>
      </c>
      <c r="G32" s="5">
        <v>1.0305259862183502</v>
      </c>
      <c r="J32" s="6" t="s">
        <v>441</v>
      </c>
      <c r="K32" s="5">
        <v>0.51783538212651725</v>
      </c>
      <c r="L32" s="5">
        <v>0.58457110502023057</v>
      </c>
      <c r="M32" s="5">
        <v>0.42808422966065207</v>
      </c>
      <c r="N32" s="5">
        <v>0.67432225748609576</v>
      </c>
      <c r="Q32" s="6" t="s">
        <v>361</v>
      </c>
      <c r="R32" s="5">
        <v>0.60288544561395963</v>
      </c>
      <c r="S32" s="5">
        <v>0.64905564951110462</v>
      </c>
      <c r="T32" s="5">
        <v>0.50523198975567263</v>
      </c>
      <c r="U32" s="5">
        <v>0.74670910536939161</v>
      </c>
    </row>
    <row r="33" spans="3:21" x14ac:dyDescent="0.3">
      <c r="C33" s="6" t="s">
        <v>78</v>
      </c>
      <c r="D33" s="5">
        <v>0.79544519061990271</v>
      </c>
      <c r="E33" s="5">
        <v>0.8369104948181687</v>
      </c>
      <c r="F33" s="5">
        <v>0.69586691107785836</v>
      </c>
      <c r="G33" s="5">
        <v>0.93648877436021305</v>
      </c>
      <c r="J33" s="6" t="s">
        <v>209</v>
      </c>
      <c r="K33" s="5">
        <v>0.61223025635449757</v>
      </c>
      <c r="L33" s="5">
        <v>0.64526059931734958</v>
      </c>
      <c r="M33" s="5">
        <v>0.50908913548836132</v>
      </c>
      <c r="N33" s="5">
        <v>0.74840172018348583</v>
      </c>
      <c r="Q33" s="6" t="s">
        <v>54</v>
      </c>
      <c r="R33" s="5">
        <v>0.94557949646513673</v>
      </c>
      <c r="S33" s="5">
        <v>0.99413032213370967</v>
      </c>
      <c r="T33" s="5">
        <v>0.848883123011961</v>
      </c>
      <c r="U33" s="5">
        <v>1.0908266955868853</v>
      </c>
    </row>
    <row r="34" spans="3:21" x14ac:dyDescent="0.3">
      <c r="C34" s="6" t="s">
        <v>84</v>
      </c>
      <c r="D34" s="5">
        <v>0.64197046080576303</v>
      </c>
      <c r="E34" s="5">
        <v>0.69585600512747492</v>
      </c>
      <c r="F34" s="5">
        <v>0.54737809244744173</v>
      </c>
      <c r="G34" s="5">
        <v>0.79044837348579622</v>
      </c>
      <c r="J34" s="6" t="s">
        <v>197</v>
      </c>
      <c r="K34" s="5">
        <v>0.62153593581465338</v>
      </c>
      <c r="L34" s="5">
        <v>0.66490395534903068</v>
      </c>
      <c r="M34" s="5">
        <v>0.52274142596573825</v>
      </c>
      <c r="N34" s="5">
        <v>0.76369846519794582</v>
      </c>
      <c r="Q34" s="6" t="s">
        <v>443</v>
      </c>
      <c r="R34" s="5">
        <v>0.59422665528718943</v>
      </c>
      <c r="S34" s="5">
        <v>0.64240241245425656</v>
      </c>
      <c r="T34" s="5">
        <v>0.49738024053769264</v>
      </c>
      <c r="U34" s="5">
        <v>0.7392488272037534</v>
      </c>
    </row>
    <row r="35" spans="3:21" x14ac:dyDescent="0.3">
      <c r="C35" s="6" t="s">
        <v>87</v>
      </c>
      <c r="D35" s="5">
        <v>0.46029309585879236</v>
      </c>
      <c r="E35" s="5">
        <v>0.51673735245570829</v>
      </c>
      <c r="F35" s="5">
        <v>0.36669007923634744</v>
      </c>
      <c r="G35" s="5">
        <v>0.61034036907815326</v>
      </c>
      <c r="J35" s="6" t="s">
        <v>513</v>
      </c>
      <c r="K35" s="5">
        <v>0.56174524017609861</v>
      </c>
      <c r="L35" s="5">
        <v>0.63412768755510307</v>
      </c>
      <c r="M35" s="5">
        <v>0.47402245302966689</v>
      </c>
      <c r="N35" s="5">
        <v>0.72185047470153485</v>
      </c>
      <c r="Q35" s="6" t="s">
        <v>255</v>
      </c>
      <c r="R35" s="5">
        <v>0.52628962694755221</v>
      </c>
      <c r="S35" s="5">
        <v>0.56442636221063724</v>
      </c>
      <c r="T35" s="5">
        <v>0.42532266622349757</v>
      </c>
      <c r="U35" s="5">
        <v>0.66539332293469189</v>
      </c>
    </row>
    <row r="36" spans="3:21" x14ac:dyDescent="0.3">
      <c r="C36" s="6" t="s">
        <v>89</v>
      </c>
      <c r="D36" s="5">
        <v>0.59587908782488053</v>
      </c>
      <c r="E36" s="5">
        <v>0.63525196791830085</v>
      </c>
      <c r="F36" s="5">
        <v>0.49543046500059917</v>
      </c>
      <c r="G36" s="5">
        <v>0.73570059074258221</v>
      </c>
      <c r="J36" s="6" t="s">
        <v>431</v>
      </c>
      <c r="K36" s="5">
        <v>0.6313760807883525</v>
      </c>
      <c r="L36" s="5">
        <v>0.66421091352981965</v>
      </c>
      <c r="M36" s="5">
        <v>0.52815065796845839</v>
      </c>
      <c r="N36" s="5">
        <v>0.76743633634971375</v>
      </c>
      <c r="Q36" s="6" t="s">
        <v>244</v>
      </c>
      <c r="R36" s="5">
        <v>0.89372212122025596</v>
      </c>
      <c r="S36" s="5">
        <v>0.9335762003030792</v>
      </c>
      <c r="T36" s="5">
        <v>0.79347443665468509</v>
      </c>
      <c r="U36" s="5">
        <v>1.0338238848686501</v>
      </c>
    </row>
    <row r="37" spans="3:21" x14ac:dyDescent="0.3">
      <c r="C37" s="6" t="s">
        <v>90</v>
      </c>
      <c r="D37" s="5">
        <v>0.57326373879475589</v>
      </c>
      <c r="E37" s="5">
        <v>0.60747490709996699</v>
      </c>
      <c r="F37" s="5">
        <v>0.47063011291778822</v>
      </c>
      <c r="G37" s="5">
        <v>0.71010853297693466</v>
      </c>
      <c r="J37" s="6" t="s">
        <v>506</v>
      </c>
      <c r="K37" s="5">
        <v>0.57647565661895217</v>
      </c>
      <c r="L37" s="5">
        <v>0.61685378301030425</v>
      </c>
      <c r="M37" s="5">
        <v>0.47644626997425066</v>
      </c>
      <c r="N37" s="5">
        <v>0.71688316965500576</v>
      </c>
      <c r="Q37" s="6" t="s">
        <v>430</v>
      </c>
      <c r="R37" s="5">
        <v>0.57327496724767901</v>
      </c>
      <c r="S37" s="5">
        <v>0.61149573224705234</v>
      </c>
      <c r="T37" s="5">
        <v>0.4723433398983603</v>
      </c>
      <c r="U37" s="5">
        <v>0.71242735959637105</v>
      </c>
    </row>
    <row r="38" spans="3:21" x14ac:dyDescent="0.3">
      <c r="C38" s="6" t="s">
        <v>95</v>
      </c>
      <c r="D38" s="5">
        <v>0.75158648586362398</v>
      </c>
      <c r="E38" s="5">
        <v>0.79457640241832184</v>
      </c>
      <c r="F38" s="5">
        <v>0.65263680689775916</v>
      </c>
      <c r="G38" s="5">
        <v>0.89352608138418665</v>
      </c>
      <c r="J38" s="6" t="s">
        <v>435</v>
      </c>
      <c r="K38" s="5">
        <v>0.49586187986124197</v>
      </c>
      <c r="L38" s="5">
        <v>0.54176835348013808</v>
      </c>
      <c r="M38" s="5">
        <v>0.3981017019673731</v>
      </c>
      <c r="N38" s="5">
        <v>0.639528531374007</v>
      </c>
      <c r="Q38" s="6" t="s">
        <v>161</v>
      </c>
      <c r="R38" s="5">
        <v>0.68194478513639423</v>
      </c>
      <c r="S38" s="5">
        <v>0.74237050645946323</v>
      </c>
      <c r="T38" s="5">
        <v>0.5898559926665925</v>
      </c>
      <c r="U38" s="5">
        <v>0.83445929892926496</v>
      </c>
    </row>
    <row r="39" spans="3:21" x14ac:dyDescent="0.3">
      <c r="C39" s="6" t="s">
        <v>97</v>
      </c>
      <c r="D39" s="5">
        <v>0.70782249857034185</v>
      </c>
      <c r="E39" s="5">
        <v>0.74717537590881888</v>
      </c>
      <c r="F39" s="5">
        <v>0.60736551288145812</v>
      </c>
      <c r="G39" s="5">
        <v>0.84763236159770261</v>
      </c>
      <c r="J39" s="6" t="s">
        <v>80</v>
      </c>
      <c r="K39" s="5">
        <v>0.66001088528736118</v>
      </c>
      <c r="L39" s="5">
        <v>0.71400691033991315</v>
      </c>
      <c r="M39" s="5">
        <v>0.56546149928255662</v>
      </c>
      <c r="N39" s="5">
        <v>0.80855629634471771</v>
      </c>
      <c r="Q39" s="6" t="s">
        <v>195</v>
      </c>
      <c r="R39" s="5">
        <v>0.77197297792422104</v>
      </c>
      <c r="S39" s="5">
        <v>0.81934080194261827</v>
      </c>
      <c r="T39" s="5">
        <v>0.67480241092099813</v>
      </c>
      <c r="U39" s="5">
        <v>0.91651136894584118</v>
      </c>
    </row>
    <row r="40" spans="3:21" x14ac:dyDescent="0.3">
      <c r="C40" s="6" t="s">
        <v>98</v>
      </c>
      <c r="D40" s="5">
        <v>0.80857653173768329</v>
      </c>
      <c r="E40" s="5">
        <v>0.84761893314216297</v>
      </c>
      <c r="F40" s="5">
        <v>0.70798963660054393</v>
      </c>
      <c r="G40" s="5">
        <v>0.94820582827930233</v>
      </c>
      <c r="J40" s="6" t="s">
        <v>378</v>
      </c>
      <c r="K40" s="5">
        <v>0.44534779978999439</v>
      </c>
      <c r="L40" s="5">
        <v>0.50618519321447542</v>
      </c>
      <c r="M40" s="5">
        <v>0.35341383196657533</v>
      </c>
      <c r="N40" s="5">
        <v>0.59811916103789442</v>
      </c>
      <c r="Q40" s="6" t="s">
        <v>510</v>
      </c>
      <c r="R40" s="5">
        <v>0.76033709567755903</v>
      </c>
      <c r="S40" s="5">
        <v>0.80721500799992962</v>
      </c>
      <c r="T40" s="5">
        <v>0.66296933813776526</v>
      </c>
      <c r="U40" s="5">
        <v>0.90458276553972339</v>
      </c>
    </row>
    <row r="41" spans="3:21" x14ac:dyDescent="0.3">
      <c r="C41" s="6" t="s">
        <v>99</v>
      </c>
      <c r="D41" s="5">
        <v>0.83548748866168443</v>
      </c>
      <c r="E41" s="5">
        <v>0.86973476590531684</v>
      </c>
      <c r="F41" s="5">
        <v>0.73286933671331189</v>
      </c>
      <c r="G41" s="5">
        <v>0.97235291785368938</v>
      </c>
      <c r="J41" s="6" t="s">
        <v>101</v>
      </c>
      <c r="K41" s="5">
        <v>0.94037673856879411</v>
      </c>
      <c r="L41" s="5">
        <v>0.98747879969579799</v>
      </c>
      <c r="M41" s="5">
        <v>0.84309926070027341</v>
      </c>
      <c r="N41" s="5">
        <v>1.0847562775643187</v>
      </c>
      <c r="Q41" s="6" t="s">
        <v>179</v>
      </c>
      <c r="R41" s="5">
        <v>0.64182209743246676</v>
      </c>
      <c r="S41" s="5">
        <v>0.68364693441076729</v>
      </c>
      <c r="T41" s="5">
        <v>0.54239247565151971</v>
      </c>
      <c r="U41" s="5">
        <v>0.78307655619171435</v>
      </c>
    </row>
    <row r="42" spans="3:21" x14ac:dyDescent="0.3">
      <c r="C42" s="6" t="s">
        <v>100</v>
      </c>
      <c r="D42" s="5">
        <v>0.94652940153086207</v>
      </c>
      <c r="E42" s="5">
        <v>0.985938576696054</v>
      </c>
      <c r="F42" s="5">
        <v>0.84609595108592672</v>
      </c>
      <c r="G42" s="5">
        <v>1.0863720271409893</v>
      </c>
      <c r="J42" s="6" t="s">
        <v>372</v>
      </c>
      <c r="K42" s="5">
        <v>0.62640709445555998</v>
      </c>
      <c r="L42" s="5">
        <v>0.65944060147772232</v>
      </c>
      <c r="M42" s="5">
        <v>0.52326733725431018</v>
      </c>
      <c r="N42" s="5">
        <v>0.76258035867897211</v>
      </c>
      <c r="Q42" s="6" t="s">
        <v>47</v>
      </c>
      <c r="R42" s="5">
        <v>0.64081680621703763</v>
      </c>
      <c r="S42" s="5">
        <v>0.68787609265862137</v>
      </c>
      <c r="T42" s="5">
        <v>0.54352210785302246</v>
      </c>
      <c r="U42" s="5">
        <v>0.78517079102263654</v>
      </c>
    </row>
    <row r="43" spans="3:21" x14ac:dyDescent="0.3">
      <c r="C43" s="6" t="s">
        <v>102</v>
      </c>
      <c r="D43" s="5">
        <v>0.87464279383738897</v>
      </c>
      <c r="E43" s="5">
        <v>0.91890305436785658</v>
      </c>
      <c r="F43" s="5">
        <v>0.77621331198123034</v>
      </c>
      <c r="G43" s="5">
        <v>1.0173325362240151</v>
      </c>
      <c r="J43" s="6" t="s">
        <v>132</v>
      </c>
      <c r="K43" s="5">
        <v>0.62635058195273696</v>
      </c>
      <c r="L43" s="5">
        <v>0.66674592551784728</v>
      </c>
      <c r="M43" s="5">
        <v>0.52632835789961863</v>
      </c>
      <c r="N43" s="5">
        <v>0.76676814957096562</v>
      </c>
      <c r="Q43" s="6" t="s">
        <v>473</v>
      </c>
      <c r="R43" s="5">
        <v>0.84812826133417496</v>
      </c>
      <c r="S43" s="5">
        <v>0.88894054618336793</v>
      </c>
      <c r="T43" s="5">
        <v>0.74827930799165943</v>
      </c>
      <c r="U43" s="5">
        <v>0.98878949952588346</v>
      </c>
    </row>
    <row r="44" spans="3:21" x14ac:dyDescent="0.3">
      <c r="C44" s="6" t="s">
        <v>103</v>
      </c>
      <c r="D44" s="5">
        <v>0.76397782894053423</v>
      </c>
      <c r="E44" s="5">
        <v>0.80595931785967656</v>
      </c>
      <c r="F44" s="5">
        <v>0.66461289733008622</v>
      </c>
      <c r="G44" s="5">
        <v>0.90532424947012458</v>
      </c>
      <c r="J44" s="6" t="s">
        <v>476</v>
      </c>
      <c r="K44" s="5">
        <v>0.91240525756447699</v>
      </c>
      <c r="L44" s="5">
        <v>0.95909633922797299</v>
      </c>
      <c r="M44" s="5">
        <v>0.8149621744036023</v>
      </c>
      <c r="N44" s="5">
        <v>1.0565394223888478</v>
      </c>
      <c r="Q44" s="6" t="s">
        <v>528</v>
      </c>
      <c r="R44" s="5">
        <v>0.6595822122399766</v>
      </c>
      <c r="S44" s="5">
        <v>0.71252701674663421</v>
      </c>
      <c r="T44" s="5">
        <v>0.56462288268334393</v>
      </c>
      <c r="U44" s="5">
        <v>0.80748634630326688</v>
      </c>
    </row>
    <row r="45" spans="3:21" x14ac:dyDescent="0.3">
      <c r="C45" s="6" t="s">
        <v>106</v>
      </c>
      <c r="D45" s="5">
        <v>0.76755536371382138</v>
      </c>
      <c r="E45" s="5">
        <v>0.80233749400377874</v>
      </c>
      <c r="F45" s="5">
        <v>0.66516610261036613</v>
      </c>
      <c r="G45" s="5">
        <v>0.90472675510723399</v>
      </c>
      <c r="J45" s="6" t="s">
        <v>462</v>
      </c>
      <c r="K45" s="5">
        <v>0.82256623867921119</v>
      </c>
      <c r="L45" s="5">
        <v>0.8569220507167401</v>
      </c>
      <c r="M45" s="5">
        <v>0.71999458159023866</v>
      </c>
      <c r="N45" s="5">
        <v>0.95949370780571264</v>
      </c>
      <c r="Q45" s="6" t="s">
        <v>469</v>
      </c>
      <c r="R45" s="5">
        <v>0.63640140710149262</v>
      </c>
      <c r="S45" s="5">
        <v>0.68206946981721461</v>
      </c>
      <c r="T45" s="5">
        <v>0.53854463351814796</v>
      </c>
      <c r="U45" s="5">
        <v>0.77992624340055927</v>
      </c>
    </row>
    <row r="46" spans="3:21" x14ac:dyDescent="0.3">
      <c r="C46" s="6" t="s">
        <v>108</v>
      </c>
      <c r="D46" s="5">
        <v>0.46574781397309029</v>
      </c>
      <c r="E46" s="5">
        <v>0.52285286192466873</v>
      </c>
      <c r="F46" s="5">
        <v>0.37239822953933482</v>
      </c>
      <c r="G46" s="5">
        <v>0.61620244635842425</v>
      </c>
      <c r="J46" s="6" t="s">
        <v>221</v>
      </c>
      <c r="K46" s="5">
        <v>0.82724392046614237</v>
      </c>
      <c r="L46" s="5">
        <v>0.8688043796963143</v>
      </c>
      <c r="M46" s="5">
        <v>0.72770501048922465</v>
      </c>
      <c r="N46" s="5">
        <v>0.96834328967323202</v>
      </c>
      <c r="Q46" s="6" t="s">
        <v>183</v>
      </c>
      <c r="R46" s="5">
        <v>0.72041191502515944</v>
      </c>
      <c r="S46" s="5">
        <v>0.76982320865713649</v>
      </c>
      <c r="T46" s="5">
        <v>0.62405870675858599</v>
      </c>
      <c r="U46" s="5">
        <v>0.86617641692370995</v>
      </c>
    </row>
    <row r="47" spans="3:21" x14ac:dyDescent="0.3">
      <c r="C47" s="6" t="s">
        <v>110</v>
      </c>
      <c r="D47" s="5">
        <v>0.63334004035710434</v>
      </c>
      <c r="E47" s="5">
        <v>0.6756912469416525</v>
      </c>
      <c r="F47" s="5">
        <v>0.53412758949076955</v>
      </c>
      <c r="G47" s="5">
        <v>0.77490369780798729</v>
      </c>
      <c r="J47" s="6" t="s">
        <v>353</v>
      </c>
      <c r="K47" s="5">
        <v>0.57506381191551137</v>
      </c>
      <c r="L47" s="5">
        <v>0.60972259310574906</v>
      </c>
      <c r="M47" s="5">
        <v>0.47262181532778691</v>
      </c>
      <c r="N47" s="5">
        <v>0.71216458969347352</v>
      </c>
      <c r="Q47" s="6" t="s">
        <v>70</v>
      </c>
      <c r="R47" s="5">
        <v>0.63375381951570908</v>
      </c>
      <c r="S47" s="5">
        <v>0.68578002932822191</v>
      </c>
      <c r="T47" s="5">
        <v>0.53843449249971198</v>
      </c>
      <c r="U47" s="5">
        <v>0.78109935634421901</v>
      </c>
    </row>
    <row r="48" spans="3:21" x14ac:dyDescent="0.3">
      <c r="C48" s="6" t="s">
        <v>113</v>
      </c>
      <c r="D48" s="5">
        <v>0.87585494856083224</v>
      </c>
      <c r="E48" s="5">
        <v>0.91949662062661619</v>
      </c>
      <c r="F48" s="5">
        <v>0.77717256349786001</v>
      </c>
      <c r="G48" s="5">
        <v>1.0181790056895883</v>
      </c>
      <c r="J48" s="6" t="s">
        <v>77</v>
      </c>
      <c r="K48" s="5">
        <v>0.91549688470518409</v>
      </c>
      <c r="L48" s="5">
        <v>0.97210354471409488</v>
      </c>
      <c r="M48" s="5">
        <v>0.82195623291880393</v>
      </c>
      <c r="N48" s="5">
        <v>1.065644196500475</v>
      </c>
      <c r="Q48" s="6" t="s">
        <v>86</v>
      </c>
      <c r="R48" s="5">
        <v>0.52129387387002524</v>
      </c>
      <c r="S48" s="5">
        <v>0.58607019675507255</v>
      </c>
      <c r="T48" s="5">
        <v>0.43082492151391144</v>
      </c>
      <c r="U48" s="5">
        <v>0.67653914911118629</v>
      </c>
    </row>
    <row r="49" spans="3:21" x14ac:dyDescent="0.3">
      <c r="C49" s="6" t="s">
        <v>114</v>
      </c>
      <c r="D49" s="5">
        <v>0.92009326448624795</v>
      </c>
      <c r="E49" s="5">
        <v>0.96251775992680721</v>
      </c>
      <c r="F49" s="5">
        <v>0.82091100708835008</v>
      </c>
      <c r="G49" s="5">
        <v>1.0617000173247051</v>
      </c>
      <c r="J49" s="6" t="s">
        <v>496</v>
      </c>
      <c r="K49" s="5">
        <v>0.70041553182734295</v>
      </c>
      <c r="L49" s="5">
        <v>0.75615473590257565</v>
      </c>
      <c r="M49" s="5">
        <v>0.60654117250736472</v>
      </c>
      <c r="N49" s="5">
        <v>0.85002909522255388</v>
      </c>
      <c r="Q49" s="6" t="s">
        <v>104</v>
      </c>
      <c r="R49" s="5">
        <v>0.73817880882524323</v>
      </c>
      <c r="S49" s="5">
        <v>0.79149163972159653</v>
      </c>
      <c r="T49" s="5">
        <v>0.64336324440213366</v>
      </c>
      <c r="U49" s="5">
        <v>0.8863072041447061</v>
      </c>
    </row>
    <row r="50" spans="3:21" x14ac:dyDescent="0.3">
      <c r="C50" s="6" t="s">
        <v>119</v>
      </c>
      <c r="D50" s="5">
        <v>0.73286855990772315</v>
      </c>
      <c r="E50" s="5">
        <v>0.7723175489296068</v>
      </c>
      <c r="F50" s="5">
        <v>0.63245174972699558</v>
      </c>
      <c r="G50" s="5">
        <v>0.87273435911033437</v>
      </c>
      <c r="J50" s="6" t="s">
        <v>444</v>
      </c>
      <c r="K50" s="5">
        <v>0.71182248188793806</v>
      </c>
      <c r="L50" s="5">
        <v>0.7551679465821074</v>
      </c>
      <c r="M50" s="5">
        <v>0.61301872384501865</v>
      </c>
      <c r="N50" s="5">
        <v>0.85397170462502681</v>
      </c>
      <c r="Q50" s="6" t="s">
        <v>298</v>
      </c>
      <c r="R50" s="5">
        <v>0.80616641188005633</v>
      </c>
      <c r="S50" s="5">
        <v>0.8550313959039878</v>
      </c>
      <c r="T50" s="5">
        <v>0.70959549867043692</v>
      </c>
      <c r="U50" s="5">
        <v>0.95160230911360721</v>
      </c>
    </row>
    <row r="51" spans="3:21" x14ac:dyDescent="0.3">
      <c r="C51" s="6" t="s">
        <v>120</v>
      </c>
      <c r="D51" s="5">
        <v>0.62883959987230464</v>
      </c>
      <c r="E51" s="5">
        <v>0.68446866635738846</v>
      </c>
      <c r="F51" s="5">
        <v>0.53492276629098789</v>
      </c>
      <c r="G51" s="5">
        <v>0.77838549993870521</v>
      </c>
      <c r="J51" s="6" t="s">
        <v>274</v>
      </c>
      <c r="K51" s="5">
        <v>0.67771490470423124</v>
      </c>
      <c r="L51" s="5">
        <v>0.71831836501380519</v>
      </c>
      <c r="M51" s="5">
        <v>0.57777921282834521</v>
      </c>
      <c r="N51" s="5">
        <v>0.81825405688969122</v>
      </c>
      <c r="Q51" s="6" t="s">
        <v>85</v>
      </c>
      <c r="R51" s="5">
        <v>0.56658479889629987</v>
      </c>
      <c r="S51" s="5">
        <v>0.62442382032618748</v>
      </c>
      <c r="T51" s="5">
        <v>0.47351572199217118</v>
      </c>
      <c r="U51" s="5">
        <v>0.71749289723031617</v>
      </c>
    </row>
    <row r="52" spans="3:21" x14ac:dyDescent="0.3">
      <c r="C52" s="6" t="s">
        <v>122</v>
      </c>
      <c r="D52" s="5">
        <v>0.52659472688642761</v>
      </c>
      <c r="E52" s="5">
        <v>0.57480528217568116</v>
      </c>
      <c r="F52" s="5">
        <v>0.42976224442434119</v>
      </c>
      <c r="G52" s="5">
        <v>0.67163776463776759</v>
      </c>
      <c r="J52" s="6" t="s">
        <v>57</v>
      </c>
      <c r="K52" s="5">
        <v>0.49328119837223072</v>
      </c>
      <c r="L52" s="5">
        <v>0.54482659941986777</v>
      </c>
      <c r="M52" s="5">
        <v>0.39777278123301479</v>
      </c>
      <c r="N52" s="5">
        <v>0.64033501655908365</v>
      </c>
      <c r="Q52" s="6" t="s">
        <v>381</v>
      </c>
      <c r="R52" s="5">
        <v>0.75801334635088824</v>
      </c>
      <c r="S52" s="5">
        <v>0.79477109822589864</v>
      </c>
      <c r="T52" s="5">
        <v>0.65646449200873469</v>
      </c>
      <c r="U52" s="5">
        <v>0.89631995256805219</v>
      </c>
    </row>
    <row r="53" spans="3:21" x14ac:dyDescent="0.3">
      <c r="C53" s="6" t="s">
        <v>123</v>
      </c>
      <c r="D53" s="5">
        <v>0.5448919623586197</v>
      </c>
      <c r="E53" s="5">
        <v>0.59113790872047334</v>
      </c>
      <c r="F53" s="5">
        <v>0.44726913106572541</v>
      </c>
      <c r="G53" s="5">
        <v>0.68876074001336762</v>
      </c>
      <c r="J53" s="6" t="s">
        <v>31</v>
      </c>
      <c r="K53" s="5">
        <v>0.77357099702957011</v>
      </c>
      <c r="L53" s="5">
        <v>0.81204899922968754</v>
      </c>
      <c r="M53" s="5">
        <v>0.67274744538052045</v>
      </c>
      <c r="N53" s="5">
        <v>0.9128725508787372</v>
      </c>
      <c r="Q53" s="6" t="s">
        <v>55</v>
      </c>
      <c r="R53" s="5">
        <v>0.9564113016319683</v>
      </c>
      <c r="S53" s="5">
        <v>0.99788346120773086</v>
      </c>
      <c r="T53" s="5">
        <v>0.85683585905281379</v>
      </c>
      <c r="U53" s="5">
        <v>1.0974589037868854</v>
      </c>
    </row>
    <row r="54" spans="3:21" x14ac:dyDescent="0.3">
      <c r="C54" s="6" t="s">
        <v>124</v>
      </c>
      <c r="D54" s="5">
        <v>0.51441160444328937</v>
      </c>
      <c r="E54" s="5">
        <v>0.55702208308694989</v>
      </c>
      <c r="F54" s="5">
        <v>0.41530591970976311</v>
      </c>
      <c r="G54" s="5">
        <v>0.65612776782047622</v>
      </c>
      <c r="J54" s="6" t="s">
        <v>389</v>
      </c>
      <c r="K54" s="5">
        <v>0.62681240474083044</v>
      </c>
      <c r="L54" s="5">
        <v>0.67842556122431275</v>
      </c>
      <c r="M54" s="5">
        <v>0.53133066165750964</v>
      </c>
      <c r="N54" s="5">
        <v>0.77390730430763355</v>
      </c>
      <c r="Q54" s="6" t="s">
        <v>82</v>
      </c>
      <c r="R54" s="5">
        <v>0.68514789141986798</v>
      </c>
      <c r="S54" s="5">
        <v>0.7618052893065056</v>
      </c>
      <c r="T54" s="5">
        <v>0.5989215159101885</v>
      </c>
      <c r="U54" s="5">
        <v>0.84803166481618508</v>
      </c>
    </row>
    <row r="55" spans="3:21" x14ac:dyDescent="0.3">
      <c r="C55" s="6" t="s">
        <v>126</v>
      </c>
      <c r="D55" s="5">
        <v>0.55764664798791719</v>
      </c>
      <c r="E55" s="5">
        <v>0.58944827552639856</v>
      </c>
      <c r="F55" s="5">
        <v>0.45397441593232141</v>
      </c>
      <c r="G55" s="5">
        <v>0.69312050758199439</v>
      </c>
      <c r="J55" s="6" t="s">
        <v>324</v>
      </c>
      <c r="K55" s="5">
        <v>0.61915373790002115</v>
      </c>
      <c r="L55" s="5">
        <v>0.66789965193975842</v>
      </c>
      <c r="M55" s="5">
        <v>0.52253529670002985</v>
      </c>
      <c r="N55" s="5">
        <v>0.76451809313974972</v>
      </c>
      <c r="Q55" s="6" t="s">
        <v>271</v>
      </c>
      <c r="R55" s="5">
        <v>0.58417744612525624</v>
      </c>
      <c r="S55" s="5">
        <v>0.62696814222895392</v>
      </c>
      <c r="T55" s="5">
        <v>0.48514589382853623</v>
      </c>
      <c r="U55" s="5">
        <v>0.72599969452567392</v>
      </c>
    </row>
    <row r="56" spans="3:21" x14ac:dyDescent="0.3">
      <c r="C56" s="6" t="s">
        <v>128</v>
      </c>
      <c r="D56" s="5">
        <v>0.87105852631696712</v>
      </c>
      <c r="E56" s="5">
        <v>0.91451113042935128</v>
      </c>
      <c r="F56" s="5">
        <v>0.77229868970840965</v>
      </c>
      <c r="G56" s="5">
        <v>1.0132709670379088</v>
      </c>
      <c r="J56" s="6" t="s">
        <v>357</v>
      </c>
      <c r="K56" s="5">
        <v>0.50236322392570598</v>
      </c>
      <c r="L56" s="5">
        <v>0.54376848218835805</v>
      </c>
      <c r="M56" s="5">
        <v>0.40276009150649944</v>
      </c>
      <c r="N56" s="5">
        <v>0.64337161460756453</v>
      </c>
      <c r="Q56" s="6" t="s">
        <v>49</v>
      </c>
      <c r="R56" s="5">
        <v>0.62442731530138151</v>
      </c>
      <c r="S56" s="5">
        <v>0.66512305293279828</v>
      </c>
      <c r="T56" s="5">
        <v>0.52452996311165601</v>
      </c>
      <c r="U56" s="5">
        <v>0.76502040512252378</v>
      </c>
    </row>
    <row r="57" spans="3:21" x14ac:dyDescent="0.3">
      <c r="C57" s="6" t="s">
        <v>129</v>
      </c>
      <c r="D57" s="5">
        <v>0.79804608603096705</v>
      </c>
      <c r="E57" s="5">
        <v>0.83138153641766221</v>
      </c>
      <c r="F57" s="5">
        <v>0.69503636776722311</v>
      </c>
      <c r="G57" s="5">
        <v>0.93439125468140616</v>
      </c>
      <c r="J57" s="6" t="s">
        <v>264</v>
      </c>
      <c r="K57" s="5">
        <v>0.86770067174341725</v>
      </c>
      <c r="L57" s="5">
        <v>0.90797159062658594</v>
      </c>
      <c r="M57" s="5">
        <v>0.76762667175593646</v>
      </c>
      <c r="N57" s="5">
        <v>1.0080455906140668</v>
      </c>
      <c r="Q57" s="6" t="s">
        <v>488</v>
      </c>
      <c r="R57" s="5">
        <v>0.64990559598437592</v>
      </c>
      <c r="S57" s="5">
        <v>0.71948848467269377</v>
      </c>
      <c r="T57" s="5">
        <v>0.5611846036719087</v>
      </c>
      <c r="U57" s="5">
        <v>0.80820947698516099</v>
      </c>
    </row>
    <row r="58" spans="3:21" x14ac:dyDescent="0.3">
      <c r="C58" s="6" t="s">
        <v>133</v>
      </c>
      <c r="D58" s="5">
        <v>0.65159329674004163</v>
      </c>
      <c r="E58" s="5">
        <v>0.7021010219130549</v>
      </c>
      <c r="F58" s="5">
        <v>0.55567523607350033</v>
      </c>
      <c r="G58" s="5">
        <v>0.7980190825795962</v>
      </c>
      <c r="J58" s="6" t="s">
        <v>396</v>
      </c>
      <c r="K58" s="5">
        <v>0.70443101933394725</v>
      </c>
      <c r="L58" s="5">
        <v>0.7467165517919051</v>
      </c>
      <c r="M58" s="5">
        <v>0.60519150292499968</v>
      </c>
      <c r="N58" s="5">
        <v>0.84595606820085267</v>
      </c>
      <c r="Q58" s="6" t="s">
        <v>437</v>
      </c>
      <c r="R58" s="5">
        <v>0.59259640231070343</v>
      </c>
      <c r="S58" s="5">
        <v>0.64269864188220593</v>
      </c>
      <c r="T58" s="5">
        <v>0.49651769087464365</v>
      </c>
      <c r="U58" s="5">
        <v>0.73877735331826577</v>
      </c>
    </row>
    <row r="59" spans="3:21" x14ac:dyDescent="0.3">
      <c r="C59" s="6" t="s">
        <v>134</v>
      </c>
      <c r="D59" s="5">
        <v>0.80113837845832758</v>
      </c>
      <c r="E59" s="5">
        <v>0.83445771420201209</v>
      </c>
      <c r="F59" s="5">
        <v>0.69812172476694467</v>
      </c>
      <c r="G59" s="5">
        <v>0.937474367893395</v>
      </c>
      <c r="J59" s="6" t="s">
        <v>81</v>
      </c>
      <c r="K59" s="5">
        <v>0.59061369428369859</v>
      </c>
      <c r="L59" s="5">
        <v>0.64322282634584416</v>
      </c>
      <c r="M59" s="5">
        <v>0.49552300668684968</v>
      </c>
      <c r="N59" s="5">
        <v>0.73831351394269307</v>
      </c>
      <c r="Q59" s="6" t="s">
        <v>92</v>
      </c>
      <c r="R59" s="5">
        <v>0.61759667556297582</v>
      </c>
      <c r="S59" s="5">
        <v>0.66238492942206184</v>
      </c>
      <c r="T59" s="5">
        <v>0.51938245149541395</v>
      </c>
      <c r="U59" s="5">
        <v>0.7605991534896237</v>
      </c>
    </row>
    <row r="60" spans="3:21" x14ac:dyDescent="0.3">
      <c r="C60" s="6" t="s">
        <v>135</v>
      </c>
      <c r="D60" s="5">
        <v>0.76965693265114288</v>
      </c>
      <c r="E60" s="5">
        <v>0.80614959208465353</v>
      </c>
      <c r="F60" s="5">
        <v>0.66799577320463976</v>
      </c>
      <c r="G60" s="5">
        <v>0.90781075153115665</v>
      </c>
      <c r="J60" s="6" t="s">
        <v>225</v>
      </c>
      <c r="K60" s="5">
        <v>0.67534140315715896</v>
      </c>
      <c r="L60" s="5">
        <v>0.7209596789455881</v>
      </c>
      <c r="M60" s="5">
        <v>0.57746444334007263</v>
      </c>
      <c r="N60" s="5">
        <v>0.81883663876267443</v>
      </c>
      <c r="Q60" s="6" t="s">
        <v>204</v>
      </c>
      <c r="R60" s="5">
        <v>0.78785053956203421</v>
      </c>
      <c r="S60" s="5">
        <v>0.82010210517659943</v>
      </c>
      <c r="T60" s="5">
        <v>0.68437315234254859</v>
      </c>
      <c r="U60" s="5">
        <v>0.92357949239608506</v>
      </c>
    </row>
    <row r="61" spans="3:21" x14ac:dyDescent="0.3">
      <c r="C61" s="6" t="s">
        <v>137</v>
      </c>
      <c r="D61" s="5">
        <v>0.90230056415065718</v>
      </c>
      <c r="E61" s="5">
        <v>0.94770885726711218</v>
      </c>
      <c r="F61" s="5">
        <v>0.8043384118502479</v>
      </c>
      <c r="G61" s="5">
        <v>1.0456710095675215</v>
      </c>
      <c r="J61" s="6" t="s">
        <v>240</v>
      </c>
      <c r="K61" s="5">
        <v>0.78981880803463766</v>
      </c>
      <c r="L61" s="5">
        <v>0.82745517490412779</v>
      </c>
      <c r="M61" s="5">
        <v>0.68864115222031508</v>
      </c>
      <c r="N61" s="5">
        <v>0.92863283071845037</v>
      </c>
      <c r="Q61" s="6" t="s">
        <v>463</v>
      </c>
      <c r="R61" s="5">
        <v>0.7113097904617548</v>
      </c>
      <c r="S61" s="5">
        <v>0.76260311207964249</v>
      </c>
      <c r="T61" s="5">
        <v>0.6157020549794574</v>
      </c>
      <c r="U61" s="5">
        <v>0.85821084756193988</v>
      </c>
    </row>
    <row r="62" spans="3:21" x14ac:dyDescent="0.3">
      <c r="C62" s="6" t="s">
        <v>138</v>
      </c>
      <c r="D62" s="5">
        <v>0.9089899645277304</v>
      </c>
      <c r="E62" s="5">
        <v>0.94704019455928679</v>
      </c>
      <c r="F62" s="5">
        <v>0.80798661454179344</v>
      </c>
      <c r="G62" s="5">
        <v>1.0480435445452239</v>
      </c>
      <c r="J62" s="6" t="s">
        <v>144</v>
      </c>
      <c r="K62" s="5">
        <v>0.67971103728945115</v>
      </c>
      <c r="L62" s="5">
        <v>0.71143204443555963</v>
      </c>
      <c r="M62" s="5">
        <v>0.576003848809446</v>
      </c>
      <c r="N62" s="5">
        <v>0.81513923291556478</v>
      </c>
      <c r="Q62" s="6" t="s">
        <v>169</v>
      </c>
      <c r="R62" s="5">
        <v>0.73705431657662401</v>
      </c>
      <c r="S62" s="5">
        <v>0.81308034576272747</v>
      </c>
      <c r="T62" s="5">
        <v>0.65060903820469917</v>
      </c>
      <c r="U62" s="5">
        <v>0.89952562413465231</v>
      </c>
    </row>
    <row r="63" spans="3:21" x14ac:dyDescent="0.3">
      <c r="C63" s="6" t="s">
        <v>139</v>
      </c>
      <c r="D63" s="5">
        <v>0.66504041618845045</v>
      </c>
      <c r="E63" s="5">
        <v>0.72655642941789278</v>
      </c>
      <c r="F63" s="5">
        <v>0.57336095966293987</v>
      </c>
      <c r="G63" s="5">
        <v>0.81823588594340335</v>
      </c>
      <c r="J63" s="6" t="s">
        <v>64</v>
      </c>
      <c r="K63" s="5">
        <v>0.93650574493267102</v>
      </c>
      <c r="L63" s="5">
        <v>0.98611990255648174</v>
      </c>
      <c r="M63" s="5">
        <v>0.84023322774060694</v>
      </c>
      <c r="N63" s="5">
        <v>1.0823924197485457</v>
      </c>
      <c r="Q63" s="6" t="s">
        <v>117</v>
      </c>
      <c r="R63" s="5">
        <v>0.63275010295909706</v>
      </c>
      <c r="S63" s="5">
        <v>0.6702431702328312</v>
      </c>
      <c r="T63" s="5">
        <v>0.53151201286149319</v>
      </c>
      <c r="U63" s="5">
        <v>0.77148126033043507</v>
      </c>
    </row>
    <row r="64" spans="3:21" x14ac:dyDescent="0.3">
      <c r="C64" s="6" t="s">
        <v>141</v>
      </c>
      <c r="D64" s="5">
        <v>0.74751814236277991</v>
      </c>
      <c r="E64" s="5">
        <v>0.78132235249863036</v>
      </c>
      <c r="F64" s="5">
        <v>0.64470993640850638</v>
      </c>
      <c r="G64" s="5">
        <v>0.88413055845290389</v>
      </c>
      <c r="J64" s="6" t="s">
        <v>329</v>
      </c>
      <c r="K64" s="5">
        <v>0.68842317786412743</v>
      </c>
      <c r="L64" s="5">
        <v>0.74108428580265207</v>
      </c>
      <c r="M64" s="5">
        <v>0.59335284435050273</v>
      </c>
      <c r="N64" s="5">
        <v>0.83615461931627677</v>
      </c>
      <c r="Q64" s="6" t="s">
        <v>125</v>
      </c>
      <c r="R64" s="5">
        <v>0.52310195669060455</v>
      </c>
      <c r="S64" s="5">
        <v>0.58434151393154354</v>
      </c>
      <c r="T64" s="5">
        <v>0.4313189238561449</v>
      </c>
      <c r="U64" s="5">
        <v>0.6761245467660032</v>
      </c>
    </row>
    <row r="65" spans="3:21" x14ac:dyDescent="0.3">
      <c r="C65" s="6" t="s">
        <v>142</v>
      </c>
      <c r="D65" s="5">
        <v>0.6566584851220747</v>
      </c>
      <c r="E65" s="5">
        <v>0.70574560506506234</v>
      </c>
      <c r="F65" s="5">
        <v>0.56017616461596698</v>
      </c>
      <c r="G65" s="5">
        <v>0.80222792557117006</v>
      </c>
      <c r="J65" s="6" t="s">
        <v>374</v>
      </c>
      <c r="K65" s="5">
        <v>0.42887501714847837</v>
      </c>
      <c r="L65" s="5">
        <v>0.46995379663467635</v>
      </c>
      <c r="M65" s="5">
        <v>0.32913662864337684</v>
      </c>
      <c r="N65" s="5">
        <v>0.56969218513977782</v>
      </c>
      <c r="Q65" s="6" t="s">
        <v>287</v>
      </c>
      <c r="R65" s="5">
        <v>0.72880776388775248</v>
      </c>
      <c r="S65" s="5">
        <v>0.7888705369479182</v>
      </c>
      <c r="T65" s="5">
        <v>0.63658220138742805</v>
      </c>
      <c r="U65" s="5">
        <v>0.88109609944824263</v>
      </c>
    </row>
    <row r="66" spans="3:21" x14ac:dyDescent="0.3">
      <c r="C66" s="6" t="s">
        <v>143</v>
      </c>
      <c r="D66" s="5">
        <v>0.68643574215370651</v>
      </c>
      <c r="E66" s="5">
        <v>0.72910221584046131</v>
      </c>
      <c r="F66" s="5">
        <v>0.58735309797003665</v>
      </c>
      <c r="G66" s="5">
        <v>0.82818486002413116</v>
      </c>
      <c r="J66" s="6" t="s">
        <v>146</v>
      </c>
      <c r="K66" s="5">
        <v>0.63316166801495821</v>
      </c>
      <c r="L66" s="5">
        <v>0.68323987772744721</v>
      </c>
      <c r="M66" s="5">
        <v>0.53707342591228358</v>
      </c>
      <c r="N66" s="5">
        <v>0.77932811983012185</v>
      </c>
      <c r="Q66" s="6" t="s">
        <v>41</v>
      </c>
      <c r="R66" s="5">
        <v>0.81114605958003871</v>
      </c>
      <c r="S66" s="5">
        <v>0.8457277849940249</v>
      </c>
      <c r="T66" s="5">
        <v>0.70867110353035789</v>
      </c>
      <c r="U66" s="5">
        <v>0.94820274104370572</v>
      </c>
    </row>
    <row r="67" spans="3:21" x14ac:dyDescent="0.3">
      <c r="C67" s="6" t="s">
        <v>145</v>
      </c>
      <c r="D67" s="5">
        <v>0.75458271973510882</v>
      </c>
      <c r="E67" s="5">
        <v>0.80313484448236661</v>
      </c>
      <c r="F67" s="5">
        <v>0.65788686547651809</v>
      </c>
      <c r="G67" s="5">
        <v>0.89983069874095734</v>
      </c>
      <c r="J67" s="6" t="s">
        <v>115</v>
      </c>
      <c r="K67" s="5">
        <v>0.66826807539254929</v>
      </c>
      <c r="L67" s="5">
        <v>0.72210803320814676</v>
      </c>
      <c r="M67" s="5">
        <v>0.57365796471879338</v>
      </c>
      <c r="N67" s="5">
        <v>0.81671814388190267</v>
      </c>
      <c r="Q67" s="6" t="s">
        <v>177</v>
      </c>
      <c r="R67" s="5">
        <v>0.81429952832528785</v>
      </c>
      <c r="S67" s="5">
        <v>0.85273070485668367</v>
      </c>
      <c r="T67" s="5">
        <v>0.71345631332483117</v>
      </c>
      <c r="U67" s="5">
        <v>0.95357391985714035</v>
      </c>
    </row>
    <row r="68" spans="3:21" x14ac:dyDescent="0.3">
      <c r="C68" s="6" t="s">
        <v>148</v>
      </c>
      <c r="D68" s="5">
        <v>0.45733984956414764</v>
      </c>
      <c r="E68" s="5">
        <v>0.50397062047189856</v>
      </c>
      <c r="F68" s="5">
        <v>0.35987243571213201</v>
      </c>
      <c r="G68" s="5">
        <v>0.60143803432391418</v>
      </c>
      <c r="J68" s="6" t="s">
        <v>507</v>
      </c>
      <c r="K68" s="5">
        <v>0.57917178779528433</v>
      </c>
      <c r="L68" s="5">
        <v>0.63118817652366077</v>
      </c>
      <c r="M68" s="5">
        <v>0.48384860293962784</v>
      </c>
      <c r="N68" s="5">
        <v>0.72651136137931727</v>
      </c>
      <c r="Q68" s="6" t="s">
        <v>379</v>
      </c>
      <c r="R68" s="5">
        <v>0.59224157755154794</v>
      </c>
      <c r="S68" s="5">
        <v>0.63324122120490633</v>
      </c>
      <c r="T68" s="5">
        <v>0.49247037167732999</v>
      </c>
      <c r="U68" s="5">
        <v>0.73301242707912428</v>
      </c>
    </row>
    <row r="69" spans="3:21" x14ac:dyDescent="0.3">
      <c r="C69" s="6" t="s">
        <v>149</v>
      </c>
      <c r="D69" s="5">
        <v>0.76279352314594917</v>
      </c>
      <c r="E69" s="5">
        <v>0.82040251878421888</v>
      </c>
      <c r="F69" s="5">
        <v>0.66963664796560962</v>
      </c>
      <c r="G69" s="5">
        <v>0.91355939396455843</v>
      </c>
      <c r="J69" s="6" t="s">
        <v>112</v>
      </c>
      <c r="K69" s="5">
        <v>0.83493428734388186</v>
      </c>
      <c r="L69" s="5">
        <v>0.87759598969689101</v>
      </c>
      <c r="M69" s="5">
        <v>0.73584968012231133</v>
      </c>
      <c r="N69" s="5">
        <v>0.97668059691846154</v>
      </c>
      <c r="Q69" s="6" t="s">
        <v>180</v>
      </c>
      <c r="R69" s="5">
        <v>0.87292563564700165</v>
      </c>
      <c r="S69" s="5">
        <v>0.90993781093192316</v>
      </c>
      <c r="T69" s="5">
        <v>0.77148443199393202</v>
      </c>
      <c r="U69" s="5">
        <v>1.0113790145849928</v>
      </c>
    </row>
    <row r="70" spans="3:21" x14ac:dyDescent="0.3">
      <c r="C70" s="6" t="s">
        <v>151</v>
      </c>
      <c r="D70" s="5">
        <v>0.92869705817919979</v>
      </c>
      <c r="E70" s="5">
        <v>0.96809634697836566</v>
      </c>
      <c r="F70" s="5">
        <v>0.82825947521451238</v>
      </c>
      <c r="G70" s="5">
        <v>1.0685339299430532</v>
      </c>
      <c r="J70" s="6" t="s">
        <v>75</v>
      </c>
      <c r="K70" s="5">
        <v>0.8160671248177912</v>
      </c>
      <c r="L70" s="5">
        <v>0.85904208116715208</v>
      </c>
      <c r="M70" s="5">
        <v>0.71711130044886096</v>
      </c>
      <c r="N70" s="5">
        <v>0.95799790553608233</v>
      </c>
      <c r="Q70" s="6" t="s">
        <v>420</v>
      </c>
      <c r="R70" s="5">
        <v>0.59674062420821983</v>
      </c>
      <c r="S70" s="5">
        <v>0.63634530846915083</v>
      </c>
      <c r="T70" s="5">
        <v>0.49638885628348839</v>
      </c>
      <c r="U70" s="5">
        <v>0.73669707639388227</v>
      </c>
    </row>
    <row r="71" spans="3:21" x14ac:dyDescent="0.3">
      <c r="C71" s="6" t="s">
        <v>152</v>
      </c>
      <c r="D71" s="5">
        <v>0.61555638759148279</v>
      </c>
      <c r="E71" s="5">
        <v>0.67589680360310112</v>
      </c>
      <c r="F71" s="5">
        <v>0.52343547220553399</v>
      </c>
      <c r="G71" s="5">
        <v>0.76801771898904991</v>
      </c>
      <c r="J71" s="6" t="s">
        <v>279</v>
      </c>
      <c r="K71" s="5">
        <v>0.78368738149527362</v>
      </c>
      <c r="L71" s="5">
        <v>0.81421112731558942</v>
      </c>
      <c r="M71" s="5">
        <v>0.6794594967940355</v>
      </c>
      <c r="N71" s="5">
        <v>0.91843901201682754</v>
      </c>
      <c r="Q71" s="6" t="s">
        <v>354</v>
      </c>
      <c r="R71" s="5">
        <v>0.63081798288637125</v>
      </c>
      <c r="S71" s="5">
        <v>0.66766886203274833</v>
      </c>
      <c r="T71" s="5">
        <v>0.52930854749497913</v>
      </c>
      <c r="U71" s="5">
        <v>0.76917829742414046</v>
      </c>
    </row>
    <row r="72" spans="3:21" x14ac:dyDescent="0.3">
      <c r="C72" s="6" t="s">
        <v>153</v>
      </c>
      <c r="D72" s="5">
        <v>0.63752135998219162</v>
      </c>
      <c r="E72" s="5">
        <v>0.67560980605230614</v>
      </c>
      <c r="F72" s="5">
        <v>0.53653408781572531</v>
      </c>
      <c r="G72" s="5">
        <v>0.77659707821877244</v>
      </c>
      <c r="J72" s="6" t="s">
        <v>320</v>
      </c>
      <c r="K72" s="5">
        <v>0.53821840680865318</v>
      </c>
      <c r="L72" s="5">
        <v>0.57757627555427915</v>
      </c>
      <c r="M72" s="5">
        <v>0.43776350803129216</v>
      </c>
      <c r="N72" s="5">
        <v>0.67803117433164017</v>
      </c>
      <c r="Q72" s="6" t="s">
        <v>364</v>
      </c>
      <c r="R72" s="5">
        <v>0.71374444745909493</v>
      </c>
      <c r="S72" s="5">
        <v>0.7550992440314902</v>
      </c>
      <c r="T72" s="5">
        <v>0.61412042343786333</v>
      </c>
      <c r="U72" s="5">
        <v>0.85472326805272181</v>
      </c>
    </row>
    <row r="73" spans="3:21" x14ac:dyDescent="0.3">
      <c r="C73" s="6" t="s">
        <v>154</v>
      </c>
      <c r="D73" s="5">
        <v>0.61931430133349874</v>
      </c>
      <c r="E73" s="5">
        <v>0.67451331624821709</v>
      </c>
      <c r="F73" s="5">
        <v>0.52523139337600355</v>
      </c>
      <c r="G73" s="5">
        <v>0.76859622420571228</v>
      </c>
      <c r="J73" s="6" t="s">
        <v>336</v>
      </c>
      <c r="K73" s="5">
        <v>0.80145806568931466</v>
      </c>
      <c r="L73" s="5">
        <v>0.83402734832836156</v>
      </c>
      <c r="M73" s="5">
        <v>0.6981180149414814</v>
      </c>
      <c r="N73" s="5">
        <v>0.93736739907619482</v>
      </c>
      <c r="Q73" s="6" t="s">
        <v>50</v>
      </c>
      <c r="R73" s="5">
        <v>0.60359425216431006</v>
      </c>
      <c r="S73" s="5">
        <v>0.65128651116951586</v>
      </c>
      <c r="T73" s="5">
        <v>0.50655400815211482</v>
      </c>
      <c r="U73" s="5">
        <v>0.7483267551817111</v>
      </c>
    </row>
    <row r="74" spans="3:21" x14ac:dyDescent="0.3">
      <c r="C74" s="6" t="s">
        <v>155</v>
      </c>
      <c r="D74" s="5">
        <v>0.65228528172344558</v>
      </c>
      <c r="E74" s="5">
        <v>0.71145259007405126</v>
      </c>
      <c r="F74" s="5">
        <v>0.55972119746832028</v>
      </c>
      <c r="G74" s="5">
        <v>0.80401667432917656</v>
      </c>
      <c r="J74" s="6" t="s">
        <v>43</v>
      </c>
      <c r="K74" s="5">
        <v>0.62566251491146907</v>
      </c>
      <c r="L74" s="5">
        <v>0.67944827183348322</v>
      </c>
      <c r="M74" s="5">
        <v>0.53103130390366804</v>
      </c>
      <c r="N74" s="5">
        <v>0.77407948284128425</v>
      </c>
      <c r="Q74" s="6" t="s">
        <v>447</v>
      </c>
      <c r="R74" s="5">
        <v>0.53640961750777483</v>
      </c>
      <c r="S74" s="5">
        <v>0.59400489039358062</v>
      </c>
      <c r="T74" s="5">
        <v>0.44324750126971341</v>
      </c>
      <c r="U74" s="5">
        <v>0.68716700663164199</v>
      </c>
    </row>
    <row r="75" spans="3:21" x14ac:dyDescent="0.3">
      <c r="C75" s="6" t="s">
        <v>156</v>
      </c>
      <c r="D75" s="5">
        <v>0.82274178220000238</v>
      </c>
      <c r="E75" s="5">
        <v>0.86534817988485957</v>
      </c>
      <c r="F75" s="5">
        <v>0.72363441800818373</v>
      </c>
      <c r="G75" s="5">
        <v>0.96445554407667822</v>
      </c>
      <c r="J75" s="6" t="s">
        <v>331</v>
      </c>
      <c r="K75" s="5">
        <v>0.69395247864258547</v>
      </c>
      <c r="L75" s="5">
        <v>0.73539240496783465</v>
      </c>
      <c r="M75" s="5">
        <v>0.5943636961432055</v>
      </c>
      <c r="N75" s="5">
        <v>0.83498118746721461</v>
      </c>
      <c r="Q75" s="6" t="s">
        <v>526</v>
      </c>
      <c r="R75" s="5">
        <v>0.9767146270121273</v>
      </c>
      <c r="S75" s="5">
        <v>1.017957333963238</v>
      </c>
      <c r="T75" s="5">
        <v>0.87704417848742922</v>
      </c>
      <c r="U75" s="5">
        <v>1.1176277824879359</v>
      </c>
    </row>
    <row r="76" spans="3:21" x14ac:dyDescent="0.3">
      <c r="C76" s="6" t="s">
        <v>157</v>
      </c>
      <c r="D76" s="5">
        <v>0.72773040271664502</v>
      </c>
      <c r="E76" s="5">
        <v>0.7736641221670596</v>
      </c>
      <c r="F76" s="5">
        <v>0.6299812566475016</v>
      </c>
      <c r="G76" s="5">
        <v>0.87141326823620302</v>
      </c>
      <c r="J76" s="6" t="s">
        <v>466</v>
      </c>
      <c r="K76" s="5">
        <v>0.55107763682129607</v>
      </c>
      <c r="L76" s="5">
        <v>0.64910801059774836</v>
      </c>
      <c r="M76" s="5">
        <v>0.47184553931335221</v>
      </c>
      <c r="N76" s="5">
        <v>0.72834010810569216</v>
      </c>
      <c r="Q76" s="6" t="s">
        <v>94</v>
      </c>
      <c r="R76" s="5">
        <v>0.73443079563108227</v>
      </c>
      <c r="S76" s="5">
        <v>0.77637628414503257</v>
      </c>
      <c r="T76" s="5">
        <v>0.63505100185510666</v>
      </c>
      <c r="U76" s="5">
        <v>0.87575607792100818</v>
      </c>
    </row>
    <row r="77" spans="3:21" x14ac:dyDescent="0.3">
      <c r="C77" s="6" t="s">
        <v>158</v>
      </c>
      <c r="D77" s="5">
        <v>0.80621528841991086</v>
      </c>
      <c r="E77" s="5">
        <v>0.8403457291331603</v>
      </c>
      <c r="F77" s="5">
        <v>0.7035470583329585</v>
      </c>
      <c r="G77" s="5">
        <v>0.94301395922011266</v>
      </c>
      <c r="J77" s="6" t="s">
        <v>368</v>
      </c>
      <c r="K77" s="5">
        <v>0.77426319244782171</v>
      </c>
      <c r="L77" s="5">
        <v>0.81580888331033774</v>
      </c>
      <c r="M77" s="5">
        <v>0.67471817338417062</v>
      </c>
      <c r="N77" s="5">
        <v>0.91535390237398884</v>
      </c>
      <c r="Q77" s="6" t="s">
        <v>299</v>
      </c>
      <c r="R77" s="5">
        <v>0.65904430334614705</v>
      </c>
      <c r="S77" s="5">
        <v>0.7137378826377625</v>
      </c>
      <c r="T77" s="5">
        <v>0.56476574895035947</v>
      </c>
      <c r="U77" s="5">
        <v>0.80801643703355008</v>
      </c>
    </row>
    <row r="78" spans="3:21" x14ac:dyDescent="0.3">
      <c r="C78" s="6" t="s">
        <v>163</v>
      </c>
      <c r="D78" s="5">
        <v>0.77067870158353713</v>
      </c>
      <c r="E78" s="5">
        <v>0.82006371824949331</v>
      </c>
      <c r="F78" s="5">
        <v>0.67431503544747562</v>
      </c>
      <c r="G78" s="5">
        <v>0.91642738438555482</v>
      </c>
      <c r="J78" s="6" t="s">
        <v>414</v>
      </c>
      <c r="K78" s="5">
        <v>0.92349963526704426</v>
      </c>
      <c r="L78" s="5">
        <v>0.97532400720487222</v>
      </c>
      <c r="M78" s="5">
        <v>0.82810098581309932</v>
      </c>
      <c r="N78" s="5">
        <v>1.0707226566588171</v>
      </c>
      <c r="Q78" s="6" t="s">
        <v>223</v>
      </c>
      <c r="R78" s="5">
        <v>0.94362598686969279</v>
      </c>
      <c r="S78" s="5">
        <v>0.98309829853744657</v>
      </c>
      <c r="T78" s="5">
        <v>0.84321892293481437</v>
      </c>
      <c r="U78" s="5">
        <v>1.083505362472325</v>
      </c>
    </row>
    <row r="79" spans="3:21" x14ac:dyDescent="0.3">
      <c r="C79" s="6" t="s">
        <v>164</v>
      </c>
      <c r="D79" s="5">
        <v>0.87357129079554008</v>
      </c>
      <c r="E79" s="5">
        <v>0.91275717953571667</v>
      </c>
      <c r="F79" s="5">
        <v>0.77304445794974375</v>
      </c>
      <c r="G79" s="5">
        <v>1.013284012381513</v>
      </c>
      <c r="J79" s="6" t="s">
        <v>317</v>
      </c>
      <c r="K79" s="5">
        <v>0.84380306380106285</v>
      </c>
      <c r="L79" s="5">
        <v>0.88467509133207922</v>
      </c>
      <c r="M79" s="5">
        <v>0.74397890931486599</v>
      </c>
      <c r="N79" s="5">
        <v>0.98449924581827608</v>
      </c>
      <c r="Q79" s="6" t="s">
        <v>229</v>
      </c>
      <c r="R79" s="5">
        <v>0.71136159914181496</v>
      </c>
      <c r="S79" s="5">
        <v>0.75167354339507497</v>
      </c>
      <c r="T79" s="5">
        <v>0.61130467419964518</v>
      </c>
      <c r="U79" s="5">
        <v>0.85173046833724475</v>
      </c>
    </row>
    <row r="80" spans="3:21" x14ac:dyDescent="0.3">
      <c r="C80" s="6" t="s">
        <v>166</v>
      </c>
      <c r="D80" s="5">
        <v>0.64950957527971276</v>
      </c>
      <c r="E80" s="5">
        <v>0.70152234256313972</v>
      </c>
      <c r="F80" s="5">
        <v>0.5541849678291898</v>
      </c>
      <c r="G80" s="5">
        <v>0.79684695001366268</v>
      </c>
      <c r="J80" s="6" t="s">
        <v>433</v>
      </c>
      <c r="K80" s="5">
        <v>0.84204540411686613</v>
      </c>
      <c r="L80" s="5">
        <v>0.87794093188735034</v>
      </c>
      <c r="M80" s="5">
        <v>0.74013074837950599</v>
      </c>
      <c r="N80" s="5">
        <v>0.97985558762471048</v>
      </c>
      <c r="Q80" s="6" t="s">
        <v>185</v>
      </c>
      <c r="R80" s="5">
        <v>0.69316047647499568</v>
      </c>
      <c r="S80" s="5">
        <v>0.73026341853519927</v>
      </c>
      <c r="T80" s="5">
        <v>0.5917576458453192</v>
      </c>
      <c r="U80" s="5">
        <v>0.83166624916487575</v>
      </c>
    </row>
    <row r="81" spans="3:21" x14ac:dyDescent="0.3">
      <c r="C81" s="6" t="s">
        <v>167</v>
      </c>
      <c r="D81" s="5">
        <v>0.61764259731350368</v>
      </c>
      <c r="E81" s="5">
        <v>0.66991552984159941</v>
      </c>
      <c r="F81" s="5">
        <v>0.52242012374172364</v>
      </c>
      <c r="G81" s="5">
        <v>0.76513800341337945</v>
      </c>
      <c r="J81" s="6" t="s">
        <v>42</v>
      </c>
      <c r="K81" s="5">
        <v>0.82811594468449934</v>
      </c>
      <c r="L81" s="5">
        <v>0.86235016662303188</v>
      </c>
      <c r="M81" s="5">
        <v>0.72549219839427148</v>
      </c>
      <c r="N81" s="5">
        <v>0.96497391291325973</v>
      </c>
      <c r="Q81" s="6" t="s">
        <v>193</v>
      </c>
      <c r="R81" s="5">
        <v>0.67211011859404546</v>
      </c>
      <c r="S81" s="5">
        <v>0.70853627653688722</v>
      </c>
      <c r="T81" s="5">
        <v>0.57042076366638494</v>
      </c>
      <c r="U81" s="5">
        <v>0.81022563146454774</v>
      </c>
    </row>
    <row r="82" spans="3:21" x14ac:dyDescent="0.3">
      <c r="C82" s="6" t="s">
        <v>168</v>
      </c>
      <c r="D82" s="5">
        <v>0.78855023659866041</v>
      </c>
      <c r="E82" s="5">
        <v>0.8473695636550419</v>
      </c>
      <c r="F82" s="5">
        <v>0.69585418478909244</v>
      </c>
      <c r="G82" s="5">
        <v>0.94006561546460987</v>
      </c>
      <c r="J82" s="6" t="s">
        <v>175</v>
      </c>
      <c r="K82" s="5">
        <v>0.71725125008968993</v>
      </c>
      <c r="L82" s="5">
        <v>0.77036481371398602</v>
      </c>
      <c r="M82" s="5">
        <v>0.62235787723119784</v>
      </c>
      <c r="N82" s="5">
        <v>0.86525818657247811</v>
      </c>
      <c r="Q82" s="6" t="s">
        <v>111</v>
      </c>
      <c r="R82" s="5">
        <v>0.92711519906347861</v>
      </c>
      <c r="S82" s="5">
        <v>0.97338135317115448</v>
      </c>
      <c r="T82" s="5">
        <v>0.82950053633191445</v>
      </c>
      <c r="U82" s="5">
        <v>1.0709960159027185</v>
      </c>
    </row>
    <row r="83" spans="3:21" x14ac:dyDescent="0.3">
      <c r="C83" s="6" t="s">
        <v>171</v>
      </c>
      <c r="D83" s="5">
        <v>0.84807082330206918</v>
      </c>
      <c r="E83" s="5">
        <v>0.90711038675010081</v>
      </c>
      <c r="F83" s="5">
        <v>0.7554583205050055</v>
      </c>
      <c r="G83" s="5">
        <v>0.99972288954716448</v>
      </c>
      <c r="J83" s="6" t="s">
        <v>72</v>
      </c>
      <c r="K83" s="5">
        <v>0.65702682511891186</v>
      </c>
      <c r="L83" s="5">
        <v>0.70433317823789621</v>
      </c>
      <c r="M83" s="5">
        <v>0.55983154214888053</v>
      </c>
      <c r="N83" s="5">
        <v>0.80152846120792753</v>
      </c>
      <c r="Q83" s="6" t="s">
        <v>404</v>
      </c>
      <c r="R83" s="5">
        <v>0.54207522503033834</v>
      </c>
      <c r="S83" s="5">
        <v>0.58880259636018317</v>
      </c>
      <c r="T83" s="5">
        <v>0.44464677843014311</v>
      </c>
      <c r="U83" s="5">
        <v>0.6862310429603784</v>
      </c>
    </row>
    <row r="84" spans="3:21" x14ac:dyDescent="0.3">
      <c r="C84" s="6" t="s">
        <v>172</v>
      </c>
      <c r="D84" s="5">
        <v>0.88414164238356507</v>
      </c>
      <c r="E84" s="5">
        <v>0.92606642499728031</v>
      </c>
      <c r="F84" s="5">
        <v>0.78475329934033167</v>
      </c>
      <c r="G84" s="5">
        <v>1.0254547680405137</v>
      </c>
      <c r="J84" s="6" t="s">
        <v>118</v>
      </c>
      <c r="K84" s="5">
        <v>0.63242665476062065</v>
      </c>
      <c r="L84" s="5">
        <v>0.6810670863334457</v>
      </c>
      <c r="M84" s="5">
        <v>0.53576608568760997</v>
      </c>
      <c r="N84" s="5">
        <v>0.77772765540645639</v>
      </c>
      <c r="Q84" s="6" t="s">
        <v>281</v>
      </c>
      <c r="R84" s="5">
        <v>0.66688490681685286</v>
      </c>
      <c r="S84" s="5">
        <v>0.73355760893652733</v>
      </c>
      <c r="T84" s="5">
        <v>0.57711078021012796</v>
      </c>
      <c r="U84" s="5">
        <v>0.82333173554325223</v>
      </c>
    </row>
    <row r="85" spans="3:21" x14ac:dyDescent="0.3">
      <c r="C85" s="6" t="s">
        <v>173</v>
      </c>
      <c r="D85" s="5">
        <v>0.9555900853597934</v>
      </c>
      <c r="E85" s="5">
        <v>1.001943481704954</v>
      </c>
      <c r="F85" s="5">
        <v>0.85801067914221352</v>
      </c>
      <c r="G85" s="5">
        <v>1.0995228879225338</v>
      </c>
      <c r="J85" s="6" t="s">
        <v>295</v>
      </c>
      <c r="K85" s="5">
        <v>0.65405024531513245</v>
      </c>
      <c r="L85" s="5">
        <v>0.70062688510807369</v>
      </c>
      <c r="M85" s="5">
        <v>0.55656098760340322</v>
      </c>
      <c r="N85" s="5">
        <v>0.79811614281980292</v>
      </c>
      <c r="Q85" s="6" t="s">
        <v>270</v>
      </c>
      <c r="R85" s="5">
        <v>0.5051461254338413</v>
      </c>
      <c r="S85" s="5">
        <v>0.56784141622644346</v>
      </c>
      <c r="T85" s="5">
        <v>0.41390685357876272</v>
      </c>
      <c r="U85" s="5">
        <v>0.65908068808152209</v>
      </c>
    </row>
    <row r="86" spans="3:21" x14ac:dyDescent="0.3">
      <c r="C86" s="6" t="s">
        <v>174</v>
      </c>
      <c r="D86" s="5">
        <v>0.77889420515332575</v>
      </c>
      <c r="E86" s="5">
        <v>0.8229704153235734</v>
      </c>
      <c r="F86" s="5">
        <v>0.68038955647428778</v>
      </c>
      <c r="G86" s="5">
        <v>0.92147506400261137</v>
      </c>
      <c r="J86" s="6" t="s">
        <v>451</v>
      </c>
      <c r="K86" s="5">
        <v>0.80608577313549723</v>
      </c>
      <c r="L86" s="5">
        <v>0.8475614930284886</v>
      </c>
      <c r="M86" s="5">
        <v>0.70651180388608692</v>
      </c>
      <c r="N86" s="5">
        <v>0.94713546227789891</v>
      </c>
      <c r="Q86" s="6" t="s">
        <v>200</v>
      </c>
      <c r="R86" s="5">
        <v>0.61266343297911252</v>
      </c>
      <c r="S86" s="5">
        <v>0.65411137979781953</v>
      </c>
      <c r="T86" s="5">
        <v>0.51307797000388322</v>
      </c>
      <c r="U86" s="5">
        <v>0.75369684277304883</v>
      </c>
    </row>
    <row r="87" spans="3:21" x14ac:dyDescent="0.3">
      <c r="C87" s="6" t="s">
        <v>176</v>
      </c>
      <c r="D87" s="5">
        <v>0.65070030239629972</v>
      </c>
      <c r="E87" s="5">
        <v>0.69396040025265349</v>
      </c>
      <c r="F87" s="5">
        <v>0.55186153201450039</v>
      </c>
      <c r="G87" s="5">
        <v>0.79279917063445282</v>
      </c>
      <c r="J87" s="6" t="s">
        <v>376</v>
      </c>
      <c r="K87" s="5">
        <v>0.4830466690129786</v>
      </c>
      <c r="L87" s="5">
        <v>0.52447110466108771</v>
      </c>
      <c r="M87" s="5">
        <v>0.38345147486048264</v>
      </c>
      <c r="N87" s="5">
        <v>0.62406629881358378</v>
      </c>
      <c r="Q87" s="6" t="s">
        <v>93</v>
      </c>
      <c r="R87" s="5">
        <v>0.67654252264542902</v>
      </c>
      <c r="S87" s="5">
        <v>0.72217379307489116</v>
      </c>
      <c r="T87" s="5">
        <v>0.57867083201541347</v>
      </c>
      <c r="U87" s="5">
        <v>0.82004548370490671</v>
      </c>
    </row>
    <row r="88" spans="3:21" x14ac:dyDescent="0.3">
      <c r="C88" s="6" t="s">
        <v>178</v>
      </c>
      <c r="D88" s="5">
        <v>0.91607234151662753</v>
      </c>
      <c r="E88" s="5">
        <v>0.96405575604956184</v>
      </c>
      <c r="F88" s="5">
        <v>0.81914887427276195</v>
      </c>
      <c r="G88" s="5">
        <v>1.0609792232934274</v>
      </c>
      <c r="J88" s="6" t="s">
        <v>105</v>
      </c>
      <c r="K88" s="5">
        <v>0.75437039653562621</v>
      </c>
      <c r="L88" s="5">
        <v>0.81534469710390967</v>
      </c>
      <c r="M88" s="5">
        <v>0.66248784574244968</v>
      </c>
      <c r="N88" s="5">
        <v>0.9072272478970862</v>
      </c>
      <c r="Q88" s="6" t="s">
        <v>140</v>
      </c>
      <c r="R88" s="5">
        <v>0.65628719567387639</v>
      </c>
      <c r="S88" s="5">
        <v>0.71612905940658111</v>
      </c>
      <c r="T88" s="5">
        <v>0.56397826386913041</v>
      </c>
      <c r="U88" s="5">
        <v>0.80843799121132709</v>
      </c>
    </row>
    <row r="89" spans="3:21" x14ac:dyDescent="0.3">
      <c r="C89" s="6" t="s">
        <v>182</v>
      </c>
      <c r="D89" s="5">
        <v>0.83683239867271852</v>
      </c>
      <c r="E89" s="5">
        <v>0.87894482811891017</v>
      </c>
      <c r="F89" s="5">
        <v>0.73752150165938746</v>
      </c>
      <c r="G89" s="5">
        <v>0.97825572513224124</v>
      </c>
      <c r="J89" s="6" t="s">
        <v>63</v>
      </c>
      <c r="K89" s="5">
        <v>0.92237954239511999</v>
      </c>
      <c r="L89" s="5">
        <v>0.96921460938751203</v>
      </c>
      <c r="M89" s="5">
        <v>0.82499451679445812</v>
      </c>
      <c r="N89" s="5">
        <v>1.0665996349881739</v>
      </c>
      <c r="Q89" s="6" t="s">
        <v>307</v>
      </c>
      <c r="R89" s="5">
        <v>0.64785438307161425</v>
      </c>
      <c r="S89" s="5">
        <v>0.70038878578964348</v>
      </c>
      <c r="T89" s="5">
        <v>0.55273442169692211</v>
      </c>
      <c r="U89" s="5">
        <v>0.79550874716433562</v>
      </c>
    </row>
    <row r="90" spans="3:21" x14ac:dyDescent="0.3">
      <c r="C90" s="6" t="s">
        <v>184</v>
      </c>
      <c r="D90" s="5">
        <v>0.74383507593955689</v>
      </c>
      <c r="E90" s="5">
        <v>0.78926996437818353</v>
      </c>
      <c r="F90" s="5">
        <v>0.64588371855231586</v>
      </c>
      <c r="G90" s="5">
        <v>0.88722132176542456</v>
      </c>
      <c r="J90" s="6" t="s">
        <v>187</v>
      </c>
      <c r="K90" s="5">
        <v>0.5992046870336345</v>
      </c>
      <c r="L90" s="5">
        <v>0.63425968010863487</v>
      </c>
      <c r="M90" s="5">
        <v>0.49693197261899802</v>
      </c>
      <c r="N90" s="5">
        <v>0.73653239452327135</v>
      </c>
      <c r="Q90" s="6" t="s">
        <v>478</v>
      </c>
      <c r="R90" s="5">
        <v>0.72581338100884074</v>
      </c>
      <c r="S90" s="5">
        <v>0.7788035348250768</v>
      </c>
      <c r="T90" s="5">
        <v>0.63087178096278873</v>
      </c>
      <c r="U90" s="5">
        <v>0.87374513487112881</v>
      </c>
    </row>
    <row r="91" spans="3:21" x14ac:dyDescent="0.3">
      <c r="C91" s="6" t="s">
        <v>190</v>
      </c>
      <c r="D91" s="5">
        <v>0.55513949853939693</v>
      </c>
      <c r="E91" s="5">
        <v>0.61471750888422361</v>
      </c>
      <c r="F91" s="5">
        <v>0.46273086773440503</v>
      </c>
      <c r="G91" s="5">
        <v>0.70712613968921556</v>
      </c>
      <c r="J91" s="6" t="s">
        <v>328</v>
      </c>
      <c r="K91" s="5">
        <v>0.86051502749714914</v>
      </c>
      <c r="L91" s="5">
        <v>0.899104070875969</v>
      </c>
      <c r="M91" s="5">
        <v>0.75973808722940839</v>
      </c>
      <c r="N91" s="5">
        <v>0.99988101114370975</v>
      </c>
      <c r="Q91" s="6" t="s">
        <v>391</v>
      </c>
      <c r="R91" s="5">
        <v>0.88191398213962657</v>
      </c>
      <c r="S91" s="5">
        <v>0.92167338499278439</v>
      </c>
      <c r="T91" s="5">
        <v>0.78162679986643446</v>
      </c>
      <c r="U91" s="5">
        <v>1.0219605672659766</v>
      </c>
    </row>
    <row r="92" spans="3:21" x14ac:dyDescent="0.3">
      <c r="C92" s="6" t="s">
        <v>192</v>
      </c>
      <c r="D92" s="5">
        <v>0.68500104666269657</v>
      </c>
      <c r="E92" s="5">
        <v>0.72018387894500635</v>
      </c>
      <c r="F92" s="5">
        <v>0.582782883340623</v>
      </c>
      <c r="G92" s="5">
        <v>0.82240204226707991</v>
      </c>
      <c r="J92" s="6" t="s">
        <v>309</v>
      </c>
      <c r="K92" s="5">
        <v>0.65218109094744614</v>
      </c>
      <c r="L92" s="5">
        <v>0.70053707252330755</v>
      </c>
      <c r="M92" s="5">
        <v>0.55540680747876914</v>
      </c>
      <c r="N92" s="5">
        <v>0.79731135599198455</v>
      </c>
      <c r="Q92" s="6" t="s">
        <v>410</v>
      </c>
      <c r="R92" s="5">
        <v>0.75603200630782796</v>
      </c>
      <c r="S92" s="5">
        <v>0.79365956243206737</v>
      </c>
      <c r="T92" s="5">
        <v>0.65485063590854087</v>
      </c>
      <c r="U92" s="5">
        <v>0.89484093283135446</v>
      </c>
    </row>
    <row r="93" spans="3:21" x14ac:dyDescent="0.3">
      <c r="C93" s="6" t="s">
        <v>194</v>
      </c>
      <c r="D93" s="5">
        <v>0.80494220210904388</v>
      </c>
      <c r="E93" s="5">
        <v>0.8402587309793178</v>
      </c>
      <c r="F93" s="5">
        <v>0.70278105362554899</v>
      </c>
      <c r="G93" s="5">
        <v>0.94241987946281269</v>
      </c>
      <c r="J93" s="6" t="s">
        <v>222</v>
      </c>
      <c r="K93" s="5">
        <v>0.81575503196186083</v>
      </c>
      <c r="L93" s="5">
        <v>0.85805823051607455</v>
      </c>
      <c r="M93" s="5">
        <v>0.71652279693683363</v>
      </c>
      <c r="N93" s="5">
        <v>0.95729046554110175</v>
      </c>
      <c r="Q93" s="6" t="s">
        <v>383</v>
      </c>
      <c r="R93" s="5">
        <v>0.57228522355085054</v>
      </c>
      <c r="S93" s="5">
        <v>0.61426826808645341</v>
      </c>
      <c r="T93" s="5">
        <v>0.47292093409182268</v>
      </c>
      <c r="U93" s="5">
        <v>0.71363255754548127</v>
      </c>
    </row>
    <row r="94" spans="3:21" x14ac:dyDescent="0.3">
      <c r="C94" s="6" t="s">
        <v>198</v>
      </c>
      <c r="D94" s="5">
        <v>0.53606601125937003</v>
      </c>
      <c r="E94" s="5">
        <v>0.59453327612658935</v>
      </c>
      <c r="F94" s="5">
        <v>0.44323620660157315</v>
      </c>
      <c r="G94" s="5">
        <v>0.68736308078438624</v>
      </c>
      <c r="J94" s="6" t="s">
        <v>509</v>
      </c>
      <c r="K94" s="5">
        <v>0.78837449825219341</v>
      </c>
      <c r="L94" s="5">
        <v>0.82248522040048844</v>
      </c>
      <c r="M94" s="5">
        <v>0.68569781369663529</v>
      </c>
      <c r="N94" s="5">
        <v>0.92516190495604655</v>
      </c>
      <c r="Q94" s="6" t="s">
        <v>38</v>
      </c>
      <c r="R94" s="5">
        <v>0.52925416606021081</v>
      </c>
      <c r="S94" s="5">
        <v>0.59111157887440036</v>
      </c>
      <c r="T94" s="5">
        <v>0.43770241570247864</v>
      </c>
      <c r="U94" s="5">
        <v>0.68266332923213247</v>
      </c>
    </row>
    <row r="95" spans="3:21" x14ac:dyDescent="0.3">
      <c r="C95" s="6" t="s">
        <v>201</v>
      </c>
      <c r="D95" s="5">
        <v>0.87496973794332489</v>
      </c>
      <c r="E95" s="5">
        <v>0.91915634274543601</v>
      </c>
      <c r="F95" s="5">
        <v>0.77651018297347918</v>
      </c>
      <c r="G95" s="5">
        <v>1.0176158977152818</v>
      </c>
      <c r="J95" s="6" t="s">
        <v>196</v>
      </c>
      <c r="K95" s="5">
        <v>0.63672792409742707</v>
      </c>
      <c r="L95" s="5">
        <v>0.68729507414276192</v>
      </c>
      <c r="M95" s="5">
        <v>0.5408333799102667</v>
      </c>
      <c r="N95" s="5">
        <v>0.78318961832992229</v>
      </c>
      <c r="Q95" s="6" t="s">
        <v>160</v>
      </c>
      <c r="R95" s="5">
        <v>0.94710861927839984</v>
      </c>
      <c r="S95" s="5">
        <v>0.99458316767256172</v>
      </c>
      <c r="T95" s="5">
        <v>0.84998094572133753</v>
      </c>
      <c r="U95" s="5">
        <v>1.0917108412296241</v>
      </c>
    </row>
    <row r="96" spans="3:21" x14ac:dyDescent="0.3">
      <c r="C96" s="6" t="s">
        <v>202</v>
      </c>
      <c r="D96" s="5">
        <v>0.8186499614201721</v>
      </c>
      <c r="E96" s="5">
        <v>0.85836627384363351</v>
      </c>
      <c r="F96" s="5">
        <v>0.71834479636690995</v>
      </c>
      <c r="G96" s="5">
        <v>0.95867143889689566</v>
      </c>
      <c r="J96" s="6" t="s">
        <v>79</v>
      </c>
      <c r="K96" s="5">
        <v>0.73102784573676638</v>
      </c>
      <c r="L96" s="5">
        <v>0.78087369071656332</v>
      </c>
      <c r="M96" s="5">
        <v>0.63484738481091607</v>
      </c>
      <c r="N96" s="5">
        <v>0.87705415164241363</v>
      </c>
      <c r="Q96" s="6" t="s">
        <v>501</v>
      </c>
      <c r="R96" s="5">
        <v>0.61750399464551309</v>
      </c>
      <c r="S96" s="5">
        <v>0.66723971067720333</v>
      </c>
      <c r="T96" s="5">
        <v>0.52127978945488462</v>
      </c>
      <c r="U96" s="5">
        <v>0.7634639158678318</v>
      </c>
    </row>
    <row r="97" spans="3:21" x14ac:dyDescent="0.3">
      <c r="C97" s="6" t="s">
        <v>203</v>
      </c>
      <c r="D97" s="5">
        <v>0.83559938085569097</v>
      </c>
      <c r="E97" s="5">
        <v>0.87161020693105895</v>
      </c>
      <c r="F97" s="5">
        <v>0.7337337285441341</v>
      </c>
      <c r="G97" s="5">
        <v>0.97347585924261582</v>
      </c>
      <c r="J97" s="6" t="s">
        <v>359</v>
      </c>
      <c r="K97" s="5">
        <v>0.47733812794717589</v>
      </c>
      <c r="L97" s="5">
        <v>0.52547831804080458</v>
      </c>
      <c r="M97" s="5">
        <v>0.38047747055745307</v>
      </c>
      <c r="N97" s="5">
        <v>0.62233897543052741</v>
      </c>
      <c r="Q97" s="6" t="s">
        <v>127</v>
      </c>
      <c r="R97" s="5">
        <v>0.84095082726126258</v>
      </c>
      <c r="S97" s="5">
        <v>0.89156221785008338</v>
      </c>
      <c r="T97" s="5">
        <v>0.74507378606388586</v>
      </c>
      <c r="U97" s="5">
        <v>0.98743925904746011</v>
      </c>
    </row>
    <row r="98" spans="3:21" x14ac:dyDescent="0.3">
      <c r="C98" s="6" t="s">
        <v>205</v>
      </c>
      <c r="D98" s="5">
        <v>0.76165044000592552</v>
      </c>
      <c r="E98" s="5">
        <v>0.79879258588805235</v>
      </c>
      <c r="F98" s="5">
        <v>0.66026417820047723</v>
      </c>
      <c r="G98" s="5">
        <v>0.90017884769350065</v>
      </c>
      <c r="J98" s="6" t="s">
        <v>303</v>
      </c>
      <c r="K98" s="5">
        <v>0.56786419169625657</v>
      </c>
      <c r="L98" s="5">
        <v>0.63403595880090302</v>
      </c>
      <c r="M98" s="5">
        <v>0.47790718394744747</v>
      </c>
      <c r="N98" s="5">
        <v>0.72399296654971212</v>
      </c>
      <c r="Q98" s="6" t="s">
        <v>480</v>
      </c>
      <c r="R98" s="5">
        <v>0.7835016756924511</v>
      </c>
      <c r="S98" s="5">
        <v>0.82861709284539931</v>
      </c>
      <c r="T98" s="5">
        <v>0.68542055293537196</v>
      </c>
      <c r="U98" s="5">
        <v>0.92669821560247845</v>
      </c>
    </row>
    <row r="99" spans="3:21" x14ac:dyDescent="0.3">
      <c r="C99" s="6" t="s">
        <v>206</v>
      </c>
      <c r="D99" s="5">
        <v>0.85790025487921362</v>
      </c>
      <c r="E99" s="5">
        <v>0.90117229459476422</v>
      </c>
      <c r="F99" s="5">
        <v>0.7590663832097263</v>
      </c>
      <c r="G99" s="5">
        <v>1.0000061662642514</v>
      </c>
      <c r="J99" s="6" t="s">
        <v>358</v>
      </c>
      <c r="K99" s="5">
        <v>0.76515969387689931</v>
      </c>
      <c r="L99" s="5">
        <v>0.79949041692553846</v>
      </c>
      <c r="M99" s="5">
        <v>0.66257729113998121</v>
      </c>
      <c r="N99" s="5">
        <v>0.90207281966245656</v>
      </c>
      <c r="Q99" s="6" t="s">
        <v>233</v>
      </c>
      <c r="R99" s="5">
        <v>0.98163933934770109</v>
      </c>
      <c r="S99" s="5">
        <v>1.0301134175837383</v>
      </c>
      <c r="T99" s="5">
        <v>0.88491228679173262</v>
      </c>
      <c r="U99" s="5">
        <v>1.1268404701397068</v>
      </c>
    </row>
    <row r="100" spans="3:21" x14ac:dyDescent="0.3">
      <c r="C100" s="6" t="s">
        <v>207</v>
      </c>
      <c r="D100" s="5">
        <v>0.75598221557745204</v>
      </c>
      <c r="E100" s="5">
        <v>0.79544017037868531</v>
      </c>
      <c r="F100" s="5">
        <v>0.65556915221556789</v>
      </c>
      <c r="G100" s="5">
        <v>0.89585323374056947</v>
      </c>
      <c r="J100" s="6" t="s">
        <v>268</v>
      </c>
      <c r="K100" s="5">
        <v>0.64382763471679427</v>
      </c>
      <c r="L100" s="5">
        <v>0.68725831884669153</v>
      </c>
      <c r="M100" s="5">
        <v>0.54505881396229972</v>
      </c>
      <c r="N100" s="5">
        <v>0.78602713960118609</v>
      </c>
      <c r="Q100" s="6" t="s">
        <v>191</v>
      </c>
      <c r="R100" s="5">
        <v>0.48161188608836758</v>
      </c>
      <c r="S100" s="5">
        <v>0.54094493924309672</v>
      </c>
      <c r="T100" s="5">
        <v>0.38911057643839347</v>
      </c>
      <c r="U100" s="5">
        <v>0.63344624889307088</v>
      </c>
    </row>
    <row r="101" spans="3:21" x14ac:dyDescent="0.3">
      <c r="C101" s="6" t="s">
        <v>208</v>
      </c>
      <c r="D101" s="5">
        <v>0.62076029580986325</v>
      </c>
      <c r="E101" s="5">
        <v>0.66095243522953151</v>
      </c>
      <c r="F101" s="5">
        <v>0.52065349772076797</v>
      </c>
      <c r="G101" s="5">
        <v>0.76105923331862679</v>
      </c>
      <c r="J101" s="6" t="s">
        <v>294</v>
      </c>
      <c r="K101" s="5">
        <v>0.72973030865606292</v>
      </c>
      <c r="L101" s="5">
        <v>0.77493002733072402</v>
      </c>
      <c r="M101" s="5">
        <v>0.63168344797427523</v>
      </c>
      <c r="N101" s="5">
        <v>0.87297688801251172</v>
      </c>
      <c r="Q101" s="6" t="s">
        <v>300</v>
      </c>
      <c r="R101" s="5">
        <v>0.62625509005751434</v>
      </c>
      <c r="S101" s="5">
        <v>0.66868237843222023</v>
      </c>
      <c r="T101" s="5">
        <v>0.52707398307600617</v>
      </c>
      <c r="U101" s="5">
        <v>0.7678634854137284</v>
      </c>
    </row>
    <row r="102" spans="3:21" x14ac:dyDescent="0.3">
      <c r="C102" s="6" t="s">
        <v>212</v>
      </c>
      <c r="D102" s="5">
        <v>0.53930319843486785</v>
      </c>
      <c r="E102" s="5">
        <v>0.57305803565859181</v>
      </c>
      <c r="F102" s="5">
        <v>0.43647378905306694</v>
      </c>
      <c r="G102" s="5">
        <v>0.67588744504039278</v>
      </c>
      <c r="J102" s="6" t="s">
        <v>461</v>
      </c>
      <c r="K102" s="5">
        <v>0.74838414176126677</v>
      </c>
      <c r="L102" s="5">
        <v>0.79172298295924992</v>
      </c>
      <c r="M102" s="5">
        <v>0.64957766768252467</v>
      </c>
      <c r="N102" s="5">
        <v>0.89052945703799202</v>
      </c>
      <c r="Q102" s="6" t="s">
        <v>296</v>
      </c>
      <c r="R102" s="5">
        <v>0.6278602363945901</v>
      </c>
      <c r="S102" s="5">
        <v>0.66674251068469326</v>
      </c>
      <c r="T102" s="5">
        <v>0.52720626446855134</v>
      </c>
      <c r="U102" s="5">
        <v>0.76739648261073201</v>
      </c>
    </row>
    <row r="103" spans="3:21" x14ac:dyDescent="0.3">
      <c r="C103" s="6" t="s">
        <v>213</v>
      </c>
      <c r="D103" s="5">
        <v>0.72833153322617727</v>
      </c>
      <c r="E103" s="5">
        <v>0.76708994681220366</v>
      </c>
      <c r="F103" s="5">
        <v>0.62762564075524874</v>
      </c>
      <c r="G103" s="5">
        <v>0.8677958392831322</v>
      </c>
      <c r="J103" s="6" t="s">
        <v>243</v>
      </c>
      <c r="K103" s="5">
        <v>0.95709439365662141</v>
      </c>
      <c r="L103" s="5">
        <v>0.99882329150804483</v>
      </c>
      <c r="M103" s="5">
        <v>0.85762512894281318</v>
      </c>
      <c r="N103" s="5">
        <v>1.0982925562218531</v>
      </c>
      <c r="Q103" s="6" t="s">
        <v>136</v>
      </c>
      <c r="R103" s="5">
        <v>0.83281404621794386</v>
      </c>
      <c r="S103" s="5">
        <v>0.86858213121560812</v>
      </c>
      <c r="T103" s="5">
        <v>0.73084519394404046</v>
      </c>
      <c r="U103" s="5">
        <v>0.97055098348951152</v>
      </c>
    </row>
    <row r="104" spans="3:21" x14ac:dyDescent="0.3">
      <c r="C104" s="6" t="s">
        <v>214</v>
      </c>
      <c r="D104" s="5">
        <v>0.65141362764091681</v>
      </c>
      <c r="E104" s="5">
        <v>0.6920394582389473</v>
      </c>
      <c r="F104" s="5">
        <v>0.55148723182559911</v>
      </c>
      <c r="G104" s="5">
        <v>0.79196585405426501</v>
      </c>
      <c r="J104" s="6" t="s">
        <v>519</v>
      </c>
      <c r="K104" s="5">
        <v>0.67325366836998424</v>
      </c>
      <c r="L104" s="5">
        <v>0.72843727164213334</v>
      </c>
      <c r="M104" s="5">
        <v>0.57916480216260524</v>
      </c>
      <c r="N104" s="5">
        <v>0.82252613784951234</v>
      </c>
      <c r="Q104" s="6" t="s">
        <v>246</v>
      </c>
      <c r="R104" s="5">
        <v>0.83144050481559895</v>
      </c>
      <c r="S104" s="5">
        <v>0.86792497580781081</v>
      </c>
      <c r="T104" s="5">
        <v>0.72977587409796474</v>
      </c>
      <c r="U104" s="5">
        <v>0.96958960652544501</v>
      </c>
    </row>
    <row r="105" spans="3:21" x14ac:dyDescent="0.3">
      <c r="C105" s="6" t="s">
        <v>215</v>
      </c>
      <c r="D105" s="5">
        <v>0.82994612410541646</v>
      </c>
      <c r="E105" s="5">
        <v>0.86380549558106168</v>
      </c>
      <c r="F105" s="5">
        <v>0.72716160154495135</v>
      </c>
      <c r="G105" s="5">
        <v>0.96659001814152679</v>
      </c>
      <c r="J105" s="6" t="s">
        <v>238</v>
      </c>
      <c r="K105" s="5">
        <v>0.59569910466308607</v>
      </c>
      <c r="L105" s="5">
        <v>0.62912571080779511</v>
      </c>
      <c r="M105" s="5">
        <v>0.49272860804269708</v>
      </c>
      <c r="N105" s="5">
        <v>0.73209620742818404</v>
      </c>
      <c r="Q105" s="6" t="s">
        <v>311</v>
      </c>
      <c r="R105" s="5">
        <v>0.80674660486865701</v>
      </c>
      <c r="S105" s="5">
        <v>0.84533304835748313</v>
      </c>
      <c r="T105" s="5">
        <v>0.70596857353980746</v>
      </c>
      <c r="U105" s="5">
        <v>0.94611107968633268</v>
      </c>
    </row>
    <row r="106" spans="3:21" x14ac:dyDescent="0.3">
      <c r="C106" s="6" t="s">
        <v>216</v>
      </c>
      <c r="D106" s="5">
        <v>0.72566454682629589</v>
      </c>
      <c r="E106" s="5">
        <v>0.75486052009454818</v>
      </c>
      <c r="F106" s="5">
        <v>0.62085575549922545</v>
      </c>
      <c r="G106" s="5">
        <v>0.85966931142161862</v>
      </c>
      <c r="J106" s="6" t="s">
        <v>230</v>
      </c>
      <c r="K106" s="5">
        <v>0.69412748170407268</v>
      </c>
      <c r="L106" s="5">
        <v>0.73018591482031237</v>
      </c>
      <c r="M106" s="5">
        <v>0.59228205515947474</v>
      </c>
      <c r="N106" s="5">
        <v>0.8320313413649103</v>
      </c>
      <c r="Q106" s="6" t="s">
        <v>409</v>
      </c>
      <c r="R106" s="5">
        <v>0.63576583660890462</v>
      </c>
      <c r="S106" s="5">
        <v>0.70279662246567176</v>
      </c>
      <c r="T106" s="5">
        <v>0.54612214959411753</v>
      </c>
      <c r="U106" s="5">
        <v>0.79244030948045885</v>
      </c>
    </row>
    <row r="107" spans="3:21" x14ac:dyDescent="0.3">
      <c r="C107" s="6" t="s">
        <v>217</v>
      </c>
      <c r="D107" s="5">
        <v>0.90145352493206243</v>
      </c>
      <c r="E107" s="5">
        <v>0.9448857723401366</v>
      </c>
      <c r="F107" s="5">
        <v>0.8026853449362672</v>
      </c>
      <c r="G107" s="5">
        <v>1.0436539523359318</v>
      </c>
      <c r="J107" s="6" t="s">
        <v>267</v>
      </c>
      <c r="K107" s="5">
        <v>0.87789138146321821</v>
      </c>
      <c r="L107" s="5">
        <v>0.91590787428638409</v>
      </c>
      <c r="M107" s="5">
        <v>0.77687383547605116</v>
      </c>
      <c r="N107" s="5">
        <v>1.0169254202735512</v>
      </c>
      <c r="Q107" s="6" t="s">
        <v>65</v>
      </c>
      <c r="R107" s="5">
        <v>0.84219380225336893</v>
      </c>
      <c r="S107" s="5">
        <v>0.88486500454021388</v>
      </c>
      <c r="T107" s="5">
        <v>0.74311310348081006</v>
      </c>
      <c r="U107" s="5">
        <v>0.98394570331277276</v>
      </c>
    </row>
    <row r="108" spans="3:21" x14ac:dyDescent="0.3">
      <c r="C108" s="6" t="s">
        <v>219</v>
      </c>
      <c r="D108" s="5">
        <v>0.84574810018216817</v>
      </c>
      <c r="E108" s="5">
        <v>0.88612896916149719</v>
      </c>
      <c r="F108" s="5">
        <v>0.74571985453357048</v>
      </c>
      <c r="G108" s="5">
        <v>0.98615721481009488</v>
      </c>
      <c r="J108" s="6" t="s">
        <v>523</v>
      </c>
      <c r="K108" s="5">
        <v>0.53345444217109139</v>
      </c>
      <c r="L108" s="5">
        <v>0.60097320935117415</v>
      </c>
      <c r="M108" s="5">
        <v>0.44398812475000471</v>
      </c>
      <c r="N108" s="5">
        <v>0.69043952677226084</v>
      </c>
      <c r="Q108" s="6" t="s">
        <v>40</v>
      </c>
      <c r="R108" s="5">
        <v>0.7201439133747326</v>
      </c>
      <c r="S108" s="5">
        <v>0.76028577440344802</v>
      </c>
      <c r="T108" s="5">
        <v>0.62001617642136608</v>
      </c>
      <c r="U108" s="5">
        <v>0.86041351135681454</v>
      </c>
    </row>
    <row r="109" spans="3:21" x14ac:dyDescent="0.3">
      <c r="C109" s="6" t="s">
        <v>226</v>
      </c>
      <c r="D109" s="5">
        <v>0.59469183829777561</v>
      </c>
      <c r="E109" s="5">
        <v>0.62929515869729069</v>
      </c>
      <c r="F109" s="5">
        <v>0.49222612040578295</v>
      </c>
      <c r="G109" s="5">
        <v>0.73176087658928335</v>
      </c>
      <c r="J109" s="6" t="s">
        <v>220</v>
      </c>
      <c r="K109" s="5">
        <v>0.83421267830124946</v>
      </c>
      <c r="L109" s="5">
        <v>0.87238212385226521</v>
      </c>
      <c r="M109" s="5">
        <v>0.73325947351749643</v>
      </c>
      <c r="N109" s="5">
        <v>0.97333532863601824</v>
      </c>
      <c r="Q109" s="6" t="s">
        <v>228</v>
      </c>
      <c r="R109" s="5">
        <v>0.66323105059367782</v>
      </c>
      <c r="S109" s="5">
        <v>0.70894321070433453</v>
      </c>
      <c r="T109" s="5">
        <v>0.5653921522745935</v>
      </c>
      <c r="U109" s="5">
        <v>0.80678210902341885</v>
      </c>
    </row>
    <row r="110" spans="3:21" x14ac:dyDescent="0.3">
      <c r="C110" s="6" t="s">
        <v>227</v>
      </c>
      <c r="D110" s="5">
        <v>0.61083274607540183</v>
      </c>
      <c r="E110" s="5">
        <v>0.64912079016146296</v>
      </c>
      <c r="F110" s="5">
        <v>0.50992939834596129</v>
      </c>
      <c r="G110" s="5">
        <v>0.7500241378909035</v>
      </c>
      <c r="J110" s="6" t="s">
        <v>211</v>
      </c>
      <c r="K110" s="5">
        <v>0.61638672558080587</v>
      </c>
      <c r="L110" s="5">
        <v>0.65705963752304097</v>
      </c>
      <c r="M110" s="5">
        <v>0.51647989129932936</v>
      </c>
      <c r="N110" s="5">
        <v>0.75696647180451748</v>
      </c>
      <c r="Q110" s="6" t="s">
        <v>252</v>
      </c>
      <c r="R110" s="5">
        <v>0.74502856339741874</v>
      </c>
      <c r="S110" s="5">
        <v>0.78987189812275349</v>
      </c>
      <c r="T110" s="5">
        <v>0.64683676311809157</v>
      </c>
      <c r="U110" s="5">
        <v>0.88806369840208066</v>
      </c>
    </row>
    <row r="111" spans="3:21" x14ac:dyDescent="0.3">
      <c r="C111" s="6" t="s">
        <v>232</v>
      </c>
      <c r="D111" s="5">
        <v>0.98959094209512799</v>
      </c>
      <c r="E111" s="5">
        <v>1.0326863550795076</v>
      </c>
      <c r="F111" s="5">
        <v>0.89068458653718208</v>
      </c>
      <c r="G111" s="5">
        <v>1.1315927106374535</v>
      </c>
      <c r="J111" s="6" t="s">
        <v>116</v>
      </c>
      <c r="K111" s="5">
        <v>0.66019320222728384</v>
      </c>
      <c r="L111" s="5">
        <v>0.70309315696501473</v>
      </c>
      <c r="M111" s="5">
        <v>0.56120656166609773</v>
      </c>
      <c r="N111" s="5">
        <v>0.80207979752620084</v>
      </c>
      <c r="Q111" s="6" t="s">
        <v>131</v>
      </c>
      <c r="R111" s="5">
        <v>0.60359813328248579</v>
      </c>
      <c r="S111" s="5">
        <v>0.63478996406369714</v>
      </c>
      <c r="T111" s="5">
        <v>0.49966116622572765</v>
      </c>
      <c r="U111" s="5">
        <v>0.73872693112045529</v>
      </c>
    </row>
    <row r="112" spans="3:21" x14ac:dyDescent="0.3">
      <c r="C112" s="6" t="s">
        <v>234</v>
      </c>
      <c r="D112" s="5">
        <v>0.64533352153393353</v>
      </c>
      <c r="E112" s="5">
        <v>0.69456804329173294</v>
      </c>
      <c r="F112" s="5">
        <v>0.54890993417355416</v>
      </c>
      <c r="G112" s="5">
        <v>0.79099163065211231</v>
      </c>
      <c r="J112" s="6" t="s">
        <v>498</v>
      </c>
      <c r="K112" s="5">
        <v>0.79317242559464352</v>
      </c>
      <c r="L112" s="5">
        <v>0.83292380940381849</v>
      </c>
      <c r="M112" s="5">
        <v>0.69288189704610015</v>
      </c>
      <c r="N112" s="5">
        <v>0.93321433795236186</v>
      </c>
      <c r="Q112" s="6" t="s">
        <v>450</v>
      </c>
      <c r="R112" s="5">
        <v>0.49042693000168025</v>
      </c>
      <c r="S112" s="5">
        <v>0.53942891370978086</v>
      </c>
      <c r="T112" s="5">
        <v>0.39391066684167642</v>
      </c>
      <c r="U112" s="5">
        <v>0.63594517686978469</v>
      </c>
    </row>
    <row r="113" spans="3:7" x14ac:dyDescent="0.3">
      <c r="C113" s="6" t="s">
        <v>235</v>
      </c>
      <c r="D113" s="5">
        <v>0.49379314355019333</v>
      </c>
      <c r="E113" s="5">
        <v>0.52859929193482402</v>
      </c>
      <c r="F113" s="5">
        <v>0.39141414729518503</v>
      </c>
      <c r="G113" s="5">
        <v>0.63097828818983237</v>
      </c>
    </row>
    <row r="114" spans="3:7" x14ac:dyDescent="0.3">
      <c r="C114" s="6" t="s">
        <v>237</v>
      </c>
      <c r="D114" s="5">
        <v>0.63384593990510041</v>
      </c>
      <c r="E114" s="5">
        <v>0.67364978471484016</v>
      </c>
      <c r="F114" s="5">
        <v>0.5335773005042026</v>
      </c>
      <c r="G114" s="5">
        <v>0.77391842411573797</v>
      </c>
    </row>
    <row r="115" spans="3:7" x14ac:dyDescent="0.3">
      <c r="C115" s="6" t="s">
        <v>239</v>
      </c>
      <c r="D115" s="5">
        <v>0.6319168938727987</v>
      </c>
      <c r="E115" s="5">
        <v>0.67788264824715239</v>
      </c>
      <c r="F115" s="5">
        <v>0.53418071683445056</v>
      </c>
      <c r="G115" s="5">
        <v>0.77561882528550052</v>
      </c>
    </row>
    <row r="116" spans="3:7" x14ac:dyDescent="0.3">
      <c r="C116" s="6" t="s">
        <v>242</v>
      </c>
      <c r="D116" s="5">
        <v>0.94167453642613885</v>
      </c>
      <c r="E116" s="5">
        <v>0.98610052706860596</v>
      </c>
      <c r="F116" s="5">
        <v>0.843312681258369</v>
      </c>
      <c r="G116" s="5">
        <v>1.0844623822363757</v>
      </c>
    </row>
    <row r="117" spans="3:7" x14ac:dyDescent="0.3">
      <c r="C117" s="6" t="s">
        <v>245</v>
      </c>
      <c r="D117" s="5">
        <v>0.89546792238708295</v>
      </c>
      <c r="E117" s="5">
        <v>0.9333571428346239</v>
      </c>
      <c r="F117" s="5">
        <v>0.79439680170096416</v>
      </c>
      <c r="G117" s="5">
        <v>1.0344282635207427</v>
      </c>
    </row>
    <row r="118" spans="3:7" x14ac:dyDescent="0.3">
      <c r="C118" s="6" t="s">
        <v>247</v>
      </c>
      <c r="D118" s="5">
        <v>0.79625699353607482</v>
      </c>
      <c r="E118" s="5">
        <v>0.83126782535992061</v>
      </c>
      <c r="F118" s="5">
        <v>0.69396542703377417</v>
      </c>
      <c r="G118" s="5">
        <v>0.93355939186222126</v>
      </c>
    </row>
    <row r="119" spans="3:7" x14ac:dyDescent="0.3">
      <c r="C119" s="6" t="s">
        <v>250</v>
      </c>
      <c r="D119" s="5">
        <v>0.69170549522077518</v>
      </c>
      <c r="E119" s="5">
        <v>0.73454188647873087</v>
      </c>
      <c r="F119" s="5">
        <v>0.59269272924392036</v>
      </c>
      <c r="G119" s="5">
        <v>0.83355465245558569</v>
      </c>
    </row>
    <row r="120" spans="3:7" x14ac:dyDescent="0.3">
      <c r="C120" s="6" t="s">
        <v>251</v>
      </c>
      <c r="D120" s="5">
        <v>0.7079513978711176</v>
      </c>
      <c r="E120" s="5">
        <v>0.74540833622975522</v>
      </c>
      <c r="F120" s="5">
        <v>0.60669806440059681</v>
      </c>
      <c r="G120" s="5">
        <v>0.84666166970027601</v>
      </c>
    </row>
    <row r="121" spans="3:7" x14ac:dyDescent="0.3">
      <c r="C121" s="6" t="s">
        <v>253</v>
      </c>
      <c r="D121" s="5">
        <v>0.6599145404184853</v>
      </c>
      <c r="E121" s="5">
        <v>0.70132308969405843</v>
      </c>
      <c r="F121" s="5">
        <v>0.56031277033040916</v>
      </c>
      <c r="G121" s="5">
        <v>0.80092485978213457</v>
      </c>
    </row>
    <row r="122" spans="3:7" x14ac:dyDescent="0.3">
      <c r="C122" s="6" t="s">
        <v>254</v>
      </c>
      <c r="D122" s="5">
        <v>0.57693804431207552</v>
      </c>
      <c r="E122" s="5">
        <v>0.61765087383913442</v>
      </c>
      <c r="F122" s="5">
        <v>0.47704779163184913</v>
      </c>
      <c r="G122" s="5">
        <v>0.71754112651936075</v>
      </c>
    </row>
    <row r="123" spans="3:7" x14ac:dyDescent="0.3">
      <c r="C123" s="6" t="s">
        <v>258</v>
      </c>
      <c r="D123" s="5">
        <v>0.71980685560090341</v>
      </c>
      <c r="E123" s="5">
        <v>0.75932540229911072</v>
      </c>
      <c r="F123" s="5">
        <v>0.61941910945893119</v>
      </c>
      <c r="G123" s="5">
        <v>0.85971314844108293</v>
      </c>
    </row>
    <row r="124" spans="3:7" x14ac:dyDescent="0.3">
      <c r="C124" s="6" t="s">
        <v>259</v>
      </c>
      <c r="D124" s="5">
        <v>0.77812509879336367</v>
      </c>
      <c r="E124" s="5">
        <v>0.81800564933654218</v>
      </c>
      <c r="F124" s="5">
        <v>0.67788845453707047</v>
      </c>
      <c r="G124" s="5">
        <v>0.91824229359283538</v>
      </c>
    </row>
    <row r="125" spans="3:7" x14ac:dyDescent="0.3">
      <c r="C125" s="6" t="s">
        <v>260</v>
      </c>
      <c r="D125" s="5">
        <v>0.69419425654293454</v>
      </c>
      <c r="E125" s="5">
        <v>0.73679556783070088</v>
      </c>
      <c r="F125" s="5">
        <v>0.59508479907266243</v>
      </c>
      <c r="G125" s="5">
        <v>0.83590502530097299</v>
      </c>
    </row>
    <row r="126" spans="3:7" x14ac:dyDescent="0.3">
      <c r="C126" s="6" t="s">
        <v>262</v>
      </c>
      <c r="D126" s="5">
        <v>0.6356328587650153</v>
      </c>
      <c r="E126" s="5">
        <v>0.67008009846864502</v>
      </c>
      <c r="F126" s="5">
        <v>0.53310034937868134</v>
      </c>
      <c r="G126" s="5">
        <v>0.77261260785497898</v>
      </c>
    </row>
    <row r="127" spans="3:7" x14ac:dyDescent="0.3">
      <c r="C127" s="6" t="s">
        <v>263</v>
      </c>
      <c r="D127" s="5">
        <v>0.5717345936180227</v>
      </c>
      <c r="E127" s="5">
        <v>0.60457712121036522</v>
      </c>
      <c r="F127" s="5">
        <v>0.46851249021831542</v>
      </c>
      <c r="G127" s="5">
        <v>0.7077992246100725</v>
      </c>
    </row>
    <row r="128" spans="3:7" x14ac:dyDescent="0.3">
      <c r="C128" s="6" t="s">
        <v>265</v>
      </c>
      <c r="D128" s="5">
        <v>0.84577334025471684</v>
      </c>
      <c r="E128" s="5">
        <v>0.8839816051452517</v>
      </c>
      <c r="F128" s="5">
        <v>0.74483645768515405</v>
      </c>
      <c r="G128" s="5">
        <v>0.98491848771481449</v>
      </c>
    </row>
    <row r="129" spans="3:7" x14ac:dyDescent="0.3">
      <c r="C129" s="6" t="s">
        <v>266</v>
      </c>
      <c r="D129" s="5">
        <v>0.83004137294079694</v>
      </c>
      <c r="E129" s="5">
        <v>0.86406176062161455</v>
      </c>
      <c r="F129" s="5">
        <v>0.72732594670015271</v>
      </c>
      <c r="G129" s="5">
        <v>0.96677718686225877</v>
      </c>
    </row>
    <row r="130" spans="3:7" x14ac:dyDescent="0.3">
      <c r="C130" s="6" t="s">
        <v>272</v>
      </c>
      <c r="D130" s="5">
        <v>0.77405444953324276</v>
      </c>
      <c r="E130" s="5">
        <v>0.81340920860169319</v>
      </c>
      <c r="F130" s="5">
        <v>0.67359825060316714</v>
      </c>
      <c r="G130" s="5">
        <v>0.91386540753176881</v>
      </c>
    </row>
    <row r="131" spans="3:7" x14ac:dyDescent="0.3">
      <c r="C131" s="6" t="s">
        <v>273</v>
      </c>
      <c r="D131" s="5">
        <v>0.80458116734552421</v>
      </c>
      <c r="E131" s="5">
        <v>0.84043290163733386</v>
      </c>
      <c r="F131" s="5">
        <v>0.7026478916518567</v>
      </c>
      <c r="G131" s="5">
        <v>0.94236617733100136</v>
      </c>
    </row>
    <row r="132" spans="3:7" x14ac:dyDescent="0.3">
      <c r="C132" s="6" t="s">
        <v>276</v>
      </c>
      <c r="D132" s="5">
        <v>0.69884580229372695</v>
      </c>
      <c r="E132" s="5">
        <v>0.73685185813505605</v>
      </c>
      <c r="F132" s="5">
        <v>0.59782386414708566</v>
      </c>
      <c r="G132" s="5">
        <v>0.83787379628169734</v>
      </c>
    </row>
    <row r="133" spans="3:7" x14ac:dyDescent="0.3">
      <c r="C133" s="6" t="s">
        <v>277</v>
      </c>
      <c r="D133" s="5">
        <v>0.64444709861593363</v>
      </c>
      <c r="E133" s="5">
        <v>0.68014054071981578</v>
      </c>
      <c r="F133" s="5">
        <v>0.54244648819315988</v>
      </c>
      <c r="G133" s="5">
        <v>0.78214115114258953</v>
      </c>
    </row>
    <row r="134" spans="3:7" x14ac:dyDescent="0.3">
      <c r="C134" s="6" t="s">
        <v>280</v>
      </c>
      <c r="D134" s="5">
        <v>0.69608973009113417</v>
      </c>
      <c r="E134" s="5">
        <v>0.73259914185264674</v>
      </c>
      <c r="F134" s="5">
        <v>0.59443567192147884</v>
      </c>
      <c r="G134" s="5">
        <v>0.83425320002230208</v>
      </c>
    </row>
    <row r="135" spans="3:7" x14ac:dyDescent="0.3">
      <c r="C135" s="6" t="s">
        <v>282</v>
      </c>
      <c r="D135" s="5">
        <v>0.67081376291228023</v>
      </c>
      <c r="E135" s="5">
        <v>0.72128025123216666</v>
      </c>
      <c r="F135" s="5">
        <v>0.5748793792992094</v>
      </c>
      <c r="G135" s="5">
        <v>0.81721463484523749</v>
      </c>
    </row>
    <row r="136" spans="3:7" x14ac:dyDescent="0.3">
      <c r="C136" s="6" t="s">
        <v>284</v>
      </c>
      <c r="D136" s="5">
        <v>0.79729882945566433</v>
      </c>
      <c r="E136" s="5">
        <v>0.84660370108206295</v>
      </c>
      <c r="F136" s="5">
        <v>0.70090325825995714</v>
      </c>
      <c r="G136" s="5">
        <v>0.94299927227777014</v>
      </c>
    </row>
    <row r="137" spans="3:7" x14ac:dyDescent="0.3">
      <c r="C137" s="6" t="s">
        <v>285</v>
      </c>
      <c r="D137" s="5">
        <v>0.6612777400990828</v>
      </c>
      <c r="E137" s="5">
        <v>0.71354050756260201</v>
      </c>
      <c r="F137" s="5">
        <v>0.56605127849301162</v>
      </c>
      <c r="G137" s="5">
        <v>0.80876696916867319</v>
      </c>
    </row>
    <row r="138" spans="3:7" x14ac:dyDescent="0.3">
      <c r="C138" s="6" t="s">
        <v>290</v>
      </c>
      <c r="D138" s="5">
        <v>0.80807535484789383</v>
      </c>
      <c r="E138" s="5">
        <v>0.85870584185497956</v>
      </c>
      <c r="F138" s="5">
        <v>0.71220586761794846</v>
      </c>
      <c r="G138" s="5">
        <v>0.95457532908492493</v>
      </c>
    </row>
    <row r="139" spans="3:7" x14ac:dyDescent="0.3">
      <c r="C139" s="6" t="s">
        <v>292</v>
      </c>
      <c r="D139" s="5">
        <v>0.65571323277349458</v>
      </c>
      <c r="E139" s="5">
        <v>0.70004868773294382</v>
      </c>
      <c r="F139" s="5">
        <v>0.55731444105771566</v>
      </c>
      <c r="G139" s="5">
        <v>0.79844747944872274</v>
      </c>
    </row>
    <row r="140" spans="3:7" x14ac:dyDescent="0.3">
      <c r="C140" s="6" t="s">
        <v>293</v>
      </c>
      <c r="D140" s="5">
        <v>0.73078437883780711</v>
      </c>
      <c r="E140" s="5">
        <v>0.78100485440624856</v>
      </c>
      <c r="F140" s="5">
        <v>0.63475254527237457</v>
      </c>
      <c r="G140" s="5">
        <v>0.87703668797168111</v>
      </c>
    </row>
    <row r="141" spans="3:7" x14ac:dyDescent="0.3">
      <c r="C141" s="6" t="s">
        <v>297</v>
      </c>
      <c r="D141" s="5">
        <v>0.67175780621247938</v>
      </c>
      <c r="E141" s="5">
        <v>0.70688629906843548</v>
      </c>
      <c r="F141" s="5">
        <v>0.56951645944094476</v>
      </c>
      <c r="G141" s="5">
        <v>0.8091276458399701</v>
      </c>
    </row>
    <row r="142" spans="3:7" x14ac:dyDescent="0.3">
      <c r="C142" s="6" t="s">
        <v>301</v>
      </c>
      <c r="D142" s="5">
        <v>0.4925804808338638</v>
      </c>
      <c r="E142" s="5">
        <v>0.53590204862695878</v>
      </c>
      <c r="F142" s="5">
        <v>0.3937669231953056</v>
      </c>
      <c r="G142" s="5">
        <v>0.63471560626551704</v>
      </c>
    </row>
    <row r="143" spans="3:7" x14ac:dyDescent="0.3">
      <c r="C143" s="6" t="s">
        <v>302</v>
      </c>
      <c r="D143" s="5">
        <v>0.44880430365330254</v>
      </c>
      <c r="E143" s="5">
        <v>0.50983308437026897</v>
      </c>
      <c r="F143" s="5">
        <v>0.35694220350705574</v>
      </c>
      <c r="G143" s="5">
        <v>0.60169518451651571</v>
      </c>
    </row>
    <row r="144" spans="3:7" x14ac:dyDescent="0.3">
      <c r="C144" s="6" t="s">
        <v>304</v>
      </c>
      <c r="D144" s="5">
        <v>0.56080657887450824</v>
      </c>
      <c r="E144" s="5">
        <v>0.62166776966588833</v>
      </c>
      <c r="F144" s="5">
        <v>0.46888155100162693</v>
      </c>
      <c r="G144" s="5">
        <v>0.7135927975387697</v>
      </c>
    </row>
    <row r="145" spans="3:7" x14ac:dyDescent="0.3">
      <c r="C145" s="6" t="s">
        <v>305</v>
      </c>
      <c r="D145" s="5">
        <v>0.7766022494750473</v>
      </c>
      <c r="E145" s="5">
        <v>0.80812289608573717</v>
      </c>
      <c r="F145" s="5">
        <v>0.67280812827918024</v>
      </c>
      <c r="G145" s="5">
        <v>0.91191701728160424</v>
      </c>
    </row>
    <row r="146" spans="3:7" x14ac:dyDescent="0.3">
      <c r="C146" s="6" t="s">
        <v>306</v>
      </c>
      <c r="D146" s="5">
        <v>0.89151370682172504</v>
      </c>
      <c r="E146" s="5">
        <v>0.92987022075951453</v>
      </c>
      <c r="F146" s="5">
        <v>0.79063912979795914</v>
      </c>
      <c r="G146" s="5">
        <v>1.0307447977832804</v>
      </c>
    </row>
    <row r="147" spans="3:7" x14ac:dyDescent="0.3">
      <c r="C147" s="6" t="s">
        <v>308</v>
      </c>
      <c r="D147" s="5">
        <v>0.63474631516967206</v>
      </c>
      <c r="E147" s="5">
        <v>0.66980199864901524</v>
      </c>
      <c r="F147" s="5">
        <v>0.53247389545155155</v>
      </c>
      <c r="G147" s="5">
        <v>0.77207441836713575</v>
      </c>
    </row>
    <row r="148" spans="3:7" x14ac:dyDescent="0.3">
      <c r="C148" s="6" t="s">
        <v>310</v>
      </c>
      <c r="D148" s="5">
        <v>0.69908244893073979</v>
      </c>
      <c r="E148" s="5">
        <v>0.74276167825543926</v>
      </c>
      <c r="F148" s="5">
        <v>0.6004154406302652</v>
      </c>
      <c r="G148" s="5">
        <v>0.84142868655591385</v>
      </c>
    </row>
    <row r="149" spans="3:7" x14ac:dyDescent="0.3">
      <c r="C149" s="6" t="s">
        <v>312</v>
      </c>
      <c r="D149" s="5">
        <v>0.72890458792935775</v>
      </c>
      <c r="E149" s="5">
        <v>0.76461625457316129</v>
      </c>
      <c r="F149" s="5">
        <v>0.62691173251031451</v>
      </c>
      <c r="G149" s="5">
        <v>0.86660910999220453</v>
      </c>
    </row>
    <row r="150" spans="3:7" x14ac:dyDescent="0.3">
      <c r="C150" s="6" t="s">
        <v>313</v>
      </c>
      <c r="D150" s="5">
        <v>0.7713899447685435</v>
      </c>
      <c r="E150" s="5">
        <v>0.80955174977428701</v>
      </c>
      <c r="F150" s="5">
        <v>0.67043352703463022</v>
      </c>
      <c r="G150" s="5">
        <v>0.91050816750820029</v>
      </c>
    </row>
    <row r="151" spans="3:7" x14ac:dyDescent="0.3">
      <c r="C151" s="6" t="s">
        <v>314</v>
      </c>
      <c r="D151" s="5">
        <v>0.90122799083545113</v>
      </c>
      <c r="E151" s="5">
        <v>0.95337947934850187</v>
      </c>
      <c r="F151" s="5">
        <v>0.80595785816228394</v>
      </c>
      <c r="G151" s="5">
        <v>1.0486496120216691</v>
      </c>
    </row>
    <row r="152" spans="3:7" x14ac:dyDescent="0.3">
      <c r="C152" s="6" t="s">
        <v>315</v>
      </c>
      <c r="D152" s="5">
        <v>0.87934870464098436</v>
      </c>
      <c r="E152" s="5">
        <v>0.91805792558561972</v>
      </c>
      <c r="F152" s="5">
        <v>0.77862218272423966</v>
      </c>
      <c r="G152" s="5">
        <v>1.0187844475023644</v>
      </c>
    </row>
    <row r="153" spans="3:7" x14ac:dyDescent="0.3">
      <c r="C153" s="6" t="s">
        <v>318</v>
      </c>
      <c r="D153" s="5">
        <v>0.72687978645653784</v>
      </c>
      <c r="E153" s="5">
        <v>0.78466130710867665</v>
      </c>
      <c r="F153" s="5">
        <v>0.63378877174419113</v>
      </c>
      <c r="G153" s="5">
        <v>0.87775232182102336</v>
      </c>
    </row>
    <row r="154" spans="3:7" x14ac:dyDescent="0.3">
      <c r="C154" s="6" t="s">
        <v>319</v>
      </c>
      <c r="D154" s="5">
        <v>0.73320237466378979</v>
      </c>
      <c r="E154" s="5">
        <v>0.77550188828761046</v>
      </c>
      <c r="F154" s="5">
        <v>0.63396862088347938</v>
      </c>
      <c r="G154" s="5">
        <v>0.87473564206792087</v>
      </c>
    </row>
    <row r="155" spans="3:7" x14ac:dyDescent="0.3">
      <c r="C155" s="6" t="s">
        <v>321</v>
      </c>
      <c r="D155" s="5">
        <v>0.52031138456793236</v>
      </c>
      <c r="E155" s="5">
        <v>0.56081551056789003</v>
      </c>
      <c r="F155" s="5">
        <v>0.42033440172182834</v>
      </c>
      <c r="G155" s="5">
        <v>0.66079249341399404</v>
      </c>
    </row>
    <row r="156" spans="3:7" x14ac:dyDescent="0.3">
      <c r="C156" s="6" t="s">
        <v>322</v>
      </c>
      <c r="D156" s="5">
        <v>0.52163311714982785</v>
      </c>
      <c r="E156" s="5">
        <v>0.56872014306999197</v>
      </c>
      <c r="F156" s="5">
        <v>0.42434958673051604</v>
      </c>
      <c r="G156" s="5">
        <v>0.66600367348930378</v>
      </c>
    </row>
    <row r="157" spans="3:7" x14ac:dyDescent="0.3">
      <c r="C157" s="6" t="s">
        <v>327</v>
      </c>
      <c r="D157" s="5">
        <v>0.81081162104101367</v>
      </c>
      <c r="E157" s="5">
        <v>0.87251256572899227</v>
      </c>
      <c r="F157" s="5">
        <v>0.71920136885198538</v>
      </c>
      <c r="G157" s="5">
        <v>0.96412281791802057</v>
      </c>
    </row>
    <row r="158" spans="3:7" x14ac:dyDescent="0.3">
      <c r="C158" s="6" t="s">
        <v>330</v>
      </c>
      <c r="D158" s="5">
        <v>0.57789449056121411</v>
      </c>
      <c r="E158" s="5">
        <v>0.61130720748725575</v>
      </c>
      <c r="F158" s="5">
        <v>0.4749180189173256</v>
      </c>
      <c r="G158" s="5">
        <v>0.71428367913114421</v>
      </c>
    </row>
    <row r="159" spans="3:7" x14ac:dyDescent="0.3">
      <c r="C159" s="6" t="s">
        <v>332</v>
      </c>
      <c r="D159" s="5">
        <v>0.6817716565908456</v>
      </c>
      <c r="E159" s="5">
        <v>0.72331780842751492</v>
      </c>
      <c r="F159" s="5">
        <v>0.58222682822052807</v>
      </c>
      <c r="G159" s="5">
        <v>0.82286263679783245</v>
      </c>
    </row>
    <row r="160" spans="3:7" x14ac:dyDescent="0.3">
      <c r="C160" s="6" t="s">
        <v>333</v>
      </c>
      <c r="D160" s="5">
        <v>0.73190553609807274</v>
      </c>
      <c r="E160" s="5">
        <v>0.76245297100146037</v>
      </c>
      <c r="F160" s="5">
        <v>0.62768798251251234</v>
      </c>
      <c r="G160" s="5">
        <v>0.86667052458702076</v>
      </c>
    </row>
    <row r="161" spans="3:7" x14ac:dyDescent="0.3">
      <c r="C161" s="6" t="s">
        <v>334</v>
      </c>
      <c r="D161" s="5">
        <v>0.62022282979530641</v>
      </c>
      <c r="E161" s="5">
        <v>0.65998121941401144</v>
      </c>
      <c r="F161" s="5">
        <v>0.51993522471561904</v>
      </c>
      <c r="G161" s="5">
        <v>0.76026882449369881</v>
      </c>
    </row>
    <row r="162" spans="3:7" x14ac:dyDescent="0.3">
      <c r="C162" s="6" t="s">
        <v>335</v>
      </c>
      <c r="D162" s="5">
        <v>0.76493485881713363</v>
      </c>
      <c r="E162" s="5">
        <v>0.79195460984880794</v>
      </c>
      <c r="F162" s="5">
        <v>0.65916609355534539</v>
      </c>
      <c r="G162" s="5">
        <v>0.89772337511059619</v>
      </c>
    </row>
    <row r="163" spans="3:7" x14ac:dyDescent="0.3">
      <c r="C163" s="6" t="s">
        <v>339</v>
      </c>
      <c r="D163" s="5">
        <v>0.66380729946428696</v>
      </c>
      <c r="E163" s="5">
        <v>0.71137137292354402</v>
      </c>
      <c r="F163" s="5">
        <v>0.56671558933251565</v>
      </c>
      <c r="G163" s="5">
        <v>0.80846308305531533</v>
      </c>
    </row>
    <row r="164" spans="3:7" x14ac:dyDescent="0.3">
      <c r="C164" s="6" t="s">
        <v>340</v>
      </c>
      <c r="D164" s="5">
        <v>0.7345986987185309</v>
      </c>
      <c r="E164" s="5">
        <v>0.76919991728034343</v>
      </c>
      <c r="F164" s="5">
        <v>0.63213208171947799</v>
      </c>
      <c r="G164" s="5">
        <v>0.87166653427939633</v>
      </c>
    </row>
    <row r="165" spans="3:7" x14ac:dyDescent="0.3">
      <c r="C165" s="6" t="s">
        <v>341</v>
      </c>
      <c r="D165" s="5">
        <v>0.80719289494163704</v>
      </c>
      <c r="E165" s="5">
        <v>0.84811078033462806</v>
      </c>
      <c r="F165" s="5">
        <v>0.70738777091177052</v>
      </c>
      <c r="G165" s="5">
        <v>0.94791590436449458</v>
      </c>
    </row>
    <row r="166" spans="3:7" x14ac:dyDescent="0.3">
      <c r="C166" s="6" t="s">
        <v>342</v>
      </c>
      <c r="D166" s="5">
        <v>0.75740737166384975</v>
      </c>
      <c r="E166" s="5">
        <v>0.80320066958744507</v>
      </c>
      <c r="F166" s="5">
        <v>0.65960135311997814</v>
      </c>
      <c r="G166" s="5">
        <v>0.90100668813131668</v>
      </c>
    </row>
    <row r="167" spans="3:7" x14ac:dyDescent="0.3">
      <c r="C167" s="6" t="s">
        <v>343</v>
      </c>
      <c r="D167" s="5">
        <v>0.56355889980261697</v>
      </c>
      <c r="E167" s="5">
        <v>0.60178932552242259</v>
      </c>
      <c r="F167" s="5">
        <v>0.46263133373773907</v>
      </c>
      <c r="G167" s="5">
        <v>0.70271689158730044</v>
      </c>
    </row>
    <row r="168" spans="3:7" x14ac:dyDescent="0.3">
      <c r="C168" s="6" t="s">
        <v>344</v>
      </c>
      <c r="D168" s="5">
        <v>0.60596240626662368</v>
      </c>
      <c r="E168" s="5">
        <v>0.64235466093873417</v>
      </c>
      <c r="F168" s="5">
        <v>0.50425867347209197</v>
      </c>
      <c r="G168" s="5">
        <v>0.74405839373326588</v>
      </c>
    </row>
    <row r="169" spans="3:7" x14ac:dyDescent="0.3">
      <c r="C169" s="6" t="s">
        <v>346</v>
      </c>
      <c r="D169" s="5">
        <v>0.51109502705171372</v>
      </c>
      <c r="E169" s="5">
        <v>0.55227184195924306</v>
      </c>
      <c r="F169" s="5">
        <v>0.41139727598843784</v>
      </c>
      <c r="G169" s="5">
        <v>0.65196959302251889</v>
      </c>
    </row>
    <row r="170" spans="3:7" x14ac:dyDescent="0.3">
      <c r="C170" s="6" t="s">
        <v>347</v>
      </c>
      <c r="D170" s="5">
        <v>0.53683317628519134</v>
      </c>
      <c r="E170" s="5">
        <v>0.59799321670402172</v>
      </c>
      <c r="F170" s="5">
        <v>0.44502032478504738</v>
      </c>
      <c r="G170" s="5">
        <v>0.68980606820416568</v>
      </c>
    </row>
    <row r="171" spans="3:7" x14ac:dyDescent="0.3">
      <c r="C171" s="6" t="s">
        <v>349</v>
      </c>
      <c r="D171" s="5">
        <v>0.75522178941116935</v>
      </c>
      <c r="E171" s="5">
        <v>0.79520225234860298</v>
      </c>
      <c r="F171" s="5">
        <v>0.65502680230673027</v>
      </c>
      <c r="G171" s="5">
        <v>0.89539723945304206</v>
      </c>
    </row>
    <row r="172" spans="3:7" x14ac:dyDescent="0.3">
      <c r="C172" s="6" t="s">
        <v>351</v>
      </c>
      <c r="D172" s="5">
        <v>0.71083785063745142</v>
      </c>
      <c r="E172" s="5">
        <v>0.75227829800793111</v>
      </c>
      <c r="F172" s="5">
        <v>0.61124928379236154</v>
      </c>
      <c r="G172" s="5">
        <v>0.85186686485302099</v>
      </c>
    </row>
    <row r="173" spans="3:7" x14ac:dyDescent="0.3">
      <c r="C173" s="6" t="s">
        <v>352</v>
      </c>
      <c r="D173" s="5">
        <v>0.64622634667805501</v>
      </c>
      <c r="E173" s="5">
        <v>0.68621035866213764</v>
      </c>
      <c r="F173" s="5">
        <v>0.54603283893033572</v>
      </c>
      <c r="G173" s="5">
        <v>0.78640386640985693</v>
      </c>
    </row>
    <row r="174" spans="3:7" x14ac:dyDescent="0.3">
      <c r="C174" s="6" t="s">
        <v>356</v>
      </c>
      <c r="D174" s="5">
        <v>0.53953673641930033</v>
      </c>
      <c r="E174" s="5">
        <v>0.58406920658513461</v>
      </c>
      <c r="F174" s="5">
        <v>0.44121830152268771</v>
      </c>
      <c r="G174" s="5">
        <v>0.68238764148174724</v>
      </c>
    </row>
    <row r="175" spans="3:7" x14ac:dyDescent="0.3">
      <c r="C175" s="6" t="s">
        <v>360</v>
      </c>
      <c r="D175" s="5">
        <v>0.76266182681120653</v>
      </c>
      <c r="E175" s="5">
        <v>0.79907026863383079</v>
      </c>
      <c r="F175" s="5">
        <v>0.66096495903566721</v>
      </c>
      <c r="G175" s="5">
        <v>0.90076713640937012</v>
      </c>
    </row>
    <row r="176" spans="3:7" x14ac:dyDescent="0.3">
      <c r="C176" s="6" t="s">
        <v>362</v>
      </c>
      <c r="D176" s="5">
        <v>0.63747427250937516</v>
      </c>
      <c r="E176" s="5">
        <v>0.67816659017536685</v>
      </c>
      <c r="F176" s="5">
        <v>0.53757549968801033</v>
      </c>
      <c r="G176" s="5">
        <v>0.77806536299673168</v>
      </c>
    </row>
    <row r="177" spans="3:7" x14ac:dyDescent="0.3">
      <c r="C177" s="6" t="s">
        <v>363</v>
      </c>
      <c r="D177" s="5">
        <v>0.72906271936139144</v>
      </c>
      <c r="E177" s="5">
        <v>0.75800274386700051</v>
      </c>
      <c r="F177" s="5">
        <v>0.62414153150338092</v>
      </c>
      <c r="G177" s="5">
        <v>0.86292393172501103</v>
      </c>
    </row>
    <row r="178" spans="3:7" x14ac:dyDescent="0.3">
      <c r="C178" s="6" t="s">
        <v>367</v>
      </c>
      <c r="D178" s="5">
        <v>0.92787629263487925</v>
      </c>
      <c r="E178" s="5">
        <v>0.96731094095674919</v>
      </c>
      <c r="F178" s="5">
        <v>0.82745348910580485</v>
      </c>
      <c r="G178" s="5">
        <v>1.0677337444858237</v>
      </c>
    </row>
    <row r="179" spans="3:7" x14ac:dyDescent="0.3">
      <c r="C179" s="6" t="s">
        <v>369</v>
      </c>
      <c r="D179" s="5">
        <v>0.76276411426272739</v>
      </c>
      <c r="E179" s="5">
        <v>0.80867155826666048</v>
      </c>
      <c r="F179" s="5">
        <v>0.66500432930276387</v>
      </c>
      <c r="G179" s="5">
        <v>0.906431343226624</v>
      </c>
    </row>
    <row r="180" spans="3:7" x14ac:dyDescent="0.3">
      <c r="C180" s="6" t="s">
        <v>370</v>
      </c>
      <c r="D180" s="5">
        <v>0.6920254889035734</v>
      </c>
      <c r="E180" s="5">
        <v>0.7234914326486529</v>
      </c>
      <c r="F180" s="5">
        <v>0.58820761881652472</v>
      </c>
      <c r="G180" s="5">
        <v>0.82730930273570158</v>
      </c>
    </row>
    <row r="181" spans="3:7" x14ac:dyDescent="0.3">
      <c r="C181" s="6" t="s">
        <v>371</v>
      </c>
      <c r="D181" s="5">
        <v>0.77280334837859721</v>
      </c>
      <c r="E181" s="5">
        <v>0.80259509411442198</v>
      </c>
      <c r="F181" s="5">
        <v>0.66825565952047361</v>
      </c>
      <c r="G181" s="5">
        <v>0.90714278297254558</v>
      </c>
    </row>
    <row r="182" spans="3:7" x14ac:dyDescent="0.3">
      <c r="C182" s="6" t="s">
        <v>375</v>
      </c>
      <c r="D182" s="5">
        <v>0.4857620584531111</v>
      </c>
      <c r="E182" s="5">
        <v>0.55491225534288269</v>
      </c>
      <c r="F182" s="5">
        <v>0.39688548683323865</v>
      </c>
      <c r="G182" s="5">
        <v>0.64378882696275508</v>
      </c>
    </row>
    <row r="183" spans="3:7" x14ac:dyDescent="0.3">
      <c r="C183" s="6" t="s">
        <v>377</v>
      </c>
      <c r="D183" s="5">
        <v>0.4133812489994651</v>
      </c>
      <c r="E183" s="5">
        <v>0.47507806335067176</v>
      </c>
      <c r="F183" s="5">
        <v>0.32176945188577211</v>
      </c>
      <c r="G183" s="5">
        <v>0.56668986046436476</v>
      </c>
    </row>
    <row r="184" spans="3:7" x14ac:dyDescent="0.3">
      <c r="C184" s="6" t="s">
        <v>382</v>
      </c>
      <c r="D184" s="5">
        <v>0.5913853153958164</v>
      </c>
      <c r="E184" s="5">
        <v>0.63411541165271235</v>
      </c>
      <c r="F184" s="5">
        <v>0.49232884264516541</v>
      </c>
      <c r="G184" s="5">
        <v>0.73317188440336334</v>
      </c>
    </row>
    <row r="185" spans="3:7" x14ac:dyDescent="0.3">
      <c r="C185" s="6" t="s">
        <v>384</v>
      </c>
      <c r="D185" s="5">
        <v>0.4968818542907566</v>
      </c>
      <c r="E185" s="5">
        <v>0.52994800679829279</v>
      </c>
      <c r="F185" s="5">
        <v>0.39375616563481453</v>
      </c>
      <c r="G185" s="5">
        <v>0.63307369545423486</v>
      </c>
    </row>
    <row r="186" spans="3:7" x14ac:dyDescent="0.3">
      <c r="C186" s="6" t="s">
        <v>385</v>
      </c>
      <c r="D186" s="5">
        <v>0.62188924363593157</v>
      </c>
      <c r="E186" s="5">
        <v>0.66545491231239207</v>
      </c>
      <c r="F186" s="5">
        <v>0.52317573246480142</v>
      </c>
      <c r="G186" s="5">
        <v>0.76416842348352221</v>
      </c>
    </row>
    <row r="187" spans="3:7" x14ac:dyDescent="0.3">
      <c r="C187" s="6" t="s">
        <v>386</v>
      </c>
      <c r="D187" s="5">
        <v>0.77970290577971679</v>
      </c>
      <c r="E187" s="5">
        <v>0.81294985285037658</v>
      </c>
      <c r="F187" s="5">
        <v>0.67665509085501463</v>
      </c>
      <c r="G187" s="5">
        <v>0.91599766777507874</v>
      </c>
    </row>
    <row r="188" spans="3:7" x14ac:dyDescent="0.3">
      <c r="C188" s="6" t="s">
        <v>387</v>
      </c>
      <c r="D188" s="5">
        <v>0.57868905700506967</v>
      </c>
      <c r="E188" s="5">
        <v>0.62999220285932644</v>
      </c>
      <c r="F188" s="5">
        <v>0.48308519457798327</v>
      </c>
      <c r="G188" s="5">
        <v>0.72559606528641285</v>
      </c>
    </row>
    <row r="189" spans="3:7" x14ac:dyDescent="0.3">
      <c r="C189" s="6" t="s">
        <v>388</v>
      </c>
      <c r="D189" s="5">
        <v>0.52821190287834086</v>
      </c>
      <c r="E189" s="5">
        <v>0.57489316447444205</v>
      </c>
      <c r="F189" s="5">
        <v>0.43076485857932173</v>
      </c>
      <c r="G189" s="5">
        <v>0.67234020877346112</v>
      </c>
    </row>
    <row r="190" spans="3:7" x14ac:dyDescent="0.3">
      <c r="C190" s="6" t="s">
        <v>390</v>
      </c>
      <c r="D190" s="5">
        <v>0.77239264071949887</v>
      </c>
      <c r="E190" s="5">
        <v>0.81505433921644033</v>
      </c>
      <c r="F190" s="5">
        <v>0.67330803191143374</v>
      </c>
      <c r="G190" s="5">
        <v>0.91413894802450546</v>
      </c>
    </row>
    <row r="191" spans="3:7" x14ac:dyDescent="0.3">
      <c r="C191" s="6" t="s">
        <v>392</v>
      </c>
      <c r="D191" s="5">
        <v>0.90063622353666972</v>
      </c>
      <c r="E191" s="5">
        <v>0.94483438266163999</v>
      </c>
      <c r="F191" s="5">
        <v>0.80218138683421791</v>
      </c>
      <c r="G191" s="5">
        <v>1.0432892193640917</v>
      </c>
    </row>
    <row r="192" spans="3:7" x14ac:dyDescent="0.3">
      <c r="C192" s="6" t="s">
        <v>393</v>
      </c>
      <c r="D192" s="5">
        <v>0.6093733224968948</v>
      </c>
      <c r="E192" s="5">
        <v>0.64270308364513251</v>
      </c>
      <c r="F192" s="5">
        <v>0.50636115575677709</v>
      </c>
      <c r="G192" s="5">
        <v>0.74571525038525022</v>
      </c>
    </row>
    <row r="193" spans="3:7" x14ac:dyDescent="0.3">
      <c r="C193" s="6" t="s">
        <v>394</v>
      </c>
      <c r="D193" s="5">
        <v>0.73492356348918053</v>
      </c>
      <c r="E193" s="5">
        <v>0.77726871183778112</v>
      </c>
      <c r="F193" s="5">
        <v>0.63570861627330255</v>
      </c>
      <c r="G193" s="5">
        <v>0.8764836590536591</v>
      </c>
    </row>
    <row r="194" spans="3:7" x14ac:dyDescent="0.3">
      <c r="C194" s="6" t="s">
        <v>397</v>
      </c>
      <c r="D194" s="5">
        <v>0.49261748027749164</v>
      </c>
      <c r="E194" s="5">
        <v>0.55678781232344532</v>
      </c>
      <c r="F194" s="5">
        <v>0.40192506166863773</v>
      </c>
      <c r="G194" s="5">
        <v>0.64748023093229923</v>
      </c>
    </row>
    <row r="195" spans="3:7" x14ac:dyDescent="0.3">
      <c r="C195" s="6" t="s">
        <v>398</v>
      </c>
      <c r="D195" s="5">
        <v>0.47629871984816674</v>
      </c>
      <c r="E195" s="5">
        <v>0.54346928076363454</v>
      </c>
      <c r="F195" s="5">
        <v>0.38670588344771428</v>
      </c>
      <c r="G195" s="5">
        <v>0.633062117164087</v>
      </c>
    </row>
    <row r="196" spans="3:7" x14ac:dyDescent="0.3">
      <c r="C196" s="6" t="s">
        <v>399</v>
      </c>
      <c r="D196" s="5">
        <v>0.57074520913789939</v>
      </c>
      <c r="E196" s="5">
        <v>0.63605446121296139</v>
      </c>
      <c r="F196" s="5">
        <v>0.48047220601519897</v>
      </c>
      <c r="G196" s="5">
        <v>0.72632746433566175</v>
      </c>
    </row>
    <row r="197" spans="3:7" x14ac:dyDescent="0.3">
      <c r="C197" s="6" t="s">
        <v>401</v>
      </c>
      <c r="D197" s="5">
        <v>0.80586116686624076</v>
      </c>
      <c r="E197" s="5">
        <v>0.84369083653337773</v>
      </c>
      <c r="F197" s="5">
        <v>0.70476496726511428</v>
      </c>
      <c r="G197" s="5">
        <v>0.94478703613450421</v>
      </c>
    </row>
    <row r="198" spans="3:7" x14ac:dyDescent="0.3">
      <c r="C198" s="6" t="s">
        <v>402</v>
      </c>
      <c r="D198" s="5">
        <v>0.9140767808109943</v>
      </c>
      <c r="E198" s="5">
        <v>0.95429094735441466</v>
      </c>
      <c r="F198" s="5">
        <v>0.81397915449526836</v>
      </c>
      <c r="G198" s="5">
        <v>1.0543885736701406</v>
      </c>
    </row>
    <row r="199" spans="3:7" x14ac:dyDescent="0.3">
      <c r="C199" s="6" t="s">
        <v>406</v>
      </c>
      <c r="D199" s="5">
        <v>0.44037732949475739</v>
      </c>
      <c r="E199" s="5">
        <v>0.48047630718999479</v>
      </c>
      <c r="F199" s="5">
        <v>0.3402317293730045</v>
      </c>
      <c r="G199" s="5">
        <v>0.58062190731174768</v>
      </c>
    </row>
    <row r="200" spans="3:7" x14ac:dyDescent="0.3">
      <c r="C200" s="6" t="s">
        <v>407</v>
      </c>
      <c r="D200" s="5">
        <v>0.45914863386302435</v>
      </c>
      <c r="E200" s="5">
        <v>0.52402984099726946</v>
      </c>
      <c r="F200" s="5">
        <v>0.36871828818215102</v>
      </c>
      <c r="G200" s="5">
        <v>0.61446018667814273</v>
      </c>
    </row>
    <row r="201" spans="3:7" x14ac:dyDescent="0.3">
      <c r="C201" s="6" t="s">
        <v>412</v>
      </c>
      <c r="D201" s="5">
        <v>0.80689108776161689</v>
      </c>
      <c r="E201" s="5">
        <v>0.84173072128513038</v>
      </c>
      <c r="F201" s="5">
        <v>0.70452640041154135</v>
      </c>
      <c r="G201" s="5">
        <v>0.94409540863520591</v>
      </c>
    </row>
    <row r="202" spans="3:7" x14ac:dyDescent="0.3">
      <c r="C202" s="6" t="s">
        <v>416</v>
      </c>
      <c r="D202" s="5">
        <v>0.56007492566951111</v>
      </c>
      <c r="E202" s="5">
        <v>0.5920624987479276</v>
      </c>
      <c r="F202" s="5">
        <v>0.45648326737045264</v>
      </c>
      <c r="G202" s="5">
        <v>0.69565415704698608</v>
      </c>
    </row>
    <row r="203" spans="3:7" x14ac:dyDescent="0.3">
      <c r="C203" s="6" t="s">
        <v>417</v>
      </c>
      <c r="D203" s="5">
        <v>0.59921134790982822</v>
      </c>
      <c r="E203" s="5">
        <v>0.63694280334856601</v>
      </c>
      <c r="F203" s="5">
        <v>0.49807377112600548</v>
      </c>
      <c r="G203" s="5">
        <v>0.73808038013238875</v>
      </c>
    </row>
    <row r="204" spans="3:7" x14ac:dyDescent="0.3">
      <c r="C204" s="6" t="s">
        <v>418</v>
      </c>
      <c r="D204" s="5">
        <v>0.48472787822359154</v>
      </c>
      <c r="E204" s="5">
        <v>0.52664066152069866</v>
      </c>
      <c r="F204" s="5">
        <v>0.38533458038259161</v>
      </c>
      <c r="G204" s="5">
        <v>0.62603395936169859</v>
      </c>
    </row>
    <row r="205" spans="3:7" x14ac:dyDescent="0.3">
      <c r="C205" s="6" t="s">
        <v>419</v>
      </c>
      <c r="D205" s="5">
        <v>0.72625334817791365</v>
      </c>
      <c r="E205" s="5">
        <v>0.7589407440222582</v>
      </c>
      <c r="F205" s="5">
        <v>0.622964300285758</v>
      </c>
      <c r="G205" s="5">
        <v>0.86222979191441385</v>
      </c>
    </row>
    <row r="206" spans="3:7" x14ac:dyDescent="0.3">
      <c r="C206" s="6" t="s">
        <v>421</v>
      </c>
      <c r="D206" s="5">
        <v>0.68701932957529299</v>
      </c>
      <c r="E206" s="5">
        <v>0.73330828276348459</v>
      </c>
      <c r="F206" s="5">
        <v>0.5894138819204725</v>
      </c>
      <c r="G206" s="5">
        <v>0.83091373041830507</v>
      </c>
    </row>
    <row r="207" spans="3:7" x14ac:dyDescent="0.3">
      <c r="C207" s="6" t="s">
        <v>424</v>
      </c>
      <c r="D207" s="5">
        <v>0.82894227147777888</v>
      </c>
      <c r="E207" s="5">
        <v>0.86450433113860214</v>
      </c>
      <c r="F207" s="5">
        <v>0.72688573444731686</v>
      </c>
      <c r="G207" s="5">
        <v>0.96656086816906417</v>
      </c>
    </row>
    <row r="208" spans="3:7" x14ac:dyDescent="0.3">
      <c r="C208" s="6" t="s">
        <v>425</v>
      </c>
      <c r="D208" s="5">
        <v>0.79939628374071514</v>
      </c>
      <c r="E208" s="5">
        <v>0.82959648975497191</v>
      </c>
      <c r="F208" s="5">
        <v>0.69502718351901871</v>
      </c>
      <c r="G208" s="5">
        <v>0.93396558997666834</v>
      </c>
    </row>
    <row r="209" spans="3:7" x14ac:dyDescent="0.3">
      <c r="C209" s="6" t="s">
        <v>427</v>
      </c>
      <c r="D209" s="5">
        <v>0.88106446811365335</v>
      </c>
      <c r="E209" s="5">
        <v>0.91947524653643897</v>
      </c>
      <c r="F209" s="5">
        <v>0.78021268601043681</v>
      </c>
      <c r="G209" s="5">
        <v>1.0203270286396555</v>
      </c>
    </row>
    <row r="210" spans="3:7" x14ac:dyDescent="0.3">
      <c r="C210" s="6" t="s">
        <v>429</v>
      </c>
      <c r="D210" s="5">
        <v>0.90253323919649553</v>
      </c>
      <c r="E210" s="5">
        <v>0.94461632563780085</v>
      </c>
      <c r="F210" s="5">
        <v>0.80321023634808775</v>
      </c>
      <c r="G210" s="5">
        <v>1.0439393284862086</v>
      </c>
    </row>
    <row r="211" spans="3:7" x14ac:dyDescent="0.3">
      <c r="C211" s="6" t="s">
        <v>432</v>
      </c>
      <c r="D211" s="5">
        <v>0.7743897096981579</v>
      </c>
      <c r="E211" s="5">
        <v>0.80600092155247316</v>
      </c>
      <c r="F211" s="5">
        <v>0.67063489329405668</v>
      </c>
      <c r="G211" s="5">
        <v>0.90975573795657438</v>
      </c>
    </row>
    <row r="212" spans="3:7" x14ac:dyDescent="0.3">
      <c r="C212" s="6" t="s">
        <v>436</v>
      </c>
      <c r="D212" s="5">
        <v>0.61681884719502533</v>
      </c>
      <c r="E212" s="5">
        <v>0.67342029795474345</v>
      </c>
      <c r="F212" s="5">
        <v>0.52327619579005225</v>
      </c>
      <c r="G212" s="5">
        <v>0.76696294935971654</v>
      </c>
    </row>
    <row r="213" spans="3:7" x14ac:dyDescent="0.3">
      <c r="C213" s="6" t="s">
        <v>438</v>
      </c>
      <c r="D213" s="5">
        <v>0.56043614507493578</v>
      </c>
      <c r="E213" s="5">
        <v>0.62006913342102576</v>
      </c>
      <c r="F213" s="5">
        <v>0.46804829916926016</v>
      </c>
      <c r="G213" s="5">
        <v>0.71245697932670138</v>
      </c>
    </row>
    <row r="214" spans="3:7" x14ac:dyDescent="0.3">
      <c r="C214" s="6" t="s">
        <v>440</v>
      </c>
      <c r="D214" s="5">
        <v>0.49629679480664962</v>
      </c>
      <c r="E214" s="5">
        <v>0.56617743862303505</v>
      </c>
      <c r="F214" s="5">
        <v>0.40768266109161311</v>
      </c>
      <c r="G214" s="5">
        <v>0.6547915723380715</v>
      </c>
    </row>
    <row r="215" spans="3:7" x14ac:dyDescent="0.3">
      <c r="C215" s="6" t="s">
        <v>442</v>
      </c>
      <c r="D215" s="5">
        <v>0.57359525123726685</v>
      </c>
      <c r="E215" s="5">
        <v>0.63079346331771724</v>
      </c>
      <c r="F215" s="5">
        <v>0.48028132977179672</v>
      </c>
      <c r="G215" s="5">
        <v>0.72410738478318737</v>
      </c>
    </row>
    <row r="216" spans="3:7" x14ac:dyDescent="0.3">
      <c r="C216" s="6" t="s">
        <v>445</v>
      </c>
      <c r="D216" s="5">
        <v>0.75922780125301204</v>
      </c>
      <c r="E216" s="5">
        <v>0.80403245510894417</v>
      </c>
      <c r="F216" s="5">
        <v>0.66102025436837586</v>
      </c>
      <c r="G216" s="5">
        <v>0.90224000199358034</v>
      </c>
    </row>
    <row r="217" spans="3:7" x14ac:dyDescent="0.3">
      <c r="C217" s="6" t="s">
        <v>452</v>
      </c>
      <c r="D217" s="5">
        <v>0.76661382007032763</v>
      </c>
      <c r="E217" s="5">
        <v>0.80998331253030753</v>
      </c>
      <c r="F217" s="5">
        <v>0.66781991413171371</v>
      </c>
      <c r="G217" s="5">
        <v>0.90877721846892145</v>
      </c>
    </row>
    <row r="218" spans="3:7" x14ac:dyDescent="0.3">
      <c r="C218" s="6" t="s">
        <v>454</v>
      </c>
      <c r="D218" s="5">
        <v>0.89871380942916557</v>
      </c>
      <c r="E218" s="5">
        <v>0.94143818909890364</v>
      </c>
      <c r="F218" s="5">
        <v>0.79965498546725011</v>
      </c>
      <c r="G218" s="5">
        <v>1.0404970130608191</v>
      </c>
    </row>
    <row r="219" spans="3:7" x14ac:dyDescent="0.3">
      <c r="C219" s="6" t="s">
        <v>455</v>
      </c>
      <c r="D219" s="5">
        <v>0.92005286015346066</v>
      </c>
      <c r="E219" s="5">
        <v>0.97673591087076261</v>
      </c>
      <c r="F219" s="5">
        <v>0.82654152559918459</v>
      </c>
      <c r="G219" s="5">
        <v>1.0702472454250387</v>
      </c>
    </row>
    <row r="220" spans="3:7" x14ac:dyDescent="0.3">
      <c r="C220" s="6" t="s">
        <v>457</v>
      </c>
      <c r="D220" s="5">
        <v>0.7134755655911138</v>
      </c>
      <c r="E220" s="5">
        <v>0.76224941934736146</v>
      </c>
      <c r="F220" s="5">
        <v>0.61686827933545452</v>
      </c>
      <c r="G220" s="5">
        <v>0.85885670560302074</v>
      </c>
    </row>
    <row r="221" spans="3:7" x14ac:dyDescent="0.3">
      <c r="C221" s="6" t="s">
        <v>458</v>
      </c>
      <c r="D221" s="5">
        <v>0.68729680220630984</v>
      </c>
      <c r="E221" s="5">
        <v>0.74666341938430791</v>
      </c>
      <c r="F221" s="5">
        <v>0.59480819823724951</v>
      </c>
      <c r="G221" s="5">
        <v>0.83915202335336825</v>
      </c>
    </row>
    <row r="222" spans="3:7" x14ac:dyDescent="0.3">
      <c r="C222" s="6" t="s">
        <v>459</v>
      </c>
      <c r="D222" s="5">
        <v>0.87184645891853019</v>
      </c>
      <c r="E222" s="5">
        <v>0.92247750618024416</v>
      </c>
      <c r="F222" s="5">
        <v>0.77597719329756376</v>
      </c>
      <c r="G222" s="5">
        <v>1.0183467718012105</v>
      </c>
    </row>
    <row r="223" spans="3:7" x14ac:dyDescent="0.3">
      <c r="C223" s="6" t="s">
        <v>460</v>
      </c>
      <c r="D223" s="5">
        <v>0.6454489121292919</v>
      </c>
      <c r="E223" s="5">
        <v>0.68391471209147547</v>
      </c>
      <c r="F223" s="5">
        <v>0.54462023686256744</v>
      </c>
      <c r="G223" s="5">
        <v>0.78474338735819993</v>
      </c>
    </row>
    <row r="224" spans="3:7" x14ac:dyDescent="0.3">
      <c r="C224" s="6" t="s">
        <v>467</v>
      </c>
      <c r="D224" s="5">
        <v>0.5976746770708059</v>
      </c>
      <c r="E224" s="5">
        <v>0.67200303812672524</v>
      </c>
      <c r="F224" s="5">
        <v>0.51063719205591085</v>
      </c>
      <c r="G224" s="5">
        <v>0.75904052314162029</v>
      </c>
    </row>
    <row r="225" spans="3:7" x14ac:dyDescent="0.3">
      <c r="C225" s="6" t="s">
        <v>468</v>
      </c>
      <c r="D225" s="5">
        <v>0.71381328683095291</v>
      </c>
      <c r="E225" s="5">
        <v>0.78045459635232628</v>
      </c>
      <c r="F225" s="5">
        <v>0.62402771330490647</v>
      </c>
      <c r="G225" s="5">
        <v>0.87024016987837272</v>
      </c>
    </row>
    <row r="226" spans="3:7" x14ac:dyDescent="0.3">
      <c r="C226" s="6" t="s">
        <v>470</v>
      </c>
      <c r="D226" s="5">
        <v>0.51571293843113841</v>
      </c>
      <c r="E226" s="5">
        <v>0.55847299335541456</v>
      </c>
      <c r="F226" s="5">
        <v>0.41666878649567318</v>
      </c>
      <c r="G226" s="5">
        <v>0.65751714529087979</v>
      </c>
    </row>
    <row r="227" spans="3:7" x14ac:dyDescent="0.3">
      <c r="C227" s="6" t="s">
        <v>474</v>
      </c>
      <c r="D227" s="5">
        <v>0.87070889039527666</v>
      </c>
      <c r="E227" s="5">
        <v>0.91172800663531484</v>
      </c>
      <c r="F227" s="5">
        <v>0.77094576091090727</v>
      </c>
      <c r="G227" s="5">
        <v>1.0114911361196841</v>
      </c>
    </row>
    <row r="228" spans="3:7" x14ac:dyDescent="0.3">
      <c r="C228" s="6" t="s">
        <v>475</v>
      </c>
      <c r="D228" s="5">
        <v>0.86959642571481499</v>
      </c>
      <c r="E228" s="5">
        <v>0.91169095657184251</v>
      </c>
      <c r="F228" s="5">
        <v>0.77027814461392241</v>
      </c>
      <c r="G228" s="5">
        <v>1.0110092376727351</v>
      </c>
    </row>
    <row r="229" spans="3:7" x14ac:dyDescent="0.3">
      <c r="C229" s="6" t="s">
        <v>477</v>
      </c>
      <c r="D229" s="5">
        <v>0.79871093672038129</v>
      </c>
      <c r="E229" s="5">
        <v>0.84054035876255195</v>
      </c>
      <c r="F229" s="5">
        <v>0.69928320906582786</v>
      </c>
      <c r="G229" s="5">
        <v>0.93996808641710539</v>
      </c>
    </row>
    <row r="230" spans="3:7" x14ac:dyDescent="0.3">
      <c r="C230" s="6" t="s">
        <v>479</v>
      </c>
      <c r="D230" s="5">
        <v>0.7313056176657895</v>
      </c>
      <c r="E230" s="5">
        <v>0.7922440009766043</v>
      </c>
      <c r="F230" s="5">
        <v>0.63940958121517677</v>
      </c>
      <c r="G230" s="5">
        <v>0.88414003742721703</v>
      </c>
    </row>
    <row r="231" spans="3:7" x14ac:dyDescent="0.3">
      <c r="C231" s="6" t="s">
        <v>481</v>
      </c>
      <c r="D231" s="5">
        <v>0.83882421917428862</v>
      </c>
      <c r="E231" s="5">
        <v>0.87391531761689401</v>
      </c>
      <c r="F231" s="5">
        <v>0.73656691489542825</v>
      </c>
      <c r="G231" s="5">
        <v>0.97617262189575438</v>
      </c>
    </row>
    <row r="232" spans="3:7" x14ac:dyDescent="0.3">
      <c r="C232" s="6" t="s">
        <v>483</v>
      </c>
      <c r="D232" s="5">
        <v>0.7368962030330124</v>
      </c>
      <c r="E232" s="5">
        <v>0.78130111083582721</v>
      </c>
      <c r="F232" s="5">
        <v>0.63852574800149031</v>
      </c>
      <c r="G232" s="5">
        <v>0.87967156586734929</v>
      </c>
    </row>
    <row r="233" spans="3:7" x14ac:dyDescent="0.3">
      <c r="C233" s="6" t="s">
        <v>486</v>
      </c>
      <c r="D233" s="5">
        <v>0.51227379722863442</v>
      </c>
      <c r="E233" s="5">
        <v>0.54886522803706561</v>
      </c>
      <c r="F233" s="5">
        <v>0.41065449851261393</v>
      </c>
      <c r="G233" s="5">
        <v>0.6504845267530861</v>
      </c>
    </row>
    <row r="234" spans="3:7" x14ac:dyDescent="0.3">
      <c r="C234" s="6" t="s">
        <v>489</v>
      </c>
      <c r="D234" s="5">
        <v>0.84247380724109744</v>
      </c>
      <c r="E234" s="5">
        <v>0.87884333103683676</v>
      </c>
      <c r="F234" s="5">
        <v>0.74076043331281427</v>
      </c>
      <c r="G234" s="5">
        <v>0.98055670496511993</v>
      </c>
    </row>
    <row r="235" spans="3:7" x14ac:dyDescent="0.3">
      <c r="C235" s="6" t="s">
        <v>490</v>
      </c>
      <c r="D235" s="5">
        <v>0.73208671189322461</v>
      </c>
      <c r="E235" s="5">
        <v>0.77244189332560742</v>
      </c>
      <c r="F235" s="5">
        <v>0.63204777888486929</v>
      </c>
      <c r="G235" s="5">
        <v>0.87248082633396273</v>
      </c>
    </row>
    <row r="236" spans="3:7" x14ac:dyDescent="0.3">
      <c r="C236" s="6" t="s">
        <v>491</v>
      </c>
      <c r="D236" s="5">
        <v>0.58946187458570043</v>
      </c>
      <c r="E236" s="5">
        <v>0.63687835847575502</v>
      </c>
      <c r="F236" s="5">
        <v>0.492310867213895</v>
      </c>
      <c r="G236" s="5">
        <v>0.7340293658475604</v>
      </c>
    </row>
    <row r="237" spans="3:7" x14ac:dyDescent="0.3">
      <c r="C237" s="6" t="s">
        <v>494</v>
      </c>
      <c r="D237" s="5">
        <v>0.44078951915752984</v>
      </c>
      <c r="E237" s="5">
        <v>0.4840705095179878</v>
      </c>
      <c r="F237" s="5">
        <v>0.34195931897598264</v>
      </c>
      <c r="G237" s="5">
        <v>0.582900709699535</v>
      </c>
    </row>
    <row r="238" spans="3:7" x14ac:dyDescent="0.3">
      <c r="C238" s="6" t="s">
        <v>495</v>
      </c>
      <c r="D238" s="5">
        <v>0.58835271075555629</v>
      </c>
      <c r="E238" s="5">
        <v>0.6514456455517813</v>
      </c>
      <c r="F238" s="5">
        <v>0.49726126796842246</v>
      </c>
      <c r="G238" s="5">
        <v>0.74253708833891507</v>
      </c>
    </row>
    <row r="239" spans="3:7" x14ac:dyDescent="0.3">
      <c r="C239" s="6" t="s">
        <v>500</v>
      </c>
      <c r="D239" s="5">
        <v>0.83370671227776338</v>
      </c>
      <c r="E239" s="5">
        <v>0.87639528024778668</v>
      </c>
      <c r="F239" s="5">
        <v>0.73463315760031944</v>
      </c>
      <c r="G239" s="5">
        <v>0.97546883492523062</v>
      </c>
    </row>
    <row r="240" spans="3:7" x14ac:dyDescent="0.3">
      <c r="C240" s="6" t="s">
        <v>502</v>
      </c>
      <c r="D240" s="5">
        <v>0.88065932748324227</v>
      </c>
      <c r="E240" s="5">
        <v>0.92026675980949391</v>
      </c>
      <c r="F240" s="5">
        <v>0.7803087071321414</v>
      </c>
      <c r="G240" s="5">
        <v>1.0206173801605947</v>
      </c>
    </row>
    <row r="241" spans="3:7" x14ac:dyDescent="0.3">
      <c r="C241" s="6" t="s">
        <v>504</v>
      </c>
      <c r="D241" s="5">
        <v>0.59200747538034248</v>
      </c>
      <c r="E241" s="5">
        <v>0.64373162164257602</v>
      </c>
      <c r="F241" s="5">
        <v>0.49656940739058664</v>
      </c>
      <c r="G241" s="5">
        <v>0.73916968963233187</v>
      </c>
    </row>
    <row r="242" spans="3:7" x14ac:dyDescent="0.3">
      <c r="C242" s="6" t="s">
        <v>505</v>
      </c>
      <c r="D242" s="5">
        <v>0.53660504487406735</v>
      </c>
      <c r="E242" s="5">
        <v>0.57859408963570336</v>
      </c>
      <c r="F242" s="5">
        <v>0.43724323223548123</v>
      </c>
      <c r="G242" s="5">
        <v>0.67795590227428948</v>
      </c>
    </row>
    <row r="243" spans="3:7" x14ac:dyDescent="0.3">
      <c r="C243" s="6" t="s">
        <v>508</v>
      </c>
      <c r="D243" s="5">
        <v>0.7124783368646469</v>
      </c>
      <c r="E243" s="5">
        <v>0.75323632264210694</v>
      </c>
      <c r="F243" s="5">
        <v>0.61260683802688431</v>
      </c>
      <c r="G243" s="5">
        <v>0.85310782147986952</v>
      </c>
    </row>
    <row r="244" spans="3:7" x14ac:dyDescent="0.3">
      <c r="C244" s="6" t="s">
        <v>511</v>
      </c>
      <c r="D244" s="5">
        <v>0.69069163763173913</v>
      </c>
      <c r="E244" s="5">
        <v>0.73536061172823453</v>
      </c>
      <c r="F244" s="5">
        <v>0.5924288331639137</v>
      </c>
      <c r="G244" s="5">
        <v>0.83362341619605995</v>
      </c>
    </row>
    <row r="245" spans="3:7" x14ac:dyDescent="0.3">
      <c r="C245" s="6" t="s">
        <v>512</v>
      </c>
      <c r="D245" s="5">
        <v>0.75257933153538736</v>
      </c>
      <c r="E245" s="5">
        <v>0.7976180693901932</v>
      </c>
      <c r="F245" s="5">
        <v>0.65446703220692615</v>
      </c>
      <c r="G245" s="5">
        <v>0.89573036871865441</v>
      </c>
    </row>
    <row r="246" spans="3:7" x14ac:dyDescent="0.3">
      <c r="C246" s="6" t="s">
        <v>515</v>
      </c>
      <c r="D246" s="5">
        <v>0.6434991310552256</v>
      </c>
      <c r="E246" s="5">
        <v>0.68516060687978175</v>
      </c>
      <c r="F246" s="5">
        <v>0.54400199584047471</v>
      </c>
      <c r="G246" s="5">
        <v>0.78465774209453265</v>
      </c>
    </row>
    <row r="247" spans="3:7" x14ac:dyDescent="0.3">
      <c r="C247" s="6" t="s">
        <v>517</v>
      </c>
      <c r="D247" s="5">
        <v>0.79893290650939364</v>
      </c>
      <c r="E247" s="5">
        <v>0.84547277765617312</v>
      </c>
      <c r="F247" s="5">
        <v>0.70142880799062401</v>
      </c>
      <c r="G247" s="5">
        <v>0.94297687617494275</v>
      </c>
    </row>
    <row r="248" spans="3:7" x14ac:dyDescent="0.3">
      <c r="C248" s="6" t="s">
        <v>521</v>
      </c>
      <c r="D248" s="5">
        <v>0.52103298495401174</v>
      </c>
      <c r="E248" s="5">
        <v>0.57428843256148709</v>
      </c>
      <c r="F248" s="5">
        <v>0.42619502189815717</v>
      </c>
      <c r="G248" s="5">
        <v>0.66912639561734166</v>
      </c>
    </row>
    <row r="249" spans="3:7" x14ac:dyDescent="0.3">
      <c r="C249" s="6" t="s">
        <v>522</v>
      </c>
      <c r="D249" s="5">
        <v>0.55904891783507416</v>
      </c>
      <c r="E249" s="5">
        <v>0.62801380075431945</v>
      </c>
      <c r="F249" s="5">
        <v>0.47010560761247822</v>
      </c>
      <c r="G249" s="5">
        <v>0.71695711097691539</v>
      </c>
    </row>
    <row r="250" spans="3:7" x14ac:dyDescent="0.3">
      <c r="C250" s="6" t="s">
        <v>524</v>
      </c>
      <c r="D250" s="5">
        <v>0.60937113261293896</v>
      </c>
      <c r="E250" s="5">
        <v>0.66387124151292931</v>
      </c>
      <c r="F250" s="5">
        <v>0.51501755686698947</v>
      </c>
      <c r="G250" s="5">
        <v>0.7582248172588788</v>
      </c>
    </row>
    <row r="251" spans="3:7" x14ac:dyDescent="0.3">
      <c r="C251" s="6" t="s">
        <v>527</v>
      </c>
      <c r="D251" s="5">
        <v>0.94031365930237543</v>
      </c>
      <c r="E251" s="5">
        <v>0.98507742134989462</v>
      </c>
      <c r="F251" s="5">
        <v>0.84208946250471639</v>
      </c>
      <c r="G251" s="5">
        <v>1.0833016181475537</v>
      </c>
    </row>
    <row r="252" spans="3:7" x14ac:dyDescent="0.3">
      <c r="C252" s="6" t="s">
        <v>529</v>
      </c>
      <c r="D252" s="5">
        <v>0.78732892808942156</v>
      </c>
      <c r="E252" s="5">
        <v>0.83302453019925604</v>
      </c>
      <c r="F252" s="5">
        <v>0.68948331829540532</v>
      </c>
      <c r="G252" s="5">
        <v>0.93087013999327228</v>
      </c>
    </row>
    <row r="253" spans="3:7" x14ac:dyDescent="0.3">
      <c r="C253" s="6" t="s">
        <v>411</v>
      </c>
      <c r="D253" s="5">
        <v>0.73075102624902466</v>
      </c>
      <c r="E253" s="5">
        <v>0.76154986345140041</v>
      </c>
      <c r="F253" s="5">
        <v>0.62664304130315618</v>
      </c>
      <c r="G253" s="5">
        <v>0.86565784839726889</v>
      </c>
    </row>
    <row r="254" spans="3:7" x14ac:dyDescent="0.3">
      <c r="C254" s="6" t="s">
        <v>241</v>
      </c>
      <c r="D254" s="5">
        <v>0.80927196226638287</v>
      </c>
      <c r="E254" s="5">
        <v>0.85001471344410251</v>
      </c>
      <c r="F254" s="5">
        <v>0.70939413680722418</v>
      </c>
      <c r="G254" s="5">
        <v>0.9498925389032612</v>
      </c>
    </row>
    <row r="255" spans="3:7" x14ac:dyDescent="0.3">
      <c r="C255" s="6" t="s">
        <v>109</v>
      </c>
      <c r="D255" s="5">
        <v>0.42100757319462923</v>
      </c>
      <c r="E255" s="5">
        <v>0.47962514964016834</v>
      </c>
      <c r="F255" s="5">
        <v>0.32823490305294639</v>
      </c>
      <c r="G255" s="5">
        <v>0.57239781978185122</v>
      </c>
    </row>
    <row r="256" spans="3:7" x14ac:dyDescent="0.3">
      <c r="C256" s="6" t="s">
        <v>426</v>
      </c>
      <c r="D256" s="5">
        <v>0.79424826041309082</v>
      </c>
      <c r="E256" s="5">
        <v>0.83348729903264041</v>
      </c>
      <c r="F256" s="5">
        <v>0.69374366496129491</v>
      </c>
      <c r="G256" s="5">
        <v>0.93399189448443631</v>
      </c>
    </row>
    <row r="257" spans="3:7" x14ac:dyDescent="0.3">
      <c r="C257" s="6" t="s">
        <v>170</v>
      </c>
      <c r="D257" s="5">
        <v>0.78305491345868516</v>
      </c>
      <c r="E257" s="5">
        <v>0.83614354289262149</v>
      </c>
      <c r="F257" s="5">
        <v>0.68815179900114254</v>
      </c>
      <c r="G257" s="5">
        <v>0.93104665735016412</v>
      </c>
    </row>
    <row r="258" spans="3:7" x14ac:dyDescent="0.3">
      <c r="C258" s="6" t="s">
        <v>439</v>
      </c>
      <c r="D258" s="5">
        <v>0.5323753383962464</v>
      </c>
      <c r="E258" s="5">
        <v>0.59136495651987442</v>
      </c>
      <c r="F258" s="5">
        <v>0.43974389650890028</v>
      </c>
      <c r="G258" s="5">
        <v>0.6839963984072206</v>
      </c>
    </row>
    <row r="259" spans="3:7" x14ac:dyDescent="0.3">
      <c r="C259" s="6" t="s">
        <v>162</v>
      </c>
      <c r="D259" s="5">
        <v>0.6733556204525406</v>
      </c>
      <c r="E259" s="5">
        <v>0.72510348755940535</v>
      </c>
      <c r="F259" s="5">
        <v>0.57792688360324929</v>
      </c>
      <c r="G259" s="5">
        <v>0.82053222440869666</v>
      </c>
    </row>
    <row r="260" spans="3:7" x14ac:dyDescent="0.3">
      <c r="C260" s="6" t="s">
        <v>61</v>
      </c>
      <c r="D260" s="5">
        <v>0.6934757924003262</v>
      </c>
      <c r="E260" s="5">
        <v>0.74679927058897688</v>
      </c>
      <c r="F260" s="5">
        <v>0.59866438326493676</v>
      </c>
      <c r="G260" s="5">
        <v>0.84161067972436632</v>
      </c>
    </row>
    <row r="261" spans="3:7" x14ac:dyDescent="0.3">
      <c r="C261" s="6" t="s">
        <v>464</v>
      </c>
      <c r="D261" s="5">
        <v>0.60565605459933403</v>
      </c>
      <c r="E261" s="5">
        <v>0.63976941460163628</v>
      </c>
      <c r="F261" s="5">
        <v>0.50298050108767522</v>
      </c>
      <c r="G261" s="5">
        <v>0.74244496811329508</v>
      </c>
    </row>
    <row r="262" spans="3:7" x14ac:dyDescent="0.3">
      <c r="C262" s="6" t="s">
        <v>471</v>
      </c>
      <c r="D262" s="5">
        <v>0.75213732187930471</v>
      </c>
      <c r="E262" s="5">
        <v>0.82523349591436157</v>
      </c>
      <c r="F262" s="5">
        <v>0.6646667003325798</v>
      </c>
      <c r="G262" s="5">
        <v>0.91270411746108648</v>
      </c>
    </row>
    <row r="263" spans="3:7" x14ac:dyDescent="0.3">
      <c r="C263" s="6" t="s">
        <v>415</v>
      </c>
      <c r="D263" s="5">
        <v>0.96782746200919856</v>
      </c>
      <c r="E263" s="5">
        <v>1.008070325676806</v>
      </c>
      <c r="F263" s="5">
        <v>0.86774178328648488</v>
      </c>
      <c r="G263" s="5">
        <v>1.1081560043995196</v>
      </c>
    </row>
    <row r="264" spans="3:7" x14ac:dyDescent="0.3">
      <c r="C264" s="6" t="s">
        <v>355</v>
      </c>
      <c r="D264" s="5">
        <v>0.84249969884838438</v>
      </c>
      <c r="E264" s="5">
        <v>0.88169342903743719</v>
      </c>
      <c r="F264" s="5">
        <v>0.74197614714860627</v>
      </c>
      <c r="G264" s="5">
        <v>0.98221698073721531</v>
      </c>
    </row>
    <row r="265" spans="3:7" x14ac:dyDescent="0.3">
      <c r="C265" s="6" t="s">
        <v>121</v>
      </c>
      <c r="D265" s="5">
        <v>0.49781487794834262</v>
      </c>
      <c r="E265" s="5">
        <v>0.56374985580321757</v>
      </c>
      <c r="F265" s="5">
        <v>0.40777125869653841</v>
      </c>
      <c r="G265" s="5">
        <v>0.65379347505502172</v>
      </c>
    </row>
    <row r="266" spans="3:7" x14ac:dyDescent="0.3">
      <c r="C266" s="6" t="s">
        <v>291</v>
      </c>
      <c r="D266" s="5">
        <v>0.62398148341884163</v>
      </c>
      <c r="E266" s="5">
        <v>0.66414270339895609</v>
      </c>
      <c r="F266" s="5">
        <v>0.52386180927081061</v>
      </c>
      <c r="G266" s="5">
        <v>0.76426237754698712</v>
      </c>
    </row>
    <row r="267" spans="3:7" x14ac:dyDescent="0.3">
      <c r="C267" s="6" t="s">
        <v>485</v>
      </c>
      <c r="D267" s="5">
        <v>0.51483637590980968</v>
      </c>
      <c r="E267" s="5">
        <v>0.55428948542092338</v>
      </c>
      <c r="F267" s="5">
        <v>0.4144212877107758</v>
      </c>
      <c r="G267" s="5">
        <v>0.65470457361995726</v>
      </c>
    </row>
    <row r="268" spans="3:7" x14ac:dyDescent="0.3">
      <c r="C268" s="6" t="s">
        <v>199</v>
      </c>
      <c r="D268" s="5">
        <v>0.55958301471918503</v>
      </c>
      <c r="E268" s="5">
        <v>0.5976519122308962</v>
      </c>
      <c r="F268" s="5">
        <v>0.45858751867482139</v>
      </c>
      <c r="G268" s="5">
        <v>0.69864740827525984</v>
      </c>
    </row>
    <row r="269" spans="3:7" x14ac:dyDescent="0.3">
      <c r="C269" s="6" t="s">
        <v>188</v>
      </c>
      <c r="D269" s="5">
        <v>0.58708833731051624</v>
      </c>
      <c r="E269" s="5">
        <v>0.62386192299363308</v>
      </c>
      <c r="F269" s="5">
        <v>0.48554618635491298</v>
      </c>
      <c r="G269" s="5">
        <v>0.72540407394923634</v>
      </c>
    </row>
    <row r="270" spans="3:7" x14ac:dyDescent="0.3">
      <c r="C270" s="6" t="s">
        <v>59</v>
      </c>
      <c r="D270" s="5">
        <v>0.459765231502964</v>
      </c>
      <c r="E270" s="5">
        <v>0.51213438358979502</v>
      </c>
      <c r="F270" s="5">
        <v>0.36458049745574012</v>
      </c>
      <c r="G270" s="5">
        <v>0.60731911763701896</v>
      </c>
    </row>
    <row r="271" spans="3:7" x14ac:dyDescent="0.3">
      <c r="C271" s="6" t="s">
        <v>348</v>
      </c>
      <c r="D271" s="5">
        <v>0.74458319316197541</v>
      </c>
      <c r="E271" s="5">
        <v>0.78831352477052985</v>
      </c>
      <c r="F271" s="5">
        <v>0.64593710270795568</v>
      </c>
      <c r="G271" s="5">
        <v>0.88695961522454958</v>
      </c>
    </row>
    <row r="272" spans="3:7" x14ac:dyDescent="0.3">
      <c r="C272" s="6" t="s">
        <v>448</v>
      </c>
      <c r="D272" s="5">
        <v>0.61921908317158336</v>
      </c>
      <c r="E272" s="5">
        <v>0.67209403269068324</v>
      </c>
      <c r="F272" s="5">
        <v>0.52423243561202315</v>
      </c>
      <c r="G272" s="5">
        <v>0.76708068025024345</v>
      </c>
    </row>
    <row r="273" spans="3:7" x14ac:dyDescent="0.3">
      <c r="C273" s="6" t="s">
        <v>288</v>
      </c>
      <c r="D273" s="5">
        <v>0.74081204051980776</v>
      </c>
      <c r="E273" s="5">
        <v>0.80309861503157487</v>
      </c>
      <c r="F273" s="5">
        <v>0.64942050925292671</v>
      </c>
      <c r="G273" s="5">
        <v>0.89449014629845591</v>
      </c>
    </row>
    <row r="274" spans="3:7" x14ac:dyDescent="0.3">
      <c r="C274" s="6" t="s">
        <v>107</v>
      </c>
      <c r="D274" s="5">
        <v>0.54235737713379917</v>
      </c>
      <c r="E274" s="5">
        <v>0.58787330274746685</v>
      </c>
      <c r="F274" s="5">
        <v>0.44443890363088112</v>
      </c>
      <c r="G274" s="5">
        <v>0.6857917762503849</v>
      </c>
    </row>
    <row r="275" spans="3:7" x14ac:dyDescent="0.3">
      <c r="C275" s="6" t="s">
        <v>83</v>
      </c>
      <c r="D275" s="5">
        <v>0.65991417587391155</v>
      </c>
      <c r="E275" s="5">
        <v>0.71997694194611639</v>
      </c>
      <c r="F275" s="5">
        <v>0.56768861073787336</v>
      </c>
      <c r="G275" s="5">
        <v>0.81220250708215458</v>
      </c>
    </row>
    <row r="276" spans="3:7" x14ac:dyDescent="0.3">
      <c r="C276" s="6" t="s">
        <v>434</v>
      </c>
      <c r="D276" s="5">
        <v>0.5615967054435913</v>
      </c>
      <c r="E276" s="5">
        <v>0.61025085776342824</v>
      </c>
      <c r="F276" s="5">
        <v>0.46494161744781759</v>
      </c>
      <c r="G276" s="5">
        <v>0.70690594575920196</v>
      </c>
    </row>
    <row r="277" spans="3:7" x14ac:dyDescent="0.3">
      <c r="C277" s="6" t="s">
        <v>181</v>
      </c>
      <c r="D277" s="5">
        <v>0.89936201448217579</v>
      </c>
      <c r="E277" s="5">
        <v>0.93864291901769248</v>
      </c>
      <c r="F277" s="5">
        <v>0.79887493129454212</v>
      </c>
      <c r="G277" s="5">
        <v>1.0391300022053263</v>
      </c>
    </row>
    <row r="278" spans="3:7" x14ac:dyDescent="0.3">
      <c r="C278" s="6" t="s">
        <v>67</v>
      </c>
      <c r="D278" s="5">
        <v>0.52572843357680854</v>
      </c>
      <c r="E278" s="5">
        <v>0.59067753165116754</v>
      </c>
      <c r="F278" s="5">
        <v>0.43532306666157317</v>
      </c>
      <c r="G278" s="5">
        <v>0.68108289856640292</v>
      </c>
    </row>
    <row r="279" spans="3:7" x14ac:dyDescent="0.3">
      <c r="C279" s="6" t="s">
        <v>275</v>
      </c>
      <c r="D279" s="5">
        <v>0.76832051363088527</v>
      </c>
      <c r="E279" s="5">
        <v>0.81342813350928411</v>
      </c>
      <c r="F279" s="5">
        <v>0.6702362211642614</v>
      </c>
      <c r="G279" s="5">
        <v>0.91151242597590798</v>
      </c>
    </row>
    <row r="280" spans="3:7" x14ac:dyDescent="0.3">
      <c r="C280" s="6" t="s">
        <v>186</v>
      </c>
      <c r="D280" s="5">
        <v>0.63593377093116399</v>
      </c>
      <c r="E280" s="5">
        <v>0.67802514201814057</v>
      </c>
      <c r="F280" s="5">
        <v>0.53661418619580581</v>
      </c>
      <c r="G280" s="5">
        <v>0.77734472675349875</v>
      </c>
    </row>
    <row r="281" spans="3:7" x14ac:dyDescent="0.3">
      <c r="C281" s="6" t="s">
        <v>257</v>
      </c>
      <c r="D281" s="5">
        <v>0.66085940532276788</v>
      </c>
      <c r="E281" s="5">
        <v>0.70070874959031482</v>
      </c>
      <c r="F281" s="5">
        <v>0.56060974588385171</v>
      </c>
      <c r="G281" s="5">
        <v>0.80095840902923099</v>
      </c>
    </row>
    <row r="282" spans="3:7" x14ac:dyDescent="0.3">
      <c r="C282" s="6" t="s">
        <v>189</v>
      </c>
      <c r="D282" s="5">
        <v>0.51257246136936863</v>
      </c>
      <c r="E282" s="5">
        <v>0.57249987214970333</v>
      </c>
      <c r="F282" s="5">
        <v>0.42029582542324423</v>
      </c>
      <c r="G282" s="5">
        <v>0.66477650809582767</v>
      </c>
    </row>
    <row r="283" spans="3:7" x14ac:dyDescent="0.3">
      <c r="C283" s="6" t="s">
        <v>380</v>
      </c>
      <c r="D283" s="5">
        <v>0.69156630270996122</v>
      </c>
      <c r="E283" s="5">
        <v>0.72462614914967549</v>
      </c>
      <c r="F283" s="5">
        <v>0.58843789662943602</v>
      </c>
      <c r="G283" s="5">
        <v>0.82775455523020069</v>
      </c>
    </row>
    <row r="284" spans="3:7" x14ac:dyDescent="0.3">
      <c r="C284" s="6" t="s">
        <v>350</v>
      </c>
      <c r="D284" s="5">
        <v>0.70906082976704143</v>
      </c>
      <c r="E284" s="5">
        <v>0.74038656934920766</v>
      </c>
      <c r="F284" s="5">
        <v>0.60518206288120435</v>
      </c>
      <c r="G284" s="5">
        <v>0.84426533623504474</v>
      </c>
    </row>
    <row r="285" spans="3:7" x14ac:dyDescent="0.3">
      <c r="C285" s="6" t="s">
        <v>514</v>
      </c>
      <c r="D285" s="5">
        <v>0.62717610054918471</v>
      </c>
      <c r="E285" s="5">
        <v>0.67234536031680969</v>
      </c>
      <c r="F285" s="5">
        <v>0.52911686230745514</v>
      </c>
      <c r="G285" s="5">
        <v>0.77040459855853927</v>
      </c>
    </row>
    <row r="286" spans="3:7" x14ac:dyDescent="0.3">
      <c r="C286" s="6" t="s">
        <v>345</v>
      </c>
      <c r="D286" s="5">
        <v>0.58736920122168812</v>
      </c>
      <c r="E286" s="5">
        <v>0.61667768168881476</v>
      </c>
      <c r="F286" s="5">
        <v>0.48260977320020049</v>
      </c>
      <c r="G286" s="5">
        <v>0.72143710971030239</v>
      </c>
    </row>
    <row r="287" spans="3:7" x14ac:dyDescent="0.3">
      <c r="C287" s="6" t="s">
        <v>456</v>
      </c>
      <c r="D287" s="5">
        <v>0.69965674885708207</v>
      </c>
      <c r="E287" s="5">
        <v>0.74983594700109946</v>
      </c>
      <c r="F287" s="5">
        <v>0.60360855287363124</v>
      </c>
      <c r="G287" s="5">
        <v>0.84588414298455028</v>
      </c>
    </row>
    <row r="288" spans="3:7" x14ac:dyDescent="0.3">
      <c r="C288" s="6" t="s">
        <v>465</v>
      </c>
      <c r="D288" s="5">
        <v>0.5601952722479846</v>
      </c>
      <c r="E288" s="5">
        <v>0.60781661286702171</v>
      </c>
      <c r="F288" s="5">
        <v>0.46312655874912595</v>
      </c>
      <c r="G288" s="5">
        <v>0.7048853263658803</v>
      </c>
    </row>
    <row r="289" spans="3:7" x14ac:dyDescent="0.3">
      <c r="C289" s="6" t="s">
        <v>516</v>
      </c>
      <c r="D289" s="5">
        <v>0.63156083619055003</v>
      </c>
      <c r="E289" s="5">
        <v>0.67856150508760793</v>
      </c>
      <c r="F289" s="5">
        <v>0.53424253329989568</v>
      </c>
      <c r="G289" s="5">
        <v>0.77587980797826228</v>
      </c>
    </row>
    <row r="290" spans="3:7" x14ac:dyDescent="0.3">
      <c r="C290" s="6" t="s">
        <v>325</v>
      </c>
      <c r="D290" s="5">
        <v>0.62181188885923144</v>
      </c>
      <c r="E290" s="5">
        <v>0.67431954490378376</v>
      </c>
      <c r="F290" s="5">
        <v>0.52668144732763322</v>
      </c>
      <c r="G290" s="5">
        <v>0.76944998643538198</v>
      </c>
    </row>
    <row r="291" spans="3:7" x14ac:dyDescent="0.3">
      <c r="C291" s="6" t="s">
        <v>147</v>
      </c>
      <c r="D291" s="5">
        <v>0.46211786168109958</v>
      </c>
      <c r="E291" s="5">
        <v>0.53559796682766714</v>
      </c>
      <c r="F291" s="5">
        <v>0.37478249818660614</v>
      </c>
      <c r="G291" s="5">
        <v>0.62293333032216058</v>
      </c>
    </row>
    <row r="292" spans="3:7" x14ac:dyDescent="0.3">
      <c r="C292" s="6" t="s">
        <v>261</v>
      </c>
      <c r="D292" s="5">
        <v>0.67440631837337039</v>
      </c>
      <c r="E292" s="5">
        <v>0.71050123023538903</v>
      </c>
      <c r="F292" s="5">
        <v>0.5725763866331175</v>
      </c>
      <c r="G292" s="5">
        <v>0.81233116197564192</v>
      </c>
    </row>
    <row r="293" spans="3:7" x14ac:dyDescent="0.3">
      <c r="C293" s="6" t="s">
        <v>400</v>
      </c>
      <c r="D293" s="5">
        <v>0.59502910614260796</v>
      </c>
      <c r="E293" s="5">
        <v>0.62743547734021921</v>
      </c>
      <c r="F293" s="5">
        <v>0.4916186611098935</v>
      </c>
      <c r="G293" s="5">
        <v>0.73084592237293367</v>
      </c>
    </row>
    <row r="294" spans="3:7" x14ac:dyDescent="0.3">
      <c r="C294" s="6" t="s">
        <v>91</v>
      </c>
      <c r="D294" s="5">
        <v>0.5937515628471487</v>
      </c>
      <c r="E294" s="5">
        <v>0.63510931492323552</v>
      </c>
      <c r="F294" s="5">
        <v>0.49412876257309268</v>
      </c>
      <c r="G294" s="5">
        <v>0.73473211519729154</v>
      </c>
    </row>
    <row r="295" spans="3:7" x14ac:dyDescent="0.3">
      <c r="C295" s="6" t="s">
        <v>74</v>
      </c>
      <c r="D295" s="5">
        <v>0.87180550892554043</v>
      </c>
      <c r="E295" s="5">
        <v>0.91074576660909534</v>
      </c>
      <c r="F295" s="5">
        <v>0.77117583207879981</v>
      </c>
      <c r="G295" s="5">
        <v>1.011375443455836</v>
      </c>
    </row>
    <row r="296" spans="3:7" x14ac:dyDescent="0.3">
      <c r="C296" s="6" t="s">
        <v>405</v>
      </c>
      <c r="D296" s="5">
        <v>0.51274715154873363</v>
      </c>
      <c r="E296" s="5">
        <v>0.54634161764011324</v>
      </c>
      <c r="F296" s="5">
        <v>0.40984883560743901</v>
      </c>
      <c r="G296" s="5">
        <v>0.64923993358140786</v>
      </c>
    </row>
    <row r="297" spans="3:7" x14ac:dyDescent="0.3">
      <c r="C297" s="6" t="s">
        <v>56</v>
      </c>
      <c r="D297" s="5">
        <v>0.73815354864274696</v>
      </c>
      <c r="E297" s="5">
        <v>0.78920719412921214</v>
      </c>
      <c r="F297" s="5">
        <v>0.64245126560412202</v>
      </c>
      <c r="G297" s="5">
        <v>0.88490947716783708</v>
      </c>
    </row>
    <row r="298" spans="3:7" x14ac:dyDescent="0.3">
      <c r="C298" s="6" t="s">
        <v>326</v>
      </c>
      <c r="D298" s="5">
        <v>0.68841916240875189</v>
      </c>
      <c r="E298" s="5">
        <v>0.72344778330726989</v>
      </c>
      <c r="F298" s="5">
        <v>0.58613519040030038</v>
      </c>
      <c r="G298" s="5">
        <v>0.82573175531572141</v>
      </c>
    </row>
    <row r="299" spans="3:7" x14ac:dyDescent="0.3">
      <c r="C299" s="6" t="s">
        <v>449</v>
      </c>
      <c r="D299" s="5">
        <v>0.60216401283555698</v>
      </c>
      <c r="E299" s="5">
        <v>0.64635283117750286</v>
      </c>
      <c r="F299" s="5">
        <v>0.50370536179684988</v>
      </c>
      <c r="G299" s="5">
        <v>0.74481148221620996</v>
      </c>
    </row>
    <row r="300" spans="3:7" x14ac:dyDescent="0.3">
      <c r="C300" s="6" t="s">
        <v>130</v>
      </c>
      <c r="D300" s="5">
        <v>0.71982283498463384</v>
      </c>
      <c r="E300" s="5">
        <v>0.75089418310966782</v>
      </c>
      <c r="F300" s="5">
        <v>0.61583347159523816</v>
      </c>
      <c r="G300" s="5">
        <v>0.85488354649906351</v>
      </c>
    </row>
    <row r="301" spans="3:7" x14ac:dyDescent="0.3">
      <c r="C301" s="6" t="s">
        <v>446</v>
      </c>
      <c r="D301" s="5">
        <v>0.59775420209458952</v>
      </c>
      <c r="E301" s="5">
        <v>0.64477269801601544</v>
      </c>
      <c r="F301" s="5">
        <v>0.50044307863978887</v>
      </c>
      <c r="G301" s="5">
        <v>0.74208382147081609</v>
      </c>
    </row>
    <row r="302" spans="3:7" x14ac:dyDescent="0.3">
      <c r="C302" s="6" t="s">
        <v>159</v>
      </c>
      <c r="D302" s="5">
        <v>0.9160828522680039</v>
      </c>
      <c r="E302" s="5">
        <v>0.95669318577938312</v>
      </c>
      <c r="F302" s="5">
        <v>0.81615001668549458</v>
      </c>
      <c r="G302" s="5">
        <v>1.0566260213618925</v>
      </c>
    </row>
    <row r="303" spans="3:7" x14ac:dyDescent="0.3">
      <c r="C303" s="6" t="s">
        <v>210</v>
      </c>
      <c r="D303" s="5">
        <v>0.58934849893596186</v>
      </c>
      <c r="E303" s="5">
        <v>0.62944209293207831</v>
      </c>
      <c r="F303" s="5">
        <v>0.48920065595708218</v>
      </c>
      <c r="G303" s="5">
        <v>0.729589935910958</v>
      </c>
    </row>
    <row r="304" spans="3:7" x14ac:dyDescent="0.3">
      <c r="C304" s="6" t="s">
        <v>256</v>
      </c>
      <c r="D304" s="5">
        <v>0.65614936028140358</v>
      </c>
      <c r="E304" s="5">
        <v>0.70227616903322609</v>
      </c>
      <c r="F304" s="5">
        <v>0.55847835352812947</v>
      </c>
      <c r="G304" s="5">
        <v>0.79994717578650021</v>
      </c>
    </row>
    <row r="305" spans="3:7" x14ac:dyDescent="0.3">
      <c r="C305" s="6" t="s">
        <v>316</v>
      </c>
      <c r="D305" s="5">
        <v>0.88567758633403071</v>
      </c>
      <c r="E305" s="5">
        <v>0.92865621038272783</v>
      </c>
      <c r="F305" s="5">
        <v>0.78672326863648745</v>
      </c>
      <c r="G305" s="5">
        <v>1.0276105280802712</v>
      </c>
    </row>
    <row r="306" spans="3:7" x14ac:dyDescent="0.3">
      <c r="C306" s="6" t="s">
        <v>525</v>
      </c>
      <c r="D306" s="5">
        <v>0.81791084254888036</v>
      </c>
      <c r="E306" s="5">
        <v>0.86594578524243371</v>
      </c>
      <c r="F306" s="5">
        <v>0.72100802469985004</v>
      </c>
      <c r="G306" s="5">
        <v>0.96284860309146403</v>
      </c>
    </row>
    <row r="307" spans="3:7" x14ac:dyDescent="0.3">
      <c r="C307" s="6" t="s">
        <v>366</v>
      </c>
      <c r="D307" s="5">
        <v>0.71060289773607532</v>
      </c>
      <c r="E307" s="5">
        <v>0.75092650948757245</v>
      </c>
      <c r="F307" s="5">
        <v>0.61055082826677176</v>
      </c>
      <c r="G307" s="5">
        <v>0.85097857895687601</v>
      </c>
    </row>
    <row r="308" spans="3:7" x14ac:dyDescent="0.3">
      <c r="C308" s="6" t="s">
        <v>53</v>
      </c>
      <c r="D308" s="5">
        <v>0.95100264673381651</v>
      </c>
      <c r="E308" s="5">
        <v>0.99127578280079376</v>
      </c>
      <c r="F308" s="5">
        <v>0.85092956964066946</v>
      </c>
      <c r="G308" s="5">
        <v>1.0913488598939409</v>
      </c>
    </row>
    <row r="309" spans="3:7" x14ac:dyDescent="0.3">
      <c r="C309" s="6" t="s">
        <v>453</v>
      </c>
      <c r="D309" s="5">
        <v>0.94416645219359285</v>
      </c>
      <c r="E309" s="5">
        <v>0.98469936254515322</v>
      </c>
      <c r="F309" s="5">
        <v>0.84420143638653811</v>
      </c>
      <c r="G309" s="5">
        <v>1.0846643783522081</v>
      </c>
    </row>
    <row r="310" spans="3:7" x14ac:dyDescent="0.3">
      <c r="C310" s="6" t="s">
        <v>503</v>
      </c>
      <c r="D310" s="5">
        <v>0.60024455808961308</v>
      </c>
      <c r="E310" s="5">
        <v>0.64770017699337823</v>
      </c>
      <c r="F310" s="5">
        <v>0.50310927825990714</v>
      </c>
      <c r="G310" s="5">
        <v>0.74483545682308416</v>
      </c>
    </row>
    <row r="311" spans="3:7" x14ac:dyDescent="0.3">
      <c r="C311" s="6" t="s">
        <v>165</v>
      </c>
      <c r="D311" s="5">
        <v>0.74293598068292654</v>
      </c>
      <c r="E311" s="5">
        <v>0.78106965474817214</v>
      </c>
      <c r="F311" s="5">
        <v>0.6419677324957147</v>
      </c>
      <c r="G311" s="5">
        <v>0.88203790293538398</v>
      </c>
    </row>
    <row r="312" spans="3:7" x14ac:dyDescent="0.3">
      <c r="C312" s="6" t="s">
        <v>497</v>
      </c>
      <c r="D312" s="5">
        <v>0.75321879278140724</v>
      </c>
      <c r="E312" s="5">
        <v>0.81238719722231523</v>
      </c>
      <c r="F312" s="5">
        <v>0.66065512383610947</v>
      </c>
      <c r="G312" s="5">
        <v>0.904950866167613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1"/>
  <sheetViews>
    <sheetView showGridLines="0" topLeftCell="A14" workbookViewId="0">
      <selection activeCell="G20" sqref="G20"/>
    </sheetView>
  </sheetViews>
  <sheetFormatPr defaultRowHeight="14.4" x14ac:dyDescent="0.3"/>
  <cols>
    <col min="3" max="3" width="11" customWidth="1"/>
    <col min="4" max="4" width="17.33203125" customWidth="1"/>
    <col min="5" max="5" width="26.88671875" customWidth="1"/>
    <col min="6" max="6" width="9.88671875" customWidth="1"/>
    <col min="16" max="16" width="15.88671875" bestFit="1" customWidth="1"/>
  </cols>
  <sheetData>
    <row r="1" spans="2:19" ht="18" x14ac:dyDescent="0.35">
      <c r="B1" s="3" t="s">
        <v>704</v>
      </c>
      <c r="N1" t="s">
        <v>531</v>
      </c>
    </row>
    <row r="3" spans="2:19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9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9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9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9" ht="18" x14ac:dyDescent="0.35">
      <c r="B10" s="4" t="s">
        <v>635</v>
      </c>
    </row>
    <row r="12" spans="2:19" x14ac:dyDescent="0.3">
      <c r="C12" t="s">
        <v>687</v>
      </c>
      <c r="D12" t="s">
        <v>688</v>
      </c>
    </row>
    <row r="13" spans="2:19" x14ac:dyDescent="0.3">
      <c r="C13" t="s">
        <v>689</v>
      </c>
      <c r="D13">
        <v>1.0477906063019911</v>
      </c>
    </row>
    <row r="14" spans="2:19" x14ac:dyDescent="0.3">
      <c r="C14" t="s">
        <v>690</v>
      </c>
      <c r="D14">
        <v>3.4926353543399701E-3</v>
      </c>
    </row>
    <row r="15" spans="2:19" x14ac:dyDescent="0.3">
      <c r="C15" t="s">
        <v>691</v>
      </c>
      <c r="D15">
        <v>5.9098522437874619E-2</v>
      </c>
    </row>
    <row r="16" spans="2:19" x14ac:dyDescent="0.3">
      <c r="C16" t="s">
        <v>692</v>
      </c>
      <c r="D16">
        <v>4.252082944516844E-2</v>
      </c>
    </row>
    <row r="17" spans="2:6" x14ac:dyDescent="0.3">
      <c r="C17" t="s">
        <v>693</v>
      </c>
      <c r="D17">
        <v>0.82790727873188497</v>
      </c>
    </row>
    <row r="19" spans="2:6" ht="18" x14ac:dyDescent="0.35">
      <c r="B19" s="4" t="s">
        <v>636</v>
      </c>
    </row>
    <row r="21" spans="2:6" x14ac:dyDescent="0.3">
      <c r="C21" s="6" t="s">
        <v>22</v>
      </c>
      <c r="D21" s="1" t="s">
        <v>8</v>
      </c>
      <c r="E21" s="1" t="s">
        <v>694</v>
      </c>
      <c r="F21" s="1" t="s">
        <v>695</v>
      </c>
    </row>
    <row r="22" spans="2:6" x14ac:dyDescent="0.3">
      <c r="C22" s="6" t="s">
        <v>30</v>
      </c>
      <c r="D22" s="5">
        <v>0.92</v>
      </c>
      <c r="E22" s="5">
        <v>0.94500400712978783</v>
      </c>
      <c r="F22" s="5">
        <v>-2.5004007129787786E-2</v>
      </c>
    </row>
    <row r="23" spans="2:6" x14ac:dyDescent="0.3">
      <c r="C23" s="6" t="s">
        <v>32</v>
      </c>
      <c r="D23" s="5">
        <v>0.72</v>
      </c>
      <c r="E23" s="5">
        <v>0.66294961539659358</v>
      </c>
      <c r="F23" s="5">
        <v>5.705038460340639E-2</v>
      </c>
    </row>
    <row r="24" spans="2:6" x14ac:dyDescent="0.3">
      <c r="C24" s="6" t="s">
        <v>33</v>
      </c>
      <c r="D24" s="5">
        <v>0.8</v>
      </c>
      <c r="E24" s="5">
        <v>0.7511070407365189</v>
      </c>
      <c r="F24" s="5">
        <v>4.8892959263481139E-2</v>
      </c>
    </row>
    <row r="25" spans="2:6" x14ac:dyDescent="0.3">
      <c r="C25" s="6" t="s">
        <v>34</v>
      </c>
      <c r="D25" s="5">
        <v>0.65</v>
      </c>
      <c r="E25" s="5">
        <v>0.62658963510066223</v>
      </c>
      <c r="F25" s="5">
        <v>2.3410364899337788E-2</v>
      </c>
    </row>
    <row r="26" spans="2:6" x14ac:dyDescent="0.3">
      <c r="C26" s="6" t="s">
        <v>35</v>
      </c>
      <c r="D26" s="5">
        <v>0.9</v>
      </c>
      <c r="E26" s="5">
        <v>0.88134922426809503</v>
      </c>
      <c r="F26" s="5">
        <v>1.8650775731904989E-2</v>
      </c>
    </row>
    <row r="27" spans="2:6" x14ac:dyDescent="0.3">
      <c r="C27" s="6" t="s">
        <v>36</v>
      </c>
      <c r="D27" s="5">
        <v>0.75</v>
      </c>
      <c r="E27" s="5">
        <v>0.72349275740701946</v>
      </c>
      <c r="F27" s="5">
        <v>2.650724259298054E-2</v>
      </c>
    </row>
    <row r="28" spans="2:6" x14ac:dyDescent="0.3">
      <c r="C28" s="6" t="s">
        <v>37</v>
      </c>
      <c r="D28" s="5">
        <v>0.68</v>
      </c>
      <c r="E28" s="5">
        <v>0.58928055714748862</v>
      </c>
      <c r="F28" s="5">
        <v>9.0719442852511434E-2</v>
      </c>
    </row>
    <row r="29" spans="2:6" x14ac:dyDescent="0.3">
      <c r="C29" s="6" t="s">
        <v>39</v>
      </c>
      <c r="D29" s="5">
        <v>0.45</v>
      </c>
      <c r="E29" s="5">
        <v>0.71805972924203776</v>
      </c>
      <c r="F29" s="5">
        <v>-0.26805972924203775</v>
      </c>
    </row>
    <row r="30" spans="2:6" x14ac:dyDescent="0.3">
      <c r="C30" s="6" t="s">
        <v>44</v>
      </c>
      <c r="D30" s="5">
        <v>0.61</v>
      </c>
      <c r="E30" s="5">
        <v>0.6453658325459285</v>
      </c>
      <c r="F30" s="5">
        <v>-3.5365832545928511E-2</v>
      </c>
    </row>
    <row r="31" spans="2:6" x14ac:dyDescent="0.3">
      <c r="C31" s="6" t="s">
        <v>45</v>
      </c>
      <c r="D31" s="5">
        <v>0.54</v>
      </c>
      <c r="E31" s="5">
        <v>0.64650020669194064</v>
      </c>
      <c r="F31" s="5">
        <v>-0.1065002066919406</v>
      </c>
    </row>
    <row r="32" spans="2:6" x14ac:dyDescent="0.3">
      <c r="C32" s="6" t="s">
        <v>48</v>
      </c>
      <c r="D32" s="5">
        <v>0.63</v>
      </c>
      <c r="E32" s="5">
        <v>0.73660548870591702</v>
      </c>
      <c r="F32" s="5">
        <v>-0.10660548870591702</v>
      </c>
    </row>
    <row r="33" spans="3:6" x14ac:dyDescent="0.3">
      <c r="C33" s="6" t="s">
        <v>51</v>
      </c>
      <c r="D33" s="5">
        <v>0.7</v>
      </c>
      <c r="E33" s="5">
        <v>0.69683020045909105</v>
      </c>
      <c r="F33" s="5">
        <v>3.1697995409089019E-3</v>
      </c>
    </row>
    <row r="34" spans="3:6" x14ac:dyDescent="0.3">
      <c r="C34" s="6" t="s">
        <v>52</v>
      </c>
      <c r="D34" s="5">
        <v>0.94</v>
      </c>
      <c r="E34" s="5">
        <v>0.93531605311731458</v>
      </c>
      <c r="F34" s="5">
        <v>4.6839468826853636E-3</v>
      </c>
    </row>
    <row r="35" spans="3:6" x14ac:dyDescent="0.3">
      <c r="C35" s="6" t="s">
        <v>62</v>
      </c>
      <c r="D35" s="5">
        <v>0.91</v>
      </c>
      <c r="E35" s="5">
        <v>0.9236849747235778</v>
      </c>
      <c r="F35" s="5">
        <v>-1.368497472357777E-2</v>
      </c>
    </row>
    <row r="36" spans="3:6" x14ac:dyDescent="0.3">
      <c r="C36" s="6" t="s">
        <v>66</v>
      </c>
      <c r="D36" s="5">
        <v>0.64</v>
      </c>
      <c r="E36" s="5">
        <v>0.64316820944198094</v>
      </c>
      <c r="F36" s="5">
        <v>-3.1682094419809292E-3</v>
      </c>
    </row>
    <row r="37" spans="3:6" x14ac:dyDescent="0.3">
      <c r="C37" s="6" t="s">
        <v>68</v>
      </c>
      <c r="D37" s="5">
        <v>0.52</v>
      </c>
      <c r="E37" s="5">
        <v>0.51813891617552221</v>
      </c>
      <c r="F37" s="5">
        <v>1.861083824477805E-3</v>
      </c>
    </row>
    <row r="38" spans="3:6" x14ac:dyDescent="0.3">
      <c r="C38" s="6" t="s">
        <v>69</v>
      </c>
      <c r="D38" s="5">
        <v>0.48</v>
      </c>
      <c r="E38" s="5">
        <v>0.58033277488085644</v>
      </c>
      <c r="F38" s="5">
        <v>-0.10033277488085646</v>
      </c>
    </row>
    <row r="39" spans="3:6" x14ac:dyDescent="0.3">
      <c r="C39" s="6" t="s">
        <v>71</v>
      </c>
      <c r="D39" s="5">
        <v>0.49</v>
      </c>
      <c r="E39" s="5">
        <v>0.65534162040294264</v>
      </c>
      <c r="F39" s="5">
        <v>-0.16534162040294265</v>
      </c>
    </row>
    <row r="40" spans="3:6" x14ac:dyDescent="0.3">
      <c r="C40" s="6" t="s">
        <v>73</v>
      </c>
      <c r="D40" s="5">
        <v>0.87</v>
      </c>
      <c r="E40" s="5">
        <v>0.83257558022019273</v>
      </c>
      <c r="F40" s="5">
        <v>3.7424419779807261E-2</v>
      </c>
    </row>
    <row r="41" spans="3:6" x14ac:dyDescent="0.3">
      <c r="C41" s="6" t="s">
        <v>76</v>
      </c>
      <c r="D41" s="5">
        <v>0.86</v>
      </c>
      <c r="E41" s="5">
        <v>0.91034136783229336</v>
      </c>
      <c r="F41" s="5">
        <v>-5.0341367832293371E-2</v>
      </c>
    </row>
    <row r="42" spans="3:6" x14ac:dyDescent="0.3">
      <c r="C42" s="6" t="s">
        <v>78</v>
      </c>
      <c r="D42" s="5">
        <v>0.82</v>
      </c>
      <c r="E42" s="5">
        <v>0.81617784271903571</v>
      </c>
      <c r="F42" s="5">
        <v>3.8221572809642446E-3</v>
      </c>
    </row>
    <row r="43" spans="3:6" x14ac:dyDescent="0.3">
      <c r="C43" s="6" t="s">
        <v>84</v>
      </c>
      <c r="D43" s="5">
        <v>0.7</v>
      </c>
      <c r="E43" s="5">
        <v>0.66891323296661898</v>
      </c>
      <c r="F43" s="5">
        <v>3.108676703338098E-2</v>
      </c>
    </row>
    <row r="44" spans="3:6" x14ac:dyDescent="0.3">
      <c r="C44" s="6" t="s">
        <v>87</v>
      </c>
      <c r="D44" s="5">
        <v>0.46</v>
      </c>
      <c r="E44" s="5">
        <v>0.48851522415725035</v>
      </c>
      <c r="F44" s="5">
        <v>-2.851522415725033E-2</v>
      </c>
    </row>
    <row r="45" spans="3:6" x14ac:dyDescent="0.3">
      <c r="C45" s="6" t="s">
        <v>89</v>
      </c>
      <c r="D45" s="5">
        <v>0.42</v>
      </c>
      <c r="E45" s="5">
        <v>0.61556552787159069</v>
      </c>
      <c r="F45" s="5">
        <v>-0.19556552787159071</v>
      </c>
    </row>
    <row r="46" spans="3:6" x14ac:dyDescent="0.3">
      <c r="C46" s="6" t="s">
        <v>90</v>
      </c>
      <c r="D46" s="5">
        <v>0.48</v>
      </c>
      <c r="E46" s="5">
        <v>0.59036932294736144</v>
      </c>
      <c r="F46" s="5">
        <v>-0.11036932294736146</v>
      </c>
    </row>
    <row r="47" spans="3:6" x14ac:dyDescent="0.3">
      <c r="C47" s="6" t="s">
        <v>95</v>
      </c>
      <c r="D47" s="5">
        <v>0.55000000000000004</v>
      </c>
      <c r="E47" s="5">
        <v>0.77308144414097291</v>
      </c>
      <c r="F47" s="5">
        <v>-0.22308144414097286</v>
      </c>
    </row>
    <row r="48" spans="3:6" x14ac:dyDescent="0.3">
      <c r="C48" s="6" t="s">
        <v>97</v>
      </c>
      <c r="D48" s="5">
        <v>0.56999999999999995</v>
      </c>
      <c r="E48" s="5">
        <v>0.72749893723958037</v>
      </c>
      <c r="F48" s="5">
        <v>-0.15749893723958042</v>
      </c>
    </row>
    <row r="49" spans="3:6" x14ac:dyDescent="0.3">
      <c r="C49" s="6" t="s">
        <v>98</v>
      </c>
      <c r="D49" s="5">
        <v>0.68</v>
      </c>
      <c r="E49" s="5">
        <v>0.82809773243992313</v>
      </c>
      <c r="F49" s="5">
        <v>-0.14809773243992308</v>
      </c>
    </row>
    <row r="50" spans="3:6" x14ac:dyDescent="0.3">
      <c r="C50" s="6" t="s">
        <v>99</v>
      </c>
      <c r="D50" s="5">
        <v>0.78</v>
      </c>
      <c r="E50" s="5">
        <v>0.85261112728350064</v>
      </c>
      <c r="F50" s="5">
        <v>-7.2611127283500609E-2</v>
      </c>
    </row>
    <row r="51" spans="3:6" x14ac:dyDescent="0.3">
      <c r="C51" s="6" t="s">
        <v>100</v>
      </c>
      <c r="D51" s="5">
        <v>0.94</v>
      </c>
      <c r="E51" s="5">
        <v>0.96623398911345804</v>
      </c>
      <c r="F51" s="5">
        <v>-2.6233989113458089E-2</v>
      </c>
    </row>
    <row r="52" spans="3:6" x14ac:dyDescent="0.3">
      <c r="C52" s="6" t="s">
        <v>102</v>
      </c>
      <c r="D52" s="5">
        <v>0.93</v>
      </c>
      <c r="E52" s="5">
        <v>0.89677292410262277</v>
      </c>
      <c r="F52" s="5">
        <v>3.3227075897377278E-2</v>
      </c>
    </row>
    <row r="53" spans="3:6" x14ac:dyDescent="0.3">
      <c r="C53" s="6" t="s">
        <v>103</v>
      </c>
      <c r="D53" s="5">
        <v>0.84</v>
      </c>
      <c r="E53" s="5">
        <v>0.7849685734001054</v>
      </c>
      <c r="F53" s="5">
        <v>5.5031426599894573E-2</v>
      </c>
    </row>
    <row r="54" spans="3:6" x14ac:dyDescent="0.3">
      <c r="C54" s="6" t="s">
        <v>106</v>
      </c>
      <c r="D54" s="5">
        <v>0.74</v>
      </c>
      <c r="E54" s="5">
        <v>0.78494642885880006</v>
      </c>
      <c r="F54" s="5">
        <v>-4.4946428858800069E-2</v>
      </c>
    </row>
    <row r="55" spans="3:6" x14ac:dyDescent="0.3">
      <c r="C55" s="6" t="s">
        <v>108</v>
      </c>
      <c r="D55" s="5">
        <v>0.44</v>
      </c>
      <c r="E55" s="5">
        <v>0.49430033794887951</v>
      </c>
      <c r="F55" s="5">
        <v>-5.4300337948879507E-2</v>
      </c>
    </row>
    <row r="56" spans="3:6" x14ac:dyDescent="0.3">
      <c r="C56" s="6" t="s">
        <v>110</v>
      </c>
      <c r="D56" s="5">
        <v>0.5</v>
      </c>
      <c r="E56" s="5">
        <v>0.65451564364937842</v>
      </c>
      <c r="F56" s="5">
        <v>-0.15451564364937842</v>
      </c>
    </row>
    <row r="57" spans="3:6" x14ac:dyDescent="0.3">
      <c r="C57" s="6" t="s">
        <v>113</v>
      </c>
      <c r="D57" s="5">
        <v>0.92</v>
      </c>
      <c r="E57" s="5">
        <v>0.89767578459372421</v>
      </c>
      <c r="F57" s="5">
        <v>2.2324215406275827E-2</v>
      </c>
    </row>
    <row r="58" spans="3:6" x14ac:dyDescent="0.3">
      <c r="C58" s="6" t="s">
        <v>114</v>
      </c>
      <c r="D58" s="5">
        <v>0.94</v>
      </c>
      <c r="E58" s="5">
        <v>0.94130551220652758</v>
      </c>
      <c r="F58" s="5">
        <v>-1.305512206527637E-3</v>
      </c>
    </row>
    <row r="59" spans="3:6" x14ac:dyDescent="0.3">
      <c r="C59" s="6" t="s">
        <v>119</v>
      </c>
      <c r="D59" s="5">
        <v>0.74</v>
      </c>
      <c r="E59" s="5">
        <v>0.75259305441866498</v>
      </c>
      <c r="F59" s="5">
        <v>-1.2593054418664984E-2</v>
      </c>
    </row>
    <row r="60" spans="3:6" x14ac:dyDescent="0.3">
      <c r="C60" s="6" t="s">
        <v>120</v>
      </c>
      <c r="D60" s="5">
        <v>0.64</v>
      </c>
      <c r="E60" s="5">
        <v>0.65665413311484655</v>
      </c>
      <c r="F60" s="5">
        <v>-1.6654133114846537E-2</v>
      </c>
    </row>
    <row r="61" spans="3:6" x14ac:dyDescent="0.3">
      <c r="C61" s="6" t="s">
        <v>122</v>
      </c>
      <c r="D61" s="5">
        <v>0.34</v>
      </c>
      <c r="E61" s="5">
        <v>0.55070000453105439</v>
      </c>
      <c r="F61" s="5">
        <v>-0.21070000453105436</v>
      </c>
    </row>
    <row r="62" spans="3:6" x14ac:dyDescent="0.3">
      <c r="C62" s="6" t="s">
        <v>123</v>
      </c>
      <c r="D62" s="5">
        <v>0.44</v>
      </c>
      <c r="E62" s="5">
        <v>0.56801493553954652</v>
      </c>
      <c r="F62" s="5">
        <v>-0.12801493553954651</v>
      </c>
    </row>
    <row r="63" spans="3:6" x14ac:dyDescent="0.3">
      <c r="C63" s="6" t="s">
        <v>124</v>
      </c>
      <c r="D63" s="5">
        <v>0.36</v>
      </c>
      <c r="E63" s="5">
        <v>0.53571684376511963</v>
      </c>
      <c r="F63" s="5">
        <v>-0.17571684376511965</v>
      </c>
    </row>
    <row r="64" spans="3:6" x14ac:dyDescent="0.3">
      <c r="C64" s="6" t="s">
        <v>126</v>
      </c>
      <c r="D64" s="5">
        <v>0.48</v>
      </c>
      <c r="E64" s="5">
        <v>0.57354746175715787</v>
      </c>
      <c r="F64" s="5">
        <v>-9.354746175715789E-2</v>
      </c>
    </row>
    <row r="65" spans="3:6" x14ac:dyDescent="0.3">
      <c r="C65" s="6" t="s">
        <v>128</v>
      </c>
      <c r="D65" s="5">
        <v>0.9</v>
      </c>
      <c r="E65" s="5">
        <v>0.8927848283731592</v>
      </c>
      <c r="F65" s="5">
        <v>7.2151716268408217E-3</v>
      </c>
    </row>
    <row r="66" spans="3:6" x14ac:dyDescent="0.3">
      <c r="C66" s="6" t="s">
        <v>129</v>
      </c>
      <c r="D66" s="5">
        <v>0.79</v>
      </c>
      <c r="E66" s="5">
        <v>0.81471381122431463</v>
      </c>
      <c r="F66" s="5">
        <v>-2.4713811224314597E-2</v>
      </c>
    </row>
    <row r="67" spans="3:6" x14ac:dyDescent="0.3">
      <c r="C67" s="6" t="s">
        <v>133</v>
      </c>
      <c r="D67" s="5">
        <v>0.56999999999999995</v>
      </c>
      <c r="E67" s="5">
        <v>0.67684715932654826</v>
      </c>
      <c r="F67" s="5">
        <v>-0.10684715932654831</v>
      </c>
    </row>
    <row r="68" spans="3:6" x14ac:dyDescent="0.3">
      <c r="C68" s="6" t="s">
        <v>134</v>
      </c>
      <c r="D68" s="5">
        <v>0.74</v>
      </c>
      <c r="E68" s="5">
        <v>0.81779804633016984</v>
      </c>
      <c r="F68" s="5">
        <v>-7.7798046330169845E-2</v>
      </c>
    </row>
    <row r="69" spans="3:6" x14ac:dyDescent="0.3">
      <c r="C69" s="6" t="s">
        <v>135</v>
      </c>
      <c r="D69" s="5">
        <v>0.69</v>
      </c>
      <c r="E69" s="5">
        <v>0.78790326236789821</v>
      </c>
      <c r="F69" s="5">
        <v>-9.7903262367898258E-2</v>
      </c>
    </row>
    <row r="70" spans="3:6" x14ac:dyDescent="0.3">
      <c r="C70" s="6" t="s">
        <v>137</v>
      </c>
      <c r="D70" s="5">
        <v>0.91</v>
      </c>
      <c r="E70" s="5">
        <v>0.92500471070888468</v>
      </c>
      <c r="F70" s="5">
        <v>-1.500471070888465E-2</v>
      </c>
    </row>
    <row r="71" spans="3:6" x14ac:dyDescent="0.3">
      <c r="C71" s="6" t="s">
        <v>138</v>
      </c>
      <c r="D71" s="5">
        <v>0.93</v>
      </c>
      <c r="E71" s="5">
        <v>0.92801507954350859</v>
      </c>
      <c r="F71" s="5">
        <v>1.9849204564914569E-3</v>
      </c>
    </row>
    <row r="72" spans="3:6" x14ac:dyDescent="0.3">
      <c r="C72" s="6" t="s">
        <v>139</v>
      </c>
      <c r="D72" s="5">
        <v>0.68</v>
      </c>
      <c r="E72" s="5">
        <v>0.69579842280317161</v>
      </c>
      <c r="F72" s="5">
        <v>-1.5798422803171563E-2</v>
      </c>
    </row>
    <row r="73" spans="3:6" x14ac:dyDescent="0.3">
      <c r="C73" s="6" t="s">
        <v>141</v>
      </c>
      <c r="D73" s="5">
        <v>0.69</v>
      </c>
      <c r="E73" s="5">
        <v>0.76442024743070514</v>
      </c>
      <c r="F73" s="5">
        <v>-7.4420247430705189E-2</v>
      </c>
    </row>
    <row r="74" spans="3:6" x14ac:dyDescent="0.3">
      <c r="C74" s="6" t="s">
        <v>142</v>
      </c>
      <c r="D74" s="5">
        <v>0.62</v>
      </c>
      <c r="E74" s="5">
        <v>0.68120204509356852</v>
      </c>
      <c r="F74" s="5">
        <v>-6.1202045093568525E-2</v>
      </c>
    </row>
    <row r="75" spans="3:6" x14ac:dyDescent="0.3">
      <c r="C75" s="6" t="s">
        <v>143</v>
      </c>
      <c r="D75" s="5">
        <v>0.72</v>
      </c>
      <c r="E75" s="5">
        <v>0.70776897899708391</v>
      </c>
      <c r="F75" s="5">
        <v>1.2231021002916065E-2</v>
      </c>
    </row>
    <row r="76" spans="3:6" x14ac:dyDescent="0.3">
      <c r="C76" s="6" t="s">
        <v>145</v>
      </c>
      <c r="D76" s="5">
        <v>0.66</v>
      </c>
      <c r="E76" s="5">
        <v>0.77885878210873771</v>
      </c>
      <c r="F76" s="5">
        <v>-0.11885878210873768</v>
      </c>
    </row>
    <row r="77" spans="3:6" x14ac:dyDescent="0.3">
      <c r="C77" s="6" t="s">
        <v>148</v>
      </c>
      <c r="D77" s="5">
        <v>0.47</v>
      </c>
      <c r="E77" s="5">
        <v>0.4806552350180231</v>
      </c>
      <c r="F77" s="5">
        <v>-1.0655235018023124E-2</v>
      </c>
    </row>
    <row r="78" spans="3:6" x14ac:dyDescent="0.3">
      <c r="C78" s="6" t="s">
        <v>149</v>
      </c>
      <c r="D78" s="5">
        <v>0.71</v>
      </c>
      <c r="E78" s="5">
        <v>0.79159802096508403</v>
      </c>
      <c r="F78" s="5">
        <v>-8.1598020965084062E-2</v>
      </c>
    </row>
    <row r="79" spans="3:6" x14ac:dyDescent="0.3">
      <c r="C79" s="6" t="s">
        <v>151</v>
      </c>
      <c r="D79" s="5">
        <v>0.94</v>
      </c>
      <c r="E79" s="5">
        <v>0.94839670257878272</v>
      </c>
      <c r="F79" s="5">
        <v>-8.3967025787827776E-3</v>
      </c>
    </row>
    <row r="80" spans="3:6" x14ac:dyDescent="0.3">
      <c r="C80" s="6" t="s">
        <v>152</v>
      </c>
      <c r="D80" s="5">
        <v>0.56999999999999995</v>
      </c>
      <c r="E80" s="5">
        <v>0.64572659559729195</v>
      </c>
      <c r="F80" s="5">
        <v>-7.5726595597292001E-2</v>
      </c>
    </row>
    <row r="81" spans="3:6" x14ac:dyDescent="0.3">
      <c r="C81" s="6" t="s">
        <v>153</v>
      </c>
      <c r="D81" s="5">
        <v>0.61</v>
      </c>
      <c r="E81" s="5">
        <v>0.65656558301724888</v>
      </c>
      <c r="F81" s="5">
        <v>-4.656558301724889E-2</v>
      </c>
    </row>
    <row r="82" spans="3:6" x14ac:dyDescent="0.3">
      <c r="C82" s="6" t="s">
        <v>154</v>
      </c>
      <c r="D82" s="5">
        <v>0.56999999999999995</v>
      </c>
      <c r="E82" s="5">
        <v>0.64691380879085791</v>
      </c>
      <c r="F82" s="5">
        <v>-7.6913808790857963E-2</v>
      </c>
    </row>
    <row r="83" spans="3:6" x14ac:dyDescent="0.3">
      <c r="C83" s="6" t="s">
        <v>155</v>
      </c>
      <c r="D83" s="5">
        <v>0.64</v>
      </c>
      <c r="E83" s="5">
        <v>0.68186893589874842</v>
      </c>
      <c r="F83" s="5">
        <v>-4.1868935898748405E-2</v>
      </c>
    </row>
    <row r="84" spans="3:6" x14ac:dyDescent="0.3">
      <c r="C84" s="6" t="s">
        <v>156</v>
      </c>
      <c r="D84" s="5">
        <v>0.85</v>
      </c>
      <c r="E84" s="5">
        <v>0.84404498104243098</v>
      </c>
      <c r="F84" s="5">
        <v>5.9550189575690027E-3</v>
      </c>
    </row>
    <row r="85" spans="3:6" x14ac:dyDescent="0.3">
      <c r="C85" s="6" t="s">
        <v>157</v>
      </c>
      <c r="D85" s="5">
        <v>0.78</v>
      </c>
      <c r="E85" s="5">
        <v>0.75069726244185231</v>
      </c>
      <c r="F85" s="5">
        <v>2.9302737558147718E-2</v>
      </c>
    </row>
    <row r="86" spans="3:6" x14ac:dyDescent="0.3">
      <c r="C86" s="6" t="s">
        <v>158</v>
      </c>
      <c r="D86" s="5">
        <v>0.84</v>
      </c>
      <c r="E86" s="5">
        <v>0.82328050877653558</v>
      </c>
      <c r="F86" s="5">
        <v>1.6719491223464389E-2</v>
      </c>
    </row>
    <row r="87" spans="3:6" x14ac:dyDescent="0.3">
      <c r="C87" s="6" t="s">
        <v>163</v>
      </c>
      <c r="D87" s="5">
        <v>0.79</v>
      </c>
      <c r="E87" s="5">
        <v>0.79537120991651522</v>
      </c>
      <c r="F87" s="5">
        <v>-5.371209916515185E-3</v>
      </c>
    </row>
    <row r="88" spans="3:6" x14ac:dyDescent="0.3">
      <c r="C88" s="6" t="s">
        <v>164</v>
      </c>
      <c r="D88" s="5">
        <v>0.89</v>
      </c>
      <c r="E88" s="5">
        <v>0.89316423516562837</v>
      </c>
      <c r="F88" s="5">
        <v>-3.1642351656283596E-3</v>
      </c>
    </row>
    <row r="89" spans="3:6" x14ac:dyDescent="0.3">
      <c r="C89" s="6" t="s">
        <v>166</v>
      </c>
      <c r="D89" s="5">
        <v>0.76</v>
      </c>
      <c r="E89" s="5">
        <v>0.67551595892142624</v>
      </c>
      <c r="F89" s="5">
        <v>8.4484041078573768E-2</v>
      </c>
    </row>
    <row r="90" spans="3:6" x14ac:dyDescent="0.3">
      <c r="C90" s="6" t="s">
        <v>167</v>
      </c>
      <c r="D90" s="5">
        <v>0.71</v>
      </c>
      <c r="E90" s="5">
        <v>0.64377906357755155</v>
      </c>
      <c r="F90" s="5">
        <v>6.6220936422448418E-2</v>
      </c>
    </row>
    <row r="91" spans="3:6" x14ac:dyDescent="0.3">
      <c r="C91" s="6" t="s">
        <v>168</v>
      </c>
      <c r="D91" s="5">
        <v>0.8</v>
      </c>
      <c r="E91" s="5">
        <v>0.81795990012685116</v>
      </c>
      <c r="F91" s="5">
        <v>-1.7959900126851114E-2</v>
      </c>
    </row>
    <row r="92" spans="3:6" x14ac:dyDescent="0.3">
      <c r="C92" s="6" t="s">
        <v>171</v>
      </c>
      <c r="D92" s="5">
        <v>0.9</v>
      </c>
      <c r="E92" s="5">
        <v>0.87759060502608499</v>
      </c>
      <c r="F92" s="5">
        <v>2.2409394973915031E-2</v>
      </c>
    </row>
    <row r="93" spans="3:6" x14ac:dyDescent="0.3">
      <c r="C93" s="6" t="s">
        <v>172</v>
      </c>
      <c r="D93" s="5">
        <v>0.92</v>
      </c>
      <c r="E93" s="5">
        <v>0.90510403369042269</v>
      </c>
      <c r="F93" s="5">
        <v>1.4895966309577346E-2</v>
      </c>
    </row>
    <row r="94" spans="3:6" x14ac:dyDescent="0.3">
      <c r="C94" s="6" t="s">
        <v>173</v>
      </c>
      <c r="D94" s="5">
        <v>0.97</v>
      </c>
      <c r="E94" s="5">
        <v>0.97876678353237367</v>
      </c>
      <c r="F94" s="5">
        <v>-8.7667835323737009E-3</v>
      </c>
    </row>
    <row r="95" spans="3:6" x14ac:dyDescent="0.3">
      <c r="C95" s="6" t="s">
        <v>174</v>
      </c>
      <c r="D95" s="5">
        <v>0.8</v>
      </c>
      <c r="E95" s="5">
        <v>0.80093231023844957</v>
      </c>
      <c r="F95" s="5">
        <v>-9.3231023844952965E-4</v>
      </c>
    </row>
    <row r="96" spans="3:6" x14ac:dyDescent="0.3">
      <c r="C96" s="6" t="s">
        <v>176</v>
      </c>
      <c r="D96" s="5">
        <v>0.75</v>
      </c>
      <c r="E96" s="5">
        <v>0.6723303513244766</v>
      </c>
      <c r="F96" s="5">
        <v>7.7669648675523395E-2</v>
      </c>
    </row>
    <row r="97" spans="3:6" x14ac:dyDescent="0.3">
      <c r="C97" s="6" t="s">
        <v>178</v>
      </c>
      <c r="D97" s="5">
        <v>0.96</v>
      </c>
      <c r="E97" s="5">
        <v>0.94006404878309469</v>
      </c>
      <c r="F97" s="5">
        <v>1.9935951216905279E-2</v>
      </c>
    </row>
    <row r="98" spans="3:6" x14ac:dyDescent="0.3">
      <c r="C98" s="6" t="s">
        <v>182</v>
      </c>
      <c r="D98" s="5">
        <v>0.86</v>
      </c>
      <c r="E98" s="5">
        <v>0.85788861339581435</v>
      </c>
      <c r="F98" s="5">
        <v>2.1113866041856388E-3</v>
      </c>
    </row>
    <row r="99" spans="3:6" x14ac:dyDescent="0.3">
      <c r="C99" s="6" t="s">
        <v>184</v>
      </c>
      <c r="D99" s="5">
        <v>0.8</v>
      </c>
      <c r="E99" s="5">
        <v>0.76655252015887021</v>
      </c>
      <c r="F99" s="5">
        <v>3.3447479841129835E-2</v>
      </c>
    </row>
    <row r="100" spans="3:6" x14ac:dyDescent="0.3">
      <c r="C100" s="6" t="s">
        <v>190</v>
      </c>
      <c r="D100" s="5">
        <v>0.56999999999999995</v>
      </c>
      <c r="E100" s="5">
        <v>0.58492850371181027</v>
      </c>
      <c r="F100" s="5">
        <v>-1.4928503711810315E-2</v>
      </c>
    </row>
    <row r="101" spans="3:6" x14ac:dyDescent="0.3">
      <c r="C101" s="6" t="s">
        <v>192</v>
      </c>
      <c r="D101" s="5">
        <v>0.67</v>
      </c>
      <c r="E101" s="5">
        <v>0.70259246280385146</v>
      </c>
      <c r="F101" s="5">
        <v>-3.2592462803851419E-2</v>
      </c>
    </row>
    <row r="102" spans="3:6" x14ac:dyDescent="0.3">
      <c r="C102" s="6" t="s">
        <v>194</v>
      </c>
      <c r="D102" s="5">
        <v>0.81</v>
      </c>
      <c r="E102" s="5">
        <v>0.82260046654418084</v>
      </c>
      <c r="F102" s="5">
        <v>-1.2600466544180788E-2</v>
      </c>
    </row>
    <row r="103" spans="3:6" x14ac:dyDescent="0.3">
      <c r="C103" s="6" t="s">
        <v>198</v>
      </c>
      <c r="D103" s="5">
        <v>0.64</v>
      </c>
      <c r="E103" s="5">
        <v>0.56529964369297969</v>
      </c>
      <c r="F103" s="5">
        <v>7.4700356307020321E-2</v>
      </c>
    </row>
    <row r="104" spans="3:6" x14ac:dyDescent="0.3">
      <c r="C104" s="6" t="s">
        <v>201</v>
      </c>
      <c r="D104" s="5">
        <v>0.89</v>
      </c>
      <c r="E104" s="5">
        <v>0.89706304034438045</v>
      </c>
      <c r="F104" s="5">
        <v>-7.0630403443804335E-3</v>
      </c>
    </row>
    <row r="105" spans="3:6" x14ac:dyDescent="0.3">
      <c r="C105" s="6" t="s">
        <v>202</v>
      </c>
      <c r="D105" s="5">
        <v>0.86</v>
      </c>
      <c r="E105" s="5">
        <v>0.83850811763190281</v>
      </c>
      <c r="F105" s="5">
        <v>2.1491882368097182E-2</v>
      </c>
    </row>
    <row r="106" spans="3:6" x14ac:dyDescent="0.3">
      <c r="C106" s="6" t="s">
        <v>203</v>
      </c>
      <c r="D106" s="5">
        <v>0.89</v>
      </c>
      <c r="E106" s="5">
        <v>0.85360479389337496</v>
      </c>
      <c r="F106" s="5">
        <v>3.6395206106625055E-2</v>
      </c>
    </row>
    <row r="107" spans="3:6" x14ac:dyDescent="0.3">
      <c r="C107" s="6" t="s">
        <v>205</v>
      </c>
      <c r="D107" s="5">
        <v>0.85</v>
      </c>
      <c r="E107" s="5">
        <v>0.78022151294698894</v>
      </c>
      <c r="F107" s="5">
        <v>6.977848705301104E-2</v>
      </c>
    </row>
    <row r="108" spans="3:6" x14ac:dyDescent="0.3">
      <c r="C108" s="6" t="s">
        <v>206</v>
      </c>
      <c r="D108" s="5">
        <v>0.9</v>
      </c>
      <c r="E108" s="5">
        <v>0.87953627473698892</v>
      </c>
      <c r="F108" s="5">
        <v>2.0463725263011101E-2</v>
      </c>
    </row>
    <row r="109" spans="3:6" x14ac:dyDescent="0.3">
      <c r="C109" s="6" t="s">
        <v>207</v>
      </c>
      <c r="D109" s="5">
        <v>0.82</v>
      </c>
      <c r="E109" s="5">
        <v>0.77571119297806868</v>
      </c>
      <c r="F109" s="5">
        <v>4.4288807021931276E-2</v>
      </c>
    </row>
    <row r="110" spans="3:6" x14ac:dyDescent="0.3">
      <c r="C110" s="6" t="s">
        <v>208</v>
      </c>
      <c r="D110" s="5">
        <v>0.72</v>
      </c>
      <c r="E110" s="5">
        <v>0.64085636551969738</v>
      </c>
      <c r="F110" s="5">
        <v>7.9143634480302594E-2</v>
      </c>
    </row>
    <row r="111" spans="3:6" x14ac:dyDescent="0.3">
      <c r="C111" s="6" t="s">
        <v>212</v>
      </c>
      <c r="D111" s="5">
        <v>0.68</v>
      </c>
      <c r="E111" s="5">
        <v>0.55618061704672983</v>
      </c>
      <c r="F111" s="5">
        <v>0.12381938295327022</v>
      </c>
    </row>
    <row r="112" spans="3:6" x14ac:dyDescent="0.3">
      <c r="C112" s="6" t="s">
        <v>213</v>
      </c>
      <c r="D112" s="5">
        <v>0.75</v>
      </c>
      <c r="E112" s="5">
        <v>0.74771074001919047</v>
      </c>
      <c r="F112" s="5">
        <v>2.2892599808095326E-3</v>
      </c>
    </row>
    <row r="113" spans="3:6" x14ac:dyDescent="0.3">
      <c r="C113" s="6" t="s">
        <v>214</v>
      </c>
      <c r="D113" s="5">
        <v>0.72</v>
      </c>
      <c r="E113" s="5">
        <v>0.67172654293993206</v>
      </c>
      <c r="F113" s="5">
        <v>4.8273457060067915E-2</v>
      </c>
    </row>
    <row r="114" spans="3:6" x14ac:dyDescent="0.3">
      <c r="C114" s="6" t="s">
        <v>215</v>
      </c>
      <c r="D114" s="5">
        <v>0.89</v>
      </c>
      <c r="E114" s="5">
        <v>0.84687580984323907</v>
      </c>
      <c r="F114" s="5">
        <v>4.3124190156760944E-2</v>
      </c>
    </row>
    <row r="115" spans="3:6" x14ac:dyDescent="0.3">
      <c r="C115" s="6" t="s">
        <v>216</v>
      </c>
      <c r="D115" s="5">
        <v>0.84</v>
      </c>
      <c r="E115" s="5">
        <v>0.74026253346042203</v>
      </c>
      <c r="F115" s="5">
        <v>9.9737466539577935E-2</v>
      </c>
    </row>
    <row r="116" spans="3:6" x14ac:dyDescent="0.3">
      <c r="C116" s="6" t="s">
        <v>217</v>
      </c>
      <c r="D116" s="5">
        <v>0.93</v>
      </c>
      <c r="E116" s="5">
        <v>0.92316964863609952</v>
      </c>
      <c r="F116" s="5">
        <v>6.8303513639005331E-3</v>
      </c>
    </row>
    <row r="117" spans="3:6" x14ac:dyDescent="0.3">
      <c r="C117" s="6" t="s">
        <v>219</v>
      </c>
      <c r="D117" s="5">
        <v>0.88</v>
      </c>
      <c r="E117" s="5">
        <v>0.86593853467183268</v>
      </c>
      <c r="F117" s="5">
        <v>1.4061465328167322E-2</v>
      </c>
    </row>
    <row r="118" spans="3:6" x14ac:dyDescent="0.3">
      <c r="C118" s="6" t="s">
        <v>226</v>
      </c>
      <c r="D118" s="5">
        <v>0.73</v>
      </c>
      <c r="E118" s="5">
        <v>0.61199349849753315</v>
      </c>
      <c r="F118" s="5">
        <v>0.11800650150246683</v>
      </c>
    </row>
    <row r="119" spans="3:6" x14ac:dyDescent="0.3">
      <c r="C119" s="6" t="s">
        <v>227</v>
      </c>
      <c r="D119" s="5">
        <v>0.73</v>
      </c>
      <c r="E119" s="5">
        <v>0.6299767681184324</v>
      </c>
      <c r="F119" s="5">
        <v>0.10002323188156759</v>
      </c>
    </row>
    <row r="120" spans="3:6" x14ac:dyDescent="0.3">
      <c r="C120" s="6" t="s">
        <v>232</v>
      </c>
      <c r="D120" s="5">
        <v>0.97</v>
      </c>
      <c r="E120" s="5">
        <v>1.0111386485873177</v>
      </c>
      <c r="F120" s="5">
        <v>-4.113864858731775E-2</v>
      </c>
    </row>
    <row r="121" spans="3:6" x14ac:dyDescent="0.3">
      <c r="C121" s="6" t="s">
        <v>234</v>
      </c>
      <c r="D121" s="5">
        <v>0.69</v>
      </c>
      <c r="E121" s="5">
        <v>0.66995078241283323</v>
      </c>
      <c r="F121" s="5">
        <v>2.0049217587166712E-2</v>
      </c>
    </row>
    <row r="122" spans="3:6" x14ac:dyDescent="0.3">
      <c r="C122" s="6" t="s">
        <v>235</v>
      </c>
      <c r="D122" s="5">
        <v>0.56999999999999995</v>
      </c>
      <c r="E122" s="5">
        <v>0.51119621774250867</v>
      </c>
      <c r="F122" s="5">
        <v>5.8803782257491277E-2</v>
      </c>
    </row>
    <row r="123" spans="3:6" x14ac:dyDescent="0.3">
      <c r="C123" s="6" t="s">
        <v>237</v>
      </c>
      <c r="D123" s="5">
        <v>0.66</v>
      </c>
      <c r="E123" s="5">
        <v>0.65374786230997028</v>
      </c>
      <c r="F123" s="5">
        <v>6.2521376900297465E-3</v>
      </c>
    </row>
    <row r="124" spans="3:6" x14ac:dyDescent="0.3">
      <c r="C124" s="6" t="s">
        <v>239</v>
      </c>
      <c r="D124" s="5">
        <v>0.68</v>
      </c>
      <c r="E124" s="5">
        <v>0.65489977105997554</v>
      </c>
      <c r="F124" s="5">
        <v>2.5100228940024505E-2</v>
      </c>
    </row>
    <row r="125" spans="3:6" x14ac:dyDescent="0.3">
      <c r="C125" s="6" t="s">
        <v>242</v>
      </c>
      <c r="D125" s="5">
        <v>0.95</v>
      </c>
      <c r="E125" s="5">
        <v>0.96388753174737241</v>
      </c>
      <c r="F125" s="5">
        <v>-1.388753174737245E-2</v>
      </c>
    </row>
    <row r="126" spans="3:6" x14ac:dyDescent="0.3">
      <c r="C126" s="6" t="s">
        <v>245</v>
      </c>
      <c r="D126" s="5">
        <v>0.93</v>
      </c>
      <c r="E126" s="5">
        <v>0.91441253261085342</v>
      </c>
      <c r="F126" s="5">
        <v>1.5587467389146625E-2</v>
      </c>
    </row>
    <row r="127" spans="3:6" x14ac:dyDescent="0.3">
      <c r="C127" s="6" t="s">
        <v>247</v>
      </c>
      <c r="D127" s="5">
        <v>0.85</v>
      </c>
      <c r="E127" s="5">
        <v>0.81376240944799771</v>
      </c>
      <c r="F127" s="5">
        <v>3.6237590552002263E-2</v>
      </c>
    </row>
    <row r="128" spans="3:6" x14ac:dyDescent="0.3">
      <c r="C128" s="6" t="s">
        <v>250</v>
      </c>
      <c r="D128" s="5">
        <v>0.76</v>
      </c>
      <c r="E128" s="5">
        <v>0.71312369084975302</v>
      </c>
      <c r="F128" s="5">
        <v>4.6876309150246986E-2</v>
      </c>
    </row>
    <row r="129" spans="3:6" x14ac:dyDescent="0.3">
      <c r="C129" s="6" t="s">
        <v>251</v>
      </c>
      <c r="D129" s="5">
        <v>0.75</v>
      </c>
      <c r="E129" s="5">
        <v>0.72667986705043641</v>
      </c>
      <c r="F129" s="5">
        <v>2.3320132949563588E-2</v>
      </c>
    </row>
    <row r="130" spans="3:6" x14ac:dyDescent="0.3">
      <c r="C130" s="6" t="s">
        <v>253</v>
      </c>
      <c r="D130" s="5">
        <v>0.71</v>
      </c>
      <c r="E130" s="5">
        <v>0.68061881505627186</v>
      </c>
      <c r="F130" s="5">
        <v>2.93811849437281E-2</v>
      </c>
    </row>
    <row r="131" spans="3:6" x14ac:dyDescent="0.3">
      <c r="C131" s="6" t="s">
        <v>254</v>
      </c>
      <c r="D131" s="5">
        <v>0.67</v>
      </c>
      <c r="E131" s="5">
        <v>0.59729445907560497</v>
      </c>
      <c r="F131" s="5">
        <v>7.2705540924395073E-2</v>
      </c>
    </row>
    <row r="132" spans="3:6" x14ac:dyDescent="0.3">
      <c r="C132" s="6" t="s">
        <v>258</v>
      </c>
      <c r="D132" s="5">
        <v>0.71</v>
      </c>
      <c r="E132" s="5">
        <v>0.73956612895000706</v>
      </c>
      <c r="F132" s="5">
        <v>-2.9566128950007098E-2</v>
      </c>
    </row>
    <row r="133" spans="3:6" x14ac:dyDescent="0.3">
      <c r="C133" s="6" t="s">
        <v>259</v>
      </c>
      <c r="D133" s="5">
        <v>0.82</v>
      </c>
      <c r="E133" s="5">
        <v>0.79806537406495293</v>
      </c>
      <c r="F133" s="5">
        <v>2.1934625935047025E-2</v>
      </c>
    </row>
    <row r="134" spans="3:6" x14ac:dyDescent="0.3">
      <c r="C134" s="6" t="s">
        <v>260</v>
      </c>
      <c r="D134" s="5">
        <v>0.73</v>
      </c>
      <c r="E134" s="5">
        <v>0.71549491218681771</v>
      </c>
      <c r="F134" s="5">
        <v>1.4505087813182271E-2</v>
      </c>
    </row>
    <row r="135" spans="3:6" x14ac:dyDescent="0.3">
      <c r="C135" s="6" t="s">
        <v>262</v>
      </c>
      <c r="D135" s="5">
        <v>0.69</v>
      </c>
      <c r="E135" s="5">
        <v>0.65285647861683016</v>
      </c>
      <c r="F135" s="5">
        <v>3.7143521383169786E-2</v>
      </c>
    </row>
    <row r="136" spans="3:6" x14ac:dyDescent="0.3">
      <c r="C136" s="6" t="s">
        <v>263</v>
      </c>
      <c r="D136" s="5">
        <v>0.64</v>
      </c>
      <c r="E136" s="5">
        <v>0.58815585741419396</v>
      </c>
      <c r="F136" s="5">
        <v>5.1844142585806052E-2</v>
      </c>
    </row>
    <row r="137" spans="3:6" x14ac:dyDescent="0.3">
      <c r="C137" s="6" t="s">
        <v>265</v>
      </c>
      <c r="D137" s="5">
        <v>0.88</v>
      </c>
      <c r="E137" s="5">
        <v>0.86487747269998427</v>
      </c>
      <c r="F137" s="5">
        <v>1.5122527300015731E-2</v>
      </c>
    </row>
    <row r="138" spans="3:6" x14ac:dyDescent="0.3">
      <c r="C138" s="6" t="s">
        <v>266</v>
      </c>
      <c r="D138" s="5">
        <v>0.85</v>
      </c>
      <c r="E138" s="5">
        <v>0.84705156678120574</v>
      </c>
      <c r="F138" s="5">
        <v>2.948433218794233E-3</v>
      </c>
    </row>
    <row r="139" spans="3:6" x14ac:dyDescent="0.3">
      <c r="C139" s="6" t="s">
        <v>272</v>
      </c>
      <c r="D139" s="5">
        <v>0.7</v>
      </c>
      <c r="E139" s="5">
        <v>0.79373182906746798</v>
      </c>
      <c r="F139" s="5">
        <v>-9.373182906746802E-2</v>
      </c>
    </row>
    <row r="140" spans="3:6" x14ac:dyDescent="0.3">
      <c r="C140" s="6" t="s">
        <v>273</v>
      </c>
      <c r="D140" s="5">
        <v>0.76</v>
      </c>
      <c r="E140" s="5">
        <v>0.82250703449142903</v>
      </c>
      <c r="F140" s="5">
        <v>-6.2507034491429025E-2</v>
      </c>
    </row>
    <row r="141" spans="3:6" x14ac:dyDescent="0.3">
      <c r="C141" s="6" t="s">
        <v>276</v>
      </c>
      <c r="D141" s="5">
        <v>0.72</v>
      </c>
      <c r="E141" s="5">
        <v>0.7178488302143915</v>
      </c>
      <c r="F141" s="5">
        <v>2.1511697856084755E-3</v>
      </c>
    </row>
    <row r="142" spans="3:6" x14ac:dyDescent="0.3">
      <c r="C142" s="6" t="s">
        <v>277</v>
      </c>
      <c r="D142" s="5">
        <v>0.71</v>
      </c>
      <c r="E142" s="5">
        <v>0.66229381966787471</v>
      </c>
      <c r="F142" s="5">
        <v>4.7706180332125259E-2</v>
      </c>
    </row>
    <row r="143" spans="3:6" x14ac:dyDescent="0.3">
      <c r="C143" s="6" t="s">
        <v>280</v>
      </c>
      <c r="D143" s="5">
        <v>0.74</v>
      </c>
      <c r="E143" s="5">
        <v>0.71434443597189046</v>
      </c>
      <c r="F143" s="5">
        <v>2.5655564028109534E-2</v>
      </c>
    </row>
    <row r="144" spans="3:6" x14ac:dyDescent="0.3">
      <c r="C144" s="6" t="s">
        <v>282</v>
      </c>
      <c r="D144" s="5">
        <v>0.71</v>
      </c>
      <c r="E144" s="5">
        <v>0.69604700707222344</v>
      </c>
      <c r="F144" s="5">
        <v>1.395299292777652E-2</v>
      </c>
    </row>
    <row r="145" spans="3:6" x14ac:dyDescent="0.3">
      <c r="C145" s="6" t="s">
        <v>284</v>
      </c>
      <c r="D145" s="5">
        <v>0.85</v>
      </c>
      <c r="E145" s="5">
        <v>0.82195126526886364</v>
      </c>
      <c r="F145" s="5">
        <v>2.8048734731136338E-2</v>
      </c>
    </row>
    <row r="146" spans="3:6" x14ac:dyDescent="0.3">
      <c r="C146" s="6" t="s">
        <v>285</v>
      </c>
      <c r="D146" s="5">
        <v>0.79</v>
      </c>
      <c r="E146" s="5">
        <v>0.68740912383084241</v>
      </c>
      <c r="F146" s="5">
        <v>0.10259087616915763</v>
      </c>
    </row>
    <row r="147" spans="3:6" x14ac:dyDescent="0.3">
      <c r="C147" s="6" t="s">
        <v>290</v>
      </c>
      <c r="D147" s="5">
        <v>0.87</v>
      </c>
      <c r="E147" s="5">
        <v>0.8333905983514367</v>
      </c>
      <c r="F147" s="5">
        <v>3.66094016485633E-2</v>
      </c>
    </row>
    <row r="148" spans="3:6" x14ac:dyDescent="0.3">
      <c r="C148" s="6" t="s">
        <v>292</v>
      </c>
      <c r="D148" s="5">
        <v>0.7</v>
      </c>
      <c r="E148" s="5">
        <v>0.6778809602532192</v>
      </c>
      <c r="F148" s="5">
        <v>2.2119039746780755E-2</v>
      </c>
    </row>
    <row r="149" spans="3:6" x14ac:dyDescent="0.3">
      <c r="C149" s="6" t="s">
        <v>293</v>
      </c>
      <c r="D149" s="5">
        <v>0.7</v>
      </c>
      <c r="E149" s="5">
        <v>0.75589461662202784</v>
      </c>
      <c r="F149" s="5">
        <v>-5.5894616622027882E-2</v>
      </c>
    </row>
    <row r="150" spans="3:6" x14ac:dyDescent="0.3">
      <c r="C150" s="6" t="s">
        <v>297</v>
      </c>
      <c r="D150" s="5">
        <v>0.73</v>
      </c>
      <c r="E150" s="5">
        <v>0.68932205264045743</v>
      </c>
      <c r="F150" s="5">
        <v>4.0677947359542554E-2</v>
      </c>
    </row>
    <row r="151" spans="3:6" x14ac:dyDescent="0.3">
      <c r="C151" s="6" t="s">
        <v>301</v>
      </c>
      <c r="D151" s="5">
        <v>0.54</v>
      </c>
      <c r="E151" s="5">
        <v>0.51424126473041132</v>
      </c>
      <c r="F151" s="5">
        <v>2.5758735269588717E-2</v>
      </c>
    </row>
    <row r="152" spans="3:6" x14ac:dyDescent="0.3">
      <c r="C152" s="6" t="s">
        <v>302</v>
      </c>
      <c r="D152" s="5">
        <v>0.49</v>
      </c>
      <c r="E152" s="5">
        <v>0.47931869401178573</v>
      </c>
      <c r="F152" s="5">
        <v>1.0681305988214262E-2</v>
      </c>
    </row>
    <row r="153" spans="3:6" x14ac:dyDescent="0.3">
      <c r="C153" s="6" t="s">
        <v>304</v>
      </c>
      <c r="D153" s="5">
        <v>0.57999999999999996</v>
      </c>
      <c r="E153" s="5">
        <v>0.59123717427019828</v>
      </c>
      <c r="F153" s="5">
        <v>-1.1237174270198325E-2</v>
      </c>
    </row>
    <row r="154" spans="3:6" x14ac:dyDescent="0.3">
      <c r="C154" s="6" t="s">
        <v>305</v>
      </c>
      <c r="D154" s="5">
        <v>0.78</v>
      </c>
      <c r="E154" s="5">
        <v>0.79236257278039224</v>
      </c>
      <c r="F154" s="5">
        <v>-1.2362572780392211E-2</v>
      </c>
    </row>
    <row r="155" spans="3:6" x14ac:dyDescent="0.3">
      <c r="C155" s="6" t="s">
        <v>306</v>
      </c>
      <c r="D155" s="5">
        <v>0.89</v>
      </c>
      <c r="E155" s="5">
        <v>0.91069196379061979</v>
      </c>
      <c r="F155" s="5">
        <v>-2.0691963790619772E-2</v>
      </c>
    </row>
    <row r="156" spans="3:6" x14ac:dyDescent="0.3">
      <c r="C156" s="6" t="s">
        <v>308</v>
      </c>
      <c r="D156" s="5">
        <v>0.66</v>
      </c>
      <c r="E156" s="5">
        <v>0.65227415690934365</v>
      </c>
      <c r="F156" s="5">
        <v>7.7258430906563813E-3</v>
      </c>
    </row>
    <row r="157" spans="3:6" x14ac:dyDescent="0.3">
      <c r="C157" s="6" t="s">
        <v>310</v>
      </c>
      <c r="D157" s="5">
        <v>0.68</v>
      </c>
      <c r="E157" s="5">
        <v>0.72092206359308952</v>
      </c>
      <c r="F157" s="5">
        <v>-4.0922063593089475E-2</v>
      </c>
    </row>
    <row r="158" spans="3:6" x14ac:dyDescent="0.3">
      <c r="C158" s="6" t="s">
        <v>312</v>
      </c>
      <c r="D158" s="5">
        <v>0.81</v>
      </c>
      <c r="E158" s="5">
        <v>0.74676042125125952</v>
      </c>
      <c r="F158" s="5">
        <v>6.3239578748740533E-2</v>
      </c>
    </row>
    <row r="159" spans="3:6" x14ac:dyDescent="0.3">
      <c r="C159" s="6" t="s">
        <v>313</v>
      </c>
      <c r="D159" s="5">
        <v>0.8</v>
      </c>
      <c r="E159" s="5">
        <v>0.79047084727141526</v>
      </c>
      <c r="F159" s="5">
        <v>9.5291527285847888E-3</v>
      </c>
    </row>
    <row r="160" spans="3:6" x14ac:dyDescent="0.3">
      <c r="C160" s="6" t="s">
        <v>314</v>
      </c>
      <c r="D160" s="5">
        <v>0.94</v>
      </c>
      <c r="E160" s="5">
        <v>0.9273037350919765</v>
      </c>
      <c r="F160" s="5">
        <v>1.2696264908023447E-2</v>
      </c>
    </row>
    <row r="161" spans="3:6" x14ac:dyDescent="0.3">
      <c r="C161" s="6" t="s">
        <v>315</v>
      </c>
      <c r="D161" s="5">
        <v>0.93</v>
      </c>
      <c r="E161" s="5">
        <v>0.89870331511330204</v>
      </c>
      <c r="F161" s="5">
        <v>3.1296684886698012E-2</v>
      </c>
    </row>
    <row r="162" spans="3:6" x14ac:dyDescent="0.3">
      <c r="C162" s="6" t="s">
        <v>318</v>
      </c>
      <c r="D162" s="5">
        <v>0.82</v>
      </c>
      <c r="E162" s="5">
        <v>0.75577054678260724</v>
      </c>
      <c r="F162" s="5">
        <v>6.4229453217392707E-2</v>
      </c>
    </row>
    <row r="163" spans="3:6" x14ac:dyDescent="0.3">
      <c r="C163" s="6" t="s">
        <v>319</v>
      </c>
      <c r="D163" s="5">
        <v>0.79</v>
      </c>
      <c r="E163" s="5">
        <v>0.75435213147570013</v>
      </c>
      <c r="F163" s="5">
        <v>3.5647868524299908E-2</v>
      </c>
    </row>
    <row r="164" spans="3:6" x14ac:dyDescent="0.3">
      <c r="C164" s="6" t="s">
        <v>321</v>
      </c>
      <c r="D164" s="5">
        <v>0.56000000000000005</v>
      </c>
      <c r="E164" s="5">
        <v>0.54056344756791119</v>
      </c>
      <c r="F164" s="5">
        <v>1.9436552432088861E-2</v>
      </c>
    </row>
    <row r="165" spans="3:6" x14ac:dyDescent="0.3">
      <c r="C165" s="6" t="s">
        <v>322</v>
      </c>
      <c r="D165" s="5">
        <v>0.56000000000000005</v>
      </c>
      <c r="E165" s="5">
        <v>0.54517663010990991</v>
      </c>
      <c r="F165" s="5">
        <v>1.4823369890090143E-2</v>
      </c>
    </row>
    <row r="166" spans="3:6" x14ac:dyDescent="0.3">
      <c r="C166" s="6" t="s">
        <v>327</v>
      </c>
      <c r="D166" s="5">
        <v>0.86</v>
      </c>
      <c r="E166" s="5">
        <v>0.84166209338500297</v>
      </c>
      <c r="F166" s="5">
        <v>1.8337906614997013E-2</v>
      </c>
    </row>
    <row r="167" spans="3:6" x14ac:dyDescent="0.3">
      <c r="C167" s="6" t="s">
        <v>330</v>
      </c>
      <c r="D167" s="5">
        <v>0.62</v>
      </c>
      <c r="E167" s="5">
        <v>0.59460084902423493</v>
      </c>
      <c r="F167" s="5">
        <v>2.5399150975765061E-2</v>
      </c>
    </row>
    <row r="168" spans="3:6" x14ac:dyDescent="0.3">
      <c r="C168" s="6" t="s">
        <v>332</v>
      </c>
      <c r="D168" s="5">
        <v>0.65</v>
      </c>
      <c r="E168" s="5">
        <v>0.70254473250918026</v>
      </c>
      <c r="F168" s="5">
        <v>-5.2544732509180236E-2</v>
      </c>
    </row>
    <row r="169" spans="3:6" x14ac:dyDescent="0.3">
      <c r="C169" s="6" t="s">
        <v>333</v>
      </c>
      <c r="D169" s="5">
        <v>0.73</v>
      </c>
      <c r="E169" s="5">
        <v>0.74717925354976655</v>
      </c>
      <c r="F169" s="5">
        <v>-1.7179253549766571E-2</v>
      </c>
    </row>
    <row r="170" spans="3:6" x14ac:dyDescent="0.3">
      <c r="C170" s="6" t="s">
        <v>334</v>
      </c>
      <c r="D170" s="5">
        <v>0.62</v>
      </c>
      <c r="E170" s="5">
        <v>0.64010202460465893</v>
      </c>
      <c r="F170" s="5">
        <v>-2.010202460465893E-2</v>
      </c>
    </row>
    <row r="171" spans="3:6" x14ac:dyDescent="0.3">
      <c r="C171" s="6" t="s">
        <v>335</v>
      </c>
      <c r="D171" s="5">
        <v>0.74</v>
      </c>
      <c r="E171" s="5">
        <v>0.77844473433297079</v>
      </c>
      <c r="F171" s="5">
        <v>-3.8444734332970798E-2</v>
      </c>
    </row>
    <row r="172" spans="3:6" x14ac:dyDescent="0.3">
      <c r="C172" s="6" t="s">
        <v>339</v>
      </c>
      <c r="D172" s="5">
        <v>0.7</v>
      </c>
      <c r="E172" s="5">
        <v>0.68758933619391549</v>
      </c>
      <c r="F172" s="5">
        <v>1.2410663806084465E-2</v>
      </c>
    </row>
    <row r="173" spans="3:6" x14ac:dyDescent="0.3">
      <c r="C173" s="6" t="s">
        <v>340</v>
      </c>
      <c r="D173" s="5">
        <v>0.76</v>
      </c>
      <c r="E173" s="5">
        <v>0.75189930799943716</v>
      </c>
      <c r="F173" s="5">
        <v>8.100692000562848E-3</v>
      </c>
    </row>
    <row r="174" spans="3:6" x14ac:dyDescent="0.3">
      <c r="C174" s="6" t="s">
        <v>341</v>
      </c>
      <c r="D174" s="5">
        <v>0.84</v>
      </c>
      <c r="E174" s="5">
        <v>0.82765183763813255</v>
      </c>
      <c r="F174" s="5">
        <v>1.2348162361867421E-2</v>
      </c>
    </row>
    <row r="175" spans="3:6" x14ac:dyDescent="0.3">
      <c r="C175" s="6" t="s">
        <v>342</v>
      </c>
      <c r="D175" s="5">
        <v>0.78</v>
      </c>
      <c r="E175" s="5">
        <v>0.78030402062564741</v>
      </c>
      <c r="F175" s="5">
        <v>-3.0402062564738319E-4</v>
      </c>
    </row>
    <row r="176" spans="3:6" x14ac:dyDescent="0.3">
      <c r="C176" s="6" t="s">
        <v>343</v>
      </c>
      <c r="D176" s="5">
        <v>0.67</v>
      </c>
      <c r="E176" s="5">
        <v>0.58267411266251978</v>
      </c>
      <c r="F176" s="5">
        <v>8.7325887337480257E-2</v>
      </c>
    </row>
    <row r="177" spans="3:6" x14ac:dyDescent="0.3">
      <c r="C177" s="6" t="s">
        <v>344</v>
      </c>
      <c r="D177" s="5">
        <v>0.66</v>
      </c>
      <c r="E177" s="5">
        <v>0.62415853360267892</v>
      </c>
      <c r="F177" s="5">
        <v>3.5841466397321109E-2</v>
      </c>
    </row>
    <row r="178" spans="3:6" x14ac:dyDescent="0.3">
      <c r="C178" s="6" t="s">
        <v>346</v>
      </c>
      <c r="D178" s="5">
        <v>0.54</v>
      </c>
      <c r="E178" s="5">
        <v>0.53168343450547839</v>
      </c>
      <c r="F178" s="5">
        <v>8.3165654945216438E-3</v>
      </c>
    </row>
    <row r="179" spans="3:6" x14ac:dyDescent="0.3">
      <c r="C179" s="6" t="s">
        <v>347</v>
      </c>
      <c r="D179" s="5">
        <v>0.57999999999999996</v>
      </c>
      <c r="E179" s="5">
        <v>0.56741319649460653</v>
      </c>
      <c r="F179" s="5">
        <v>1.2586803505393429E-2</v>
      </c>
    </row>
    <row r="180" spans="3:6" x14ac:dyDescent="0.3">
      <c r="C180" s="6" t="s">
        <v>349</v>
      </c>
      <c r="D180" s="5">
        <v>0.8</v>
      </c>
      <c r="E180" s="5">
        <v>0.77521202087988617</v>
      </c>
      <c r="F180" s="5">
        <v>2.4787979120113879E-2</v>
      </c>
    </row>
    <row r="181" spans="3:6" x14ac:dyDescent="0.3">
      <c r="C181" s="6" t="s">
        <v>351</v>
      </c>
      <c r="D181" s="5">
        <v>0.73</v>
      </c>
      <c r="E181" s="5">
        <v>0.73155807432269127</v>
      </c>
      <c r="F181" s="5">
        <v>-1.558074322691283E-3</v>
      </c>
    </row>
    <row r="182" spans="3:6" x14ac:dyDescent="0.3">
      <c r="C182" s="6" t="s">
        <v>352</v>
      </c>
      <c r="D182" s="5">
        <v>0.72</v>
      </c>
      <c r="E182" s="5">
        <v>0.66621835267009633</v>
      </c>
      <c r="F182" s="5">
        <v>5.3781647329903648E-2</v>
      </c>
    </row>
    <row r="183" spans="3:6" x14ac:dyDescent="0.3">
      <c r="C183" s="6" t="s">
        <v>356</v>
      </c>
      <c r="D183" s="5">
        <v>0.63</v>
      </c>
      <c r="E183" s="5">
        <v>0.56180297150221747</v>
      </c>
      <c r="F183" s="5">
        <v>6.819702849778253E-2</v>
      </c>
    </row>
    <row r="184" spans="3:6" x14ac:dyDescent="0.3">
      <c r="C184" s="6" t="s">
        <v>360</v>
      </c>
      <c r="D184" s="5">
        <v>0.8</v>
      </c>
      <c r="E184" s="5">
        <v>0.78086604772251866</v>
      </c>
      <c r="F184" s="5">
        <v>1.9133952277481381E-2</v>
      </c>
    </row>
    <row r="185" spans="3:6" x14ac:dyDescent="0.3">
      <c r="C185" s="6" t="s">
        <v>362</v>
      </c>
      <c r="D185" s="5">
        <v>0.75</v>
      </c>
      <c r="E185" s="5">
        <v>0.657820431342371</v>
      </c>
      <c r="F185" s="5">
        <v>9.2179568657628996E-2</v>
      </c>
    </row>
    <row r="186" spans="3:6" x14ac:dyDescent="0.3">
      <c r="C186" s="6" t="s">
        <v>363</v>
      </c>
      <c r="D186" s="5">
        <v>0.71</v>
      </c>
      <c r="E186" s="5">
        <v>0.74353273161419597</v>
      </c>
      <c r="F186" s="5">
        <v>-3.353273161419601E-2</v>
      </c>
    </row>
    <row r="187" spans="3:6" x14ac:dyDescent="0.3">
      <c r="C187" s="6" t="s">
        <v>367</v>
      </c>
      <c r="D187" s="5">
        <v>0.94</v>
      </c>
      <c r="E187" s="5">
        <v>0.94759361679581422</v>
      </c>
      <c r="F187" s="5">
        <v>-7.5936167958142731E-3</v>
      </c>
    </row>
    <row r="188" spans="3:6" x14ac:dyDescent="0.3">
      <c r="C188" s="6" t="s">
        <v>369</v>
      </c>
      <c r="D188" s="5">
        <v>0.81</v>
      </c>
      <c r="E188" s="5">
        <v>0.78571783626469394</v>
      </c>
      <c r="F188" s="5">
        <v>2.4282163735306117E-2</v>
      </c>
    </row>
    <row r="189" spans="3:6" x14ac:dyDescent="0.3">
      <c r="C189" s="6" t="s">
        <v>370</v>
      </c>
      <c r="D189" s="5">
        <v>0.75</v>
      </c>
      <c r="E189" s="5">
        <v>0.70775846077611315</v>
      </c>
      <c r="F189" s="5">
        <v>4.2241539223886848E-2</v>
      </c>
    </row>
    <row r="190" spans="3:6" x14ac:dyDescent="0.3">
      <c r="C190" s="6" t="s">
        <v>371</v>
      </c>
      <c r="D190" s="5">
        <v>0.79</v>
      </c>
      <c r="E190" s="5">
        <v>0.7876992212465096</v>
      </c>
      <c r="F190" s="5">
        <v>2.30077875349044E-3</v>
      </c>
    </row>
    <row r="191" spans="3:6" x14ac:dyDescent="0.3">
      <c r="C191" s="6" t="s">
        <v>375</v>
      </c>
      <c r="D191" s="5">
        <v>0.49</v>
      </c>
      <c r="E191" s="5">
        <v>0.52033715689799687</v>
      </c>
      <c r="F191" s="5">
        <v>-3.0337156897996875E-2</v>
      </c>
    </row>
    <row r="192" spans="3:6" x14ac:dyDescent="0.3">
      <c r="C192" s="6" t="s">
        <v>377</v>
      </c>
      <c r="D192" s="5">
        <v>0.42</v>
      </c>
      <c r="E192" s="5">
        <v>0.44422965617506843</v>
      </c>
      <c r="F192" s="5">
        <v>-2.4229656175068448E-2</v>
      </c>
    </row>
    <row r="193" spans="3:6" x14ac:dyDescent="0.3">
      <c r="C193" s="6" t="s">
        <v>382</v>
      </c>
      <c r="D193" s="5">
        <v>0.64</v>
      </c>
      <c r="E193" s="5">
        <v>0.61275036352426437</v>
      </c>
      <c r="F193" s="5">
        <v>2.7249636475735639E-2</v>
      </c>
    </row>
    <row r="194" spans="3:6" x14ac:dyDescent="0.3">
      <c r="C194" s="6" t="s">
        <v>384</v>
      </c>
      <c r="D194" s="5">
        <v>0.59</v>
      </c>
      <c r="E194" s="5">
        <v>0.51341493054452469</v>
      </c>
      <c r="F194" s="5">
        <v>7.6585069455475274E-2</v>
      </c>
    </row>
    <row r="195" spans="3:6" x14ac:dyDescent="0.3">
      <c r="C195" s="6" t="s">
        <v>385</v>
      </c>
      <c r="D195" s="5">
        <v>0.73</v>
      </c>
      <c r="E195" s="5">
        <v>0.64367207797416182</v>
      </c>
      <c r="F195" s="5">
        <v>8.6327922025838166E-2</v>
      </c>
    </row>
    <row r="196" spans="3:6" x14ac:dyDescent="0.3">
      <c r="C196" s="6" t="s">
        <v>386</v>
      </c>
      <c r="D196" s="5">
        <v>0.79</v>
      </c>
      <c r="E196" s="5">
        <v>0.79632637931504668</v>
      </c>
      <c r="F196" s="5">
        <v>-6.3263793150466485E-3</v>
      </c>
    </row>
    <row r="197" spans="3:6" x14ac:dyDescent="0.3">
      <c r="C197" s="6" t="s">
        <v>387</v>
      </c>
      <c r="D197" s="5">
        <v>0.68</v>
      </c>
      <c r="E197" s="5">
        <v>0.60434062993219806</v>
      </c>
      <c r="F197" s="5">
        <v>7.565937006780199E-2</v>
      </c>
    </row>
    <row r="198" spans="3:6" x14ac:dyDescent="0.3">
      <c r="C198" s="6" t="s">
        <v>388</v>
      </c>
      <c r="D198" s="5">
        <v>0.7</v>
      </c>
      <c r="E198" s="5">
        <v>0.55155253367639145</v>
      </c>
      <c r="F198" s="5">
        <v>0.1484474663236085</v>
      </c>
    </row>
    <row r="199" spans="3:6" x14ac:dyDescent="0.3">
      <c r="C199" s="6" t="s">
        <v>390</v>
      </c>
      <c r="D199" s="5">
        <v>0.85</v>
      </c>
      <c r="E199" s="5">
        <v>0.7937234899679696</v>
      </c>
      <c r="F199" s="5">
        <v>5.627651003203038E-2</v>
      </c>
    </row>
    <row r="200" spans="3:6" x14ac:dyDescent="0.3">
      <c r="C200" s="6" t="s">
        <v>392</v>
      </c>
      <c r="D200" s="5">
        <v>0.91</v>
      </c>
      <c r="E200" s="5">
        <v>0.92273530309915486</v>
      </c>
      <c r="F200" s="5">
        <v>-1.2735303099154827E-2</v>
      </c>
    </row>
    <row r="201" spans="3:6" x14ac:dyDescent="0.3">
      <c r="C201" s="6" t="s">
        <v>393</v>
      </c>
      <c r="D201" s="5">
        <v>0.69</v>
      </c>
      <c r="E201" s="5">
        <v>0.62603820307101365</v>
      </c>
      <c r="F201" s="5">
        <v>6.3961796928986292E-2</v>
      </c>
    </row>
    <row r="202" spans="3:6" x14ac:dyDescent="0.3">
      <c r="C202" s="6" t="s">
        <v>394</v>
      </c>
      <c r="D202" s="5">
        <v>0.77</v>
      </c>
      <c r="E202" s="5">
        <v>0.75609613766348083</v>
      </c>
      <c r="F202" s="5">
        <v>1.390386233651919E-2</v>
      </c>
    </row>
    <row r="203" spans="3:6" x14ac:dyDescent="0.3">
      <c r="C203" s="6" t="s">
        <v>397</v>
      </c>
      <c r="D203" s="5">
        <v>0.56999999999999995</v>
      </c>
      <c r="E203" s="5">
        <v>0.52470264630046848</v>
      </c>
      <c r="F203" s="5">
        <v>4.5297353699531473E-2</v>
      </c>
    </row>
    <row r="204" spans="3:6" x14ac:dyDescent="0.3">
      <c r="C204" s="6" t="s">
        <v>398</v>
      </c>
      <c r="D204" s="5">
        <v>0.51</v>
      </c>
      <c r="E204" s="5">
        <v>0.50988400030590064</v>
      </c>
      <c r="F204" s="5">
        <v>1.1599969409936683E-4</v>
      </c>
    </row>
    <row r="205" spans="3:6" x14ac:dyDescent="0.3">
      <c r="C205" s="6" t="s">
        <v>399</v>
      </c>
      <c r="D205" s="5">
        <v>0.67</v>
      </c>
      <c r="E205" s="5">
        <v>0.60339983517543039</v>
      </c>
      <c r="F205" s="5">
        <v>6.6600164824569652E-2</v>
      </c>
    </row>
    <row r="206" spans="3:6" x14ac:dyDescent="0.3">
      <c r="C206" s="6" t="s">
        <v>401</v>
      </c>
      <c r="D206" s="5">
        <v>0.89</v>
      </c>
      <c r="E206" s="5">
        <v>0.82477600169980925</v>
      </c>
      <c r="F206" s="5">
        <v>6.5223998300190766E-2</v>
      </c>
    </row>
    <row r="207" spans="3:6" x14ac:dyDescent="0.3">
      <c r="C207" s="6" t="s">
        <v>402</v>
      </c>
      <c r="D207" s="5">
        <v>0.95</v>
      </c>
      <c r="E207" s="5">
        <v>0.93418386408270448</v>
      </c>
      <c r="F207" s="5">
        <v>1.5816135917295471E-2</v>
      </c>
    </row>
    <row r="208" spans="3:6" x14ac:dyDescent="0.3">
      <c r="C208" s="6" t="s">
        <v>406</v>
      </c>
      <c r="D208" s="5">
        <v>0.34</v>
      </c>
      <c r="E208" s="5">
        <v>0.46042681834237609</v>
      </c>
      <c r="F208" s="5">
        <v>-0.12042681834237606</v>
      </c>
    </row>
    <row r="209" spans="3:6" x14ac:dyDescent="0.3">
      <c r="C209" s="6" t="s">
        <v>407</v>
      </c>
      <c r="D209" s="5">
        <v>0.47</v>
      </c>
      <c r="E209" s="5">
        <v>0.49158923743014687</v>
      </c>
      <c r="F209" s="5">
        <v>-2.1589237430146901E-2</v>
      </c>
    </row>
    <row r="210" spans="3:6" x14ac:dyDescent="0.3">
      <c r="C210" s="6" t="s">
        <v>412</v>
      </c>
      <c r="D210" s="5">
        <v>0.82</v>
      </c>
      <c r="E210" s="5">
        <v>0.82431090452337363</v>
      </c>
      <c r="F210" s="5">
        <v>-4.310904523373682E-3</v>
      </c>
    </row>
    <row r="211" spans="3:6" x14ac:dyDescent="0.3">
      <c r="C211" s="6" t="s">
        <v>416</v>
      </c>
      <c r="D211" s="5">
        <v>0.46</v>
      </c>
      <c r="E211" s="5">
        <v>0.57606871220871936</v>
      </c>
      <c r="F211" s="5">
        <v>-0.11606871220871934</v>
      </c>
    </row>
    <row r="212" spans="3:6" x14ac:dyDescent="0.3">
      <c r="C212" s="6" t="s">
        <v>417</v>
      </c>
      <c r="D212" s="5">
        <v>0.53</v>
      </c>
      <c r="E212" s="5">
        <v>0.61807707562919711</v>
      </c>
      <c r="F212" s="5">
        <v>-8.8077075629197088E-2</v>
      </c>
    </row>
    <row r="213" spans="3:6" x14ac:dyDescent="0.3">
      <c r="C213" s="6" t="s">
        <v>418</v>
      </c>
      <c r="D213" s="5">
        <v>0.49</v>
      </c>
      <c r="E213" s="5">
        <v>0.5056842698721451</v>
      </c>
      <c r="F213" s="5">
        <v>-1.5684269872145107E-2</v>
      </c>
    </row>
    <row r="214" spans="3:6" x14ac:dyDescent="0.3">
      <c r="C214" s="6" t="s">
        <v>419</v>
      </c>
      <c r="D214" s="5">
        <v>0.76</v>
      </c>
      <c r="E214" s="5">
        <v>0.74259704610008592</v>
      </c>
      <c r="F214" s="5">
        <v>1.7402953899914086E-2</v>
      </c>
    </row>
    <row r="215" spans="3:6" x14ac:dyDescent="0.3">
      <c r="C215" s="6" t="s">
        <v>421</v>
      </c>
      <c r="D215" s="5">
        <v>0.71</v>
      </c>
      <c r="E215" s="5">
        <v>0.71016380616938879</v>
      </c>
      <c r="F215" s="5">
        <v>-1.6380616938882486E-4</v>
      </c>
    </row>
    <row r="216" spans="3:6" x14ac:dyDescent="0.3">
      <c r="C216" s="6" t="s">
        <v>424</v>
      </c>
      <c r="D216" s="5">
        <v>0.89</v>
      </c>
      <c r="E216" s="5">
        <v>0.84672330130819051</v>
      </c>
      <c r="F216" s="5">
        <v>4.3276698691809501E-2</v>
      </c>
    </row>
    <row r="217" spans="3:6" x14ac:dyDescent="0.3">
      <c r="C217" s="6" t="s">
        <v>425</v>
      </c>
      <c r="D217" s="5">
        <v>0.82</v>
      </c>
      <c r="E217" s="5">
        <v>0.81449638674784353</v>
      </c>
      <c r="F217" s="5">
        <v>5.5036132521564252E-3</v>
      </c>
    </row>
    <row r="218" spans="3:6" x14ac:dyDescent="0.3">
      <c r="C218" s="6" t="s">
        <v>427</v>
      </c>
      <c r="D218" s="5">
        <v>0.91</v>
      </c>
      <c r="E218" s="5">
        <v>0.90026985732504616</v>
      </c>
      <c r="F218" s="5">
        <v>9.7301426749538678E-3</v>
      </c>
    </row>
    <row r="219" spans="3:6" x14ac:dyDescent="0.3">
      <c r="C219" s="6" t="s">
        <v>429</v>
      </c>
      <c r="D219" s="5">
        <v>0.95</v>
      </c>
      <c r="E219" s="5">
        <v>0.92357478241714819</v>
      </c>
      <c r="F219" s="5">
        <v>2.6425217582851768E-2</v>
      </c>
    </row>
    <row r="220" spans="3:6" x14ac:dyDescent="0.3">
      <c r="C220" s="6" t="s">
        <v>432</v>
      </c>
      <c r="D220" s="5">
        <v>0.78</v>
      </c>
      <c r="E220" s="5">
        <v>0.79019531562531553</v>
      </c>
      <c r="F220" s="5">
        <v>-1.0195315625315504E-2</v>
      </c>
    </row>
    <row r="221" spans="3:6" x14ac:dyDescent="0.3">
      <c r="C221" s="6" t="s">
        <v>436</v>
      </c>
      <c r="D221" s="5">
        <v>0.61</v>
      </c>
      <c r="E221" s="5">
        <v>0.64511957257488439</v>
      </c>
      <c r="F221" s="5">
        <v>-3.5119572574884406E-2</v>
      </c>
    </row>
    <row r="222" spans="3:6" x14ac:dyDescent="0.3">
      <c r="C222" s="6" t="s">
        <v>438</v>
      </c>
      <c r="D222" s="5">
        <v>0.56999999999999995</v>
      </c>
      <c r="E222" s="5">
        <v>0.59025263924798077</v>
      </c>
      <c r="F222" s="5">
        <v>-2.0252639247980819E-2</v>
      </c>
    </row>
    <row r="223" spans="3:6" x14ac:dyDescent="0.3">
      <c r="C223" s="6" t="s">
        <v>440</v>
      </c>
      <c r="D223" s="5">
        <v>0.54</v>
      </c>
      <c r="E223" s="5">
        <v>0.53123711671484231</v>
      </c>
      <c r="F223" s="5">
        <v>8.7628832851577299E-3</v>
      </c>
    </row>
    <row r="224" spans="3:6" x14ac:dyDescent="0.3">
      <c r="C224" s="6" t="s">
        <v>442</v>
      </c>
      <c r="D224" s="5">
        <v>0.59</v>
      </c>
      <c r="E224" s="5">
        <v>0.60219435727749204</v>
      </c>
      <c r="F224" s="5">
        <v>-1.2194357277492074E-2</v>
      </c>
    </row>
    <row r="225" spans="3:6" x14ac:dyDescent="0.3">
      <c r="C225" s="6" t="s">
        <v>445</v>
      </c>
      <c r="D225" s="5">
        <v>0.76</v>
      </c>
      <c r="E225" s="5">
        <v>0.7816301281809781</v>
      </c>
      <c r="F225" s="5">
        <v>-2.1630128180978092E-2</v>
      </c>
    </row>
    <row r="226" spans="3:6" x14ac:dyDescent="0.3">
      <c r="C226" s="6" t="s">
        <v>452</v>
      </c>
      <c r="D226" s="5">
        <v>0.73</v>
      </c>
      <c r="E226" s="5">
        <v>0.78829856630031758</v>
      </c>
      <c r="F226" s="5">
        <v>-5.82985663003176E-2</v>
      </c>
    </row>
    <row r="227" spans="3:6" x14ac:dyDescent="0.3">
      <c r="C227" s="6" t="s">
        <v>454</v>
      </c>
      <c r="D227" s="5">
        <v>0.91</v>
      </c>
      <c r="E227" s="5">
        <v>0.92007599926403461</v>
      </c>
      <c r="F227" s="5">
        <v>-1.0075999264034574E-2</v>
      </c>
    </row>
    <row r="228" spans="3:6" x14ac:dyDescent="0.3">
      <c r="C228" s="6" t="s">
        <v>455</v>
      </c>
      <c r="D228" s="5">
        <v>0.92</v>
      </c>
      <c r="E228" s="5">
        <v>0.94839438551211164</v>
      </c>
      <c r="F228" s="5">
        <v>-2.8394385512111597E-2</v>
      </c>
    </row>
    <row r="229" spans="3:6" x14ac:dyDescent="0.3">
      <c r="C229" s="6" t="s">
        <v>457</v>
      </c>
      <c r="D229" s="5">
        <v>0.71</v>
      </c>
      <c r="E229" s="5">
        <v>0.73786249246923763</v>
      </c>
      <c r="F229" s="5">
        <v>-2.7862492469237665E-2</v>
      </c>
    </row>
    <row r="230" spans="3:6" x14ac:dyDescent="0.3">
      <c r="C230" s="6" t="s">
        <v>458</v>
      </c>
      <c r="D230" s="5">
        <v>0.69</v>
      </c>
      <c r="E230" s="5">
        <v>0.71698011079530888</v>
      </c>
      <c r="F230" s="5">
        <v>-2.6980110795308931E-2</v>
      </c>
    </row>
    <row r="231" spans="3:6" x14ac:dyDescent="0.3">
      <c r="C231" s="6" t="s">
        <v>459</v>
      </c>
      <c r="D231" s="5">
        <v>0.95</v>
      </c>
      <c r="E231" s="5">
        <v>0.89716198254938717</v>
      </c>
      <c r="F231" s="5">
        <v>5.2838017450612784E-2</v>
      </c>
    </row>
    <row r="232" spans="3:6" x14ac:dyDescent="0.3">
      <c r="C232" s="6" t="s">
        <v>460</v>
      </c>
      <c r="D232" s="5">
        <v>0.74</v>
      </c>
      <c r="E232" s="5">
        <v>0.66468181211038369</v>
      </c>
      <c r="F232" s="5">
        <v>7.5318187889616306E-2</v>
      </c>
    </row>
    <row r="233" spans="3:6" x14ac:dyDescent="0.3">
      <c r="C233" s="6" t="s">
        <v>467</v>
      </c>
      <c r="D233" s="5">
        <v>0.61</v>
      </c>
      <c r="E233" s="5">
        <v>0.63483885759876557</v>
      </c>
      <c r="F233" s="5">
        <v>-2.4838857598765585E-2</v>
      </c>
    </row>
    <row r="234" spans="3:6" x14ac:dyDescent="0.3">
      <c r="C234" s="6" t="s">
        <v>468</v>
      </c>
      <c r="D234" s="5">
        <v>0.67</v>
      </c>
      <c r="E234" s="5">
        <v>0.74713394159163959</v>
      </c>
      <c r="F234" s="5">
        <v>-7.7133941591639554E-2</v>
      </c>
    </row>
    <row r="235" spans="3:6" x14ac:dyDescent="0.3">
      <c r="C235" s="6" t="s">
        <v>470</v>
      </c>
      <c r="D235" s="5">
        <v>0.53</v>
      </c>
      <c r="E235" s="5">
        <v>0.53709296589327649</v>
      </c>
      <c r="F235" s="5">
        <v>-7.0929658932764594E-3</v>
      </c>
    </row>
    <row r="236" spans="3:6" x14ac:dyDescent="0.3">
      <c r="C236" s="6" t="s">
        <v>474</v>
      </c>
      <c r="D236" s="5">
        <v>0.92</v>
      </c>
      <c r="E236" s="5">
        <v>0.89121844851529575</v>
      </c>
      <c r="F236" s="5">
        <v>2.8781551484704293E-2</v>
      </c>
    </row>
    <row r="237" spans="3:6" x14ac:dyDescent="0.3">
      <c r="C237" s="6" t="s">
        <v>475</v>
      </c>
      <c r="D237" s="5">
        <v>0.91</v>
      </c>
      <c r="E237" s="5">
        <v>0.89064369114332875</v>
      </c>
      <c r="F237" s="5">
        <v>1.9356308856671278E-2</v>
      </c>
    </row>
    <row r="238" spans="3:6" x14ac:dyDescent="0.3">
      <c r="C238" s="6" t="s">
        <v>477</v>
      </c>
      <c r="D238" s="5">
        <v>0.84</v>
      </c>
      <c r="E238" s="5">
        <v>0.81962564774146662</v>
      </c>
      <c r="F238" s="5">
        <v>2.0374352258533346E-2</v>
      </c>
    </row>
    <row r="239" spans="3:6" x14ac:dyDescent="0.3">
      <c r="C239" s="6" t="s">
        <v>479</v>
      </c>
      <c r="D239" s="5">
        <v>0.79</v>
      </c>
      <c r="E239" s="5">
        <v>0.7617748093211969</v>
      </c>
      <c r="F239" s="5">
        <v>2.8225190678803136E-2</v>
      </c>
    </row>
    <row r="240" spans="3:6" x14ac:dyDescent="0.3">
      <c r="C240" s="6" t="s">
        <v>481</v>
      </c>
      <c r="D240" s="5">
        <v>0.89</v>
      </c>
      <c r="E240" s="5">
        <v>0.85636976839559131</v>
      </c>
      <c r="F240" s="5">
        <v>3.36302316044087E-2</v>
      </c>
    </row>
    <row r="241" spans="3:6" x14ac:dyDescent="0.3">
      <c r="C241" s="6" t="s">
        <v>483</v>
      </c>
      <c r="D241" s="5">
        <v>0.73</v>
      </c>
      <c r="E241" s="5">
        <v>0.7590986569344198</v>
      </c>
      <c r="F241" s="5">
        <v>-2.909865693441982E-2</v>
      </c>
    </row>
    <row r="242" spans="3:6" x14ac:dyDescent="0.3">
      <c r="C242" s="6" t="s">
        <v>486</v>
      </c>
      <c r="D242" s="5">
        <v>0.51</v>
      </c>
      <c r="E242" s="5">
        <v>0.53056951263285002</v>
      </c>
      <c r="F242" s="5">
        <v>-2.0569512632850007E-2</v>
      </c>
    </row>
    <row r="243" spans="3:6" x14ac:dyDescent="0.3">
      <c r="C243" s="6" t="s">
        <v>489</v>
      </c>
      <c r="D243" s="5">
        <v>0.89</v>
      </c>
      <c r="E243" s="5">
        <v>0.8606585691389671</v>
      </c>
      <c r="F243" s="5">
        <v>2.9341430861032913E-2</v>
      </c>
    </row>
    <row r="244" spans="3:6" x14ac:dyDescent="0.3">
      <c r="C244" s="6" t="s">
        <v>490</v>
      </c>
      <c r="D244" s="5">
        <v>0.77</v>
      </c>
      <c r="E244" s="5">
        <v>0.75226430260941601</v>
      </c>
      <c r="F244" s="5">
        <v>1.7735697390584004E-2</v>
      </c>
    </row>
    <row r="245" spans="3:6" x14ac:dyDescent="0.3">
      <c r="C245" s="6" t="s">
        <v>491</v>
      </c>
      <c r="D245" s="5">
        <v>0.68</v>
      </c>
      <c r="E245" s="5">
        <v>0.61317011653072773</v>
      </c>
      <c r="F245" s="5">
        <v>6.6829883469272322E-2</v>
      </c>
    </row>
    <row r="246" spans="3:6" x14ac:dyDescent="0.3">
      <c r="C246" s="6" t="s">
        <v>494</v>
      </c>
      <c r="D246" s="5">
        <v>0.45</v>
      </c>
      <c r="E246" s="5">
        <v>0.46243001433775882</v>
      </c>
      <c r="F246" s="5">
        <v>-1.243001433775881E-2</v>
      </c>
    </row>
    <row r="247" spans="3:6" x14ac:dyDescent="0.3">
      <c r="C247" s="6" t="s">
        <v>495</v>
      </c>
      <c r="D247" s="5">
        <v>0.54</v>
      </c>
      <c r="E247" s="5">
        <v>0.6198991781536688</v>
      </c>
      <c r="F247" s="5">
        <v>-7.989917815366876E-2</v>
      </c>
    </row>
    <row r="248" spans="3:6" x14ac:dyDescent="0.3">
      <c r="C248" s="6" t="s">
        <v>500</v>
      </c>
      <c r="D248" s="5">
        <v>0.87</v>
      </c>
      <c r="E248" s="5">
        <v>0.85505099626277503</v>
      </c>
      <c r="F248" s="5">
        <v>1.4949003737224964E-2</v>
      </c>
    </row>
    <row r="249" spans="3:6" x14ac:dyDescent="0.3">
      <c r="C249" s="6" t="s">
        <v>502</v>
      </c>
      <c r="D249" s="5">
        <v>0.9</v>
      </c>
      <c r="E249" s="5">
        <v>0.90046304364636809</v>
      </c>
      <c r="F249" s="5">
        <v>-4.630436463680665E-4</v>
      </c>
    </row>
    <row r="250" spans="3:6" x14ac:dyDescent="0.3">
      <c r="C250" s="6" t="s">
        <v>504</v>
      </c>
      <c r="D250" s="5">
        <v>0.67</v>
      </c>
      <c r="E250" s="5">
        <v>0.61786954851145925</v>
      </c>
      <c r="F250" s="5">
        <v>5.2130451488540785E-2</v>
      </c>
    </row>
    <row r="251" spans="3:6" x14ac:dyDescent="0.3">
      <c r="C251" s="6" t="s">
        <v>505</v>
      </c>
      <c r="D251" s="5">
        <v>0.59</v>
      </c>
      <c r="E251" s="5">
        <v>0.55759956725488535</v>
      </c>
      <c r="F251" s="5">
        <v>3.2400432745114616E-2</v>
      </c>
    </row>
    <row r="252" spans="3:6" x14ac:dyDescent="0.3">
      <c r="C252" s="6" t="s">
        <v>508</v>
      </c>
      <c r="D252" s="5">
        <v>0.71</v>
      </c>
      <c r="E252" s="5">
        <v>0.73285732975337692</v>
      </c>
      <c r="F252" s="5">
        <v>-2.2857329753376954E-2</v>
      </c>
    </row>
    <row r="253" spans="3:6" x14ac:dyDescent="0.3">
      <c r="C253" s="6" t="s">
        <v>511</v>
      </c>
      <c r="D253" s="5">
        <v>0.78</v>
      </c>
      <c r="E253" s="5">
        <v>0.71302612467998683</v>
      </c>
      <c r="F253" s="5">
        <v>6.6973875320013199E-2</v>
      </c>
    </row>
    <row r="254" spans="3:6" x14ac:dyDescent="0.3">
      <c r="C254" s="6" t="s">
        <v>512</v>
      </c>
      <c r="D254" s="5">
        <v>0.83</v>
      </c>
      <c r="E254" s="5">
        <v>0.77509870046279028</v>
      </c>
      <c r="F254" s="5">
        <v>5.490129953720968E-2</v>
      </c>
    </row>
    <row r="255" spans="3:6" x14ac:dyDescent="0.3">
      <c r="C255" s="6" t="s">
        <v>515</v>
      </c>
      <c r="D255" s="5">
        <v>0.7</v>
      </c>
      <c r="E255" s="5">
        <v>0.66432986896750368</v>
      </c>
      <c r="F255" s="5">
        <v>3.5670131032496277E-2</v>
      </c>
    </row>
    <row r="256" spans="3:6" x14ac:dyDescent="0.3">
      <c r="C256" s="6" t="s">
        <v>517</v>
      </c>
      <c r="D256" s="5">
        <v>0.79</v>
      </c>
      <c r="E256" s="5">
        <v>0.82220284208278338</v>
      </c>
      <c r="F256" s="5">
        <v>-3.2202842082783345E-2</v>
      </c>
    </row>
    <row r="257" spans="3:6" x14ac:dyDescent="0.3">
      <c r="C257" s="6" t="s">
        <v>521</v>
      </c>
      <c r="D257" s="5">
        <v>0.54</v>
      </c>
      <c r="E257" s="5">
        <v>0.54766070875774941</v>
      </c>
      <c r="F257" s="5">
        <v>-7.6607087577493793E-3</v>
      </c>
    </row>
    <row r="258" spans="3:6" x14ac:dyDescent="0.3">
      <c r="C258" s="6" t="s">
        <v>522</v>
      </c>
      <c r="D258" s="5">
        <v>0.53</v>
      </c>
      <c r="E258" s="5">
        <v>0.5935313592946968</v>
      </c>
      <c r="F258" s="5">
        <v>-6.3531359294696776E-2</v>
      </c>
    </row>
    <row r="259" spans="3:6" x14ac:dyDescent="0.3">
      <c r="C259" s="6" t="s">
        <v>524</v>
      </c>
      <c r="D259" s="5">
        <v>0.68</v>
      </c>
      <c r="E259" s="5">
        <v>0.63662118706293414</v>
      </c>
      <c r="F259" s="5">
        <v>4.3378812937065914E-2</v>
      </c>
    </row>
    <row r="260" spans="3:6" x14ac:dyDescent="0.3">
      <c r="C260" s="6" t="s">
        <v>527</v>
      </c>
      <c r="D260" s="5">
        <v>0.93</v>
      </c>
      <c r="E260" s="5">
        <v>0.96269554032613502</v>
      </c>
      <c r="F260" s="5">
        <v>-3.2695540326134975E-2</v>
      </c>
    </row>
    <row r="261" spans="3:6" x14ac:dyDescent="0.3">
      <c r="C261" s="6" t="s">
        <v>529</v>
      </c>
      <c r="D261" s="5">
        <v>0.84</v>
      </c>
      <c r="E261" s="5">
        <v>0.8101767291443388</v>
      </c>
      <c r="F261" s="5">
        <v>2.9823270855661166E-2</v>
      </c>
    </row>
    <row r="262" spans="3:6" x14ac:dyDescent="0.3">
      <c r="C262" s="6" t="s">
        <v>411</v>
      </c>
      <c r="D262" s="5">
        <v>0.73</v>
      </c>
      <c r="E262" s="5">
        <v>0.74615044485021254</v>
      </c>
      <c r="F262" s="5">
        <v>-1.6150444850212553E-2</v>
      </c>
    </row>
    <row r="263" spans="3:6" x14ac:dyDescent="0.3">
      <c r="C263" s="6" t="s">
        <v>241</v>
      </c>
      <c r="D263" s="5">
        <v>0.82</v>
      </c>
      <c r="E263" s="5">
        <v>0.82964333785524269</v>
      </c>
      <c r="F263" s="5">
        <v>-9.6433378552427396E-3</v>
      </c>
    </row>
    <row r="264" spans="3:6" x14ac:dyDescent="0.3">
      <c r="C264" s="6" t="s">
        <v>109</v>
      </c>
      <c r="D264" s="5">
        <v>0.46</v>
      </c>
      <c r="E264" s="5">
        <v>0.45031636141739878</v>
      </c>
      <c r="F264" s="5">
        <v>9.6836385826012394E-3</v>
      </c>
    </row>
    <row r="265" spans="3:6" x14ac:dyDescent="0.3">
      <c r="C265" s="6" t="s">
        <v>426</v>
      </c>
      <c r="D265" s="5">
        <v>0.84</v>
      </c>
      <c r="E265" s="5">
        <v>0.81386777972286561</v>
      </c>
      <c r="F265" s="5">
        <v>2.6132220277134355E-2</v>
      </c>
    </row>
    <row r="266" spans="3:6" x14ac:dyDescent="0.3">
      <c r="C266" s="6" t="s">
        <v>170</v>
      </c>
      <c r="D266" s="5">
        <v>0.84</v>
      </c>
      <c r="E266" s="5">
        <v>0.80959922817565333</v>
      </c>
      <c r="F266" s="5">
        <v>3.040077182434664E-2</v>
      </c>
    </row>
    <row r="267" spans="3:6" x14ac:dyDescent="0.3">
      <c r="C267" s="6" t="s">
        <v>439</v>
      </c>
      <c r="D267" s="5">
        <v>0.61</v>
      </c>
      <c r="E267" s="5">
        <v>0.56187014745806041</v>
      </c>
      <c r="F267" s="5">
        <v>4.8129852541939577E-2</v>
      </c>
    </row>
    <row r="268" spans="3:6" x14ac:dyDescent="0.3">
      <c r="C268" s="6" t="s">
        <v>162</v>
      </c>
      <c r="D268" s="5">
        <v>0.71</v>
      </c>
      <c r="E268" s="5">
        <v>0.69922955400597298</v>
      </c>
      <c r="F268" s="5">
        <v>1.0770445994026989E-2</v>
      </c>
    </row>
    <row r="269" spans="3:6" x14ac:dyDescent="0.3">
      <c r="C269" s="6" t="s">
        <v>61</v>
      </c>
      <c r="D269" s="5">
        <v>0.74</v>
      </c>
      <c r="E269" s="5">
        <v>0.72013753149465154</v>
      </c>
      <c r="F269" s="5">
        <v>1.9862468505348452E-2</v>
      </c>
    </row>
    <row r="270" spans="3:6" x14ac:dyDescent="0.3">
      <c r="C270" s="6" t="s">
        <v>464</v>
      </c>
      <c r="D270" s="5">
        <v>0.64</v>
      </c>
      <c r="E270" s="5">
        <v>0.62271273460048515</v>
      </c>
      <c r="F270" s="5">
        <v>1.7287265399514862E-2</v>
      </c>
    </row>
    <row r="271" spans="3:6" x14ac:dyDescent="0.3">
      <c r="C271" s="6" t="s">
        <v>471</v>
      </c>
      <c r="D271" s="5">
        <v>0.79</v>
      </c>
      <c r="E271" s="5">
        <v>0.78868540889683314</v>
      </c>
      <c r="F271" s="5">
        <v>1.3145911031668955E-3</v>
      </c>
    </row>
    <row r="272" spans="3:6" x14ac:dyDescent="0.3">
      <c r="C272" s="6" t="s">
        <v>415</v>
      </c>
      <c r="D272" s="5">
        <v>0.96</v>
      </c>
      <c r="E272" s="5">
        <v>0.98794889384300222</v>
      </c>
      <c r="F272" s="5">
        <v>-2.7948893843002254E-2</v>
      </c>
    </row>
    <row r="273" spans="3:6" x14ac:dyDescent="0.3">
      <c r="C273" s="6" t="s">
        <v>355</v>
      </c>
      <c r="D273" s="5">
        <v>0.81</v>
      </c>
      <c r="E273" s="5">
        <v>0.86209656394291079</v>
      </c>
      <c r="F273" s="5">
        <v>-5.2096563942910734E-2</v>
      </c>
    </row>
    <row r="274" spans="3:6" x14ac:dyDescent="0.3">
      <c r="C274" s="6" t="s">
        <v>121</v>
      </c>
      <c r="D274" s="5">
        <v>0.38</v>
      </c>
      <c r="E274" s="5">
        <v>0.53078236687578007</v>
      </c>
      <c r="F274" s="5">
        <v>-0.15078236687578006</v>
      </c>
    </row>
    <row r="275" spans="3:6" x14ac:dyDescent="0.3">
      <c r="C275" s="6" t="s">
        <v>291</v>
      </c>
      <c r="D275" s="5">
        <v>0.71</v>
      </c>
      <c r="E275" s="5">
        <v>0.64406209340889886</v>
      </c>
      <c r="F275" s="5">
        <v>6.5937906591101103E-2</v>
      </c>
    </row>
    <row r="276" spans="3:6" x14ac:dyDescent="0.3">
      <c r="C276" s="6" t="s">
        <v>485</v>
      </c>
      <c r="D276" s="5">
        <v>0.59</v>
      </c>
      <c r="E276" s="5">
        <v>0.53456293066536653</v>
      </c>
      <c r="F276" s="5">
        <v>5.5437069334633438E-2</v>
      </c>
    </row>
    <row r="277" spans="3:6" x14ac:dyDescent="0.3">
      <c r="C277" s="6" t="s">
        <v>199</v>
      </c>
      <c r="D277" s="5">
        <v>0.65</v>
      </c>
      <c r="E277" s="5">
        <v>0.57861746347504062</v>
      </c>
      <c r="F277" s="5">
        <v>7.1382536524959406E-2</v>
      </c>
    </row>
    <row r="278" spans="3:6" x14ac:dyDescent="0.3">
      <c r="C278" s="6" t="s">
        <v>188</v>
      </c>
      <c r="D278" s="5">
        <v>0.61</v>
      </c>
      <c r="E278" s="5">
        <v>0.60547513015207466</v>
      </c>
      <c r="F278" s="5">
        <v>4.524869847925328E-3</v>
      </c>
    </row>
    <row r="279" spans="3:6" x14ac:dyDescent="0.3">
      <c r="C279" s="6" t="s">
        <v>59</v>
      </c>
      <c r="D279" s="5">
        <v>0.54</v>
      </c>
      <c r="E279" s="5">
        <v>0.48594980754637951</v>
      </c>
      <c r="F279" s="5">
        <v>5.4050192453620527E-2</v>
      </c>
    </row>
    <row r="280" spans="3:6" x14ac:dyDescent="0.3">
      <c r="C280" s="6" t="s">
        <v>348</v>
      </c>
      <c r="D280" s="5">
        <v>0.79</v>
      </c>
      <c r="E280" s="5">
        <v>0.76644835896625263</v>
      </c>
      <c r="F280" s="5">
        <v>2.3551641033747406E-2</v>
      </c>
    </row>
    <row r="281" spans="3:6" x14ac:dyDescent="0.3">
      <c r="C281" s="6" t="s">
        <v>448</v>
      </c>
      <c r="D281" s="5">
        <v>0.6</v>
      </c>
      <c r="E281" s="5">
        <v>0.6456565579311333</v>
      </c>
      <c r="F281" s="5">
        <v>-4.5656557931133324E-2</v>
      </c>
    </row>
    <row r="282" spans="3:6" x14ac:dyDescent="0.3">
      <c r="C282" s="6" t="s">
        <v>288</v>
      </c>
      <c r="D282" s="5">
        <v>0.77</v>
      </c>
      <c r="E282" s="5">
        <v>0.77195532777569131</v>
      </c>
      <c r="F282" s="5">
        <v>-1.9553277756912957E-3</v>
      </c>
    </row>
    <row r="283" spans="3:6" x14ac:dyDescent="0.3">
      <c r="C283" s="6" t="s">
        <v>107</v>
      </c>
      <c r="D283" s="5">
        <v>0.64</v>
      </c>
      <c r="E283" s="5">
        <v>0.56511533994063301</v>
      </c>
      <c r="F283" s="5">
        <v>7.4884660059367003E-2</v>
      </c>
    </row>
    <row r="284" spans="3:6" x14ac:dyDescent="0.3">
      <c r="C284" s="6" t="s">
        <v>83</v>
      </c>
      <c r="D284" s="5">
        <v>0.72</v>
      </c>
      <c r="E284" s="5">
        <v>0.68994555891001397</v>
      </c>
      <c r="F284" s="5">
        <v>3.0054441089986006E-2</v>
      </c>
    </row>
    <row r="285" spans="3:6" x14ac:dyDescent="0.3">
      <c r="C285" s="6" t="s">
        <v>434</v>
      </c>
      <c r="D285" s="5">
        <v>0.62</v>
      </c>
      <c r="E285" s="5">
        <v>0.58592378160350977</v>
      </c>
      <c r="F285" s="5">
        <v>3.4076218396490221E-2</v>
      </c>
    </row>
    <row r="286" spans="3:6" x14ac:dyDescent="0.3">
      <c r="C286" s="6" t="s">
        <v>181</v>
      </c>
      <c r="D286" s="5">
        <v>0.94</v>
      </c>
      <c r="E286" s="5">
        <v>0.91900246674993413</v>
      </c>
      <c r="F286" s="5">
        <v>2.0997533250065814E-2</v>
      </c>
    </row>
    <row r="287" spans="3:6" x14ac:dyDescent="0.3">
      <c r="C287" s="6" t="s">
        <v>67</v>
      </c>
      <c r="D287" s="5">
        <v>0.57999999999999996</v>
      </c>
      <c r="E287" s="5">
        <v>0.55820298261398804</v>
      </c>
      <c r="F287" s="5">
        <v>2.1797017386011919E-2</v>
      </c>
    </row>
    <row r="288" spans="3:6" x14ac:dyDescent="0.3">
      <c r="C288" s="6" t="s">
        <v>275</v>
      </c>
      <c r="D288" s="5">
        <v>0.81</v>
      </c>
      <c r="E288" s="5">
        <v>0.79087432357008469</v>
      </c>
      <c r="F288" s="5">
        <v>1.9125676429915361E-2</v>
      </c>
    </row>
    <row r="289" spans="3:6" x14ac:dyDescent="0.3">
      <c r="C289" s="6" t="s">
        <v>186</v>
      </c>
      <c r="D289" s="5">
        <v>0.7</v>
      </c>
      <c r="E289" s="5">
        <v>0.65697945647465228</v>
      </c>
      <c r="F289" s="5">
        <v>4.3020543525347676E-2</v>
      </c>
    </row>
    <row r="290" spans="3:6" x14ac:dyDescent="0.3">
      <c r="C290" s="6" t="s">
        <v>257</v>
      </c>
      <c r="D290" s="5">
        <v>0.64</v>
      </c>
      <c r="E290" s="5">
        <v>0.68078407745654135</v>
      </c>
      <c r="F290" s="5">
        <v>-4.0784077456541334E-2</v>
      </c>
    </row>
    <row r="291" spans="3:6" x14ac:dyDescent="0.3">
      <c r="C291" s="6" t="s">
        <v>189</v>
      </c>
      <c r="D291" s="5">
        <v>0.52</v>
      </c>
      <c r="E291" s="5">
        <v>0.54253616675953598</v>
      </c>
      <c r="F291" s="5">
        <v>-2.2536166759535958E-2</v>
      </c>
    </row>
    <row r="292" spans="3:6" x14ac:dyDescent="0.3">
      <c r="C292" s="6" t="s">
        <v>380</v>
      </c>
      <c r="D292" s="5">
        <v>0.74</v>
      </c>
      <c r="E292" s="5">
        <v>0.70809622592981836</v>
      </c>
      <c r="F292" s="5">
        <v>3.1903774070181634E-2</v>
      </c>
    </row>
    <row r="293" spans="3:6" x14ac:dyDescent="0.3">
      <c r="C293" s="6" t="s">
        <v>350</v>
      </c>
      <c r="D293" s="5">
        <v>0.75</v>
      </c>
      <c r="E293" s="5">
        <v>0.72472369955812455</v>
      </c>
      <c r="F293" s="5">
        <v>2.5276300441875454E-2</v>
      </c>
    </row>
    <row r="294" spans="3:6" x14ac:dyDescent="0.3">
      <c r="C294" s="6" t="s">
        <v>514</v>
      </c>
      <c r="D294" s="5">
        <v>0.73</v>
      </c>
      <c r="E294" s="5">
        <v>0.6497607304329972</v>
      </c>
      <c r="F294" s="5">
        <v>8.023926956700278E-2</v>
      </c>
    </row>
    <row r="295" spans="3:6" x14ac:dyDescent="0.3">
      <c r="C295" s="6" t="s">
        <v>345</v>
      </c>
      <c r="D295" s="5">
        <v>0.65</v>
      </c>
      <c r="E295" s="5">
        <v>0.60202344145525144</v>
      </c>
      <c r="F295" s="5">
        <v>4.7976558544748582E-2</v>
      </c>
    </row>
    <row r="296" spans="3:6" x14ac:dyDescent="0.3">
      <c r="C296" s="6" t="s">
        <v>456</v>
      </c>
      <c r="D296" s="5">
        <v>0.71</v>
      </c>
      <c r="E296" s="5">
        <v>0.72474634792909076</v>
      </c>
      <c r="F296" s="5">
        <v>-1.4746347929090797E-2</v>
      </c>
    </row>
    <row r="297" spans="3:6" x14ac:dyDescent="0.3">
      <c r="C297" s="6" t="s">
        <v>465</v>
      </c>
      <c r="D297" s="5">
        <v>0.55000000000000004</v>
      </c>
      <c r="E297" s="5">
        <v>0.58400594255750315</v>
      </c>
      <c r="F297" s="5">
        <v>-3.400594255750311E-2</v>
      </c>
    </row>
    <row r="298" spans="3:6" x14ac:dyDescent="0.3">
      <c r="C298" s="6" t="s">
        <v>516</v>
      </c>
      <c r="D298" s="5">
        <v>0.68</v>
      </c>
      <c r="E298" s="5">
        <v>0.65506117063907898</v>
      </c>
      <c r="F298" s="5">
        <v>2.4938829360921067E-2</v>
      </c>
    </row>
    <row r="299" spans="3:6" x14ac:dyDescent="0.3">
      <c r="C299" s="6" t="s">
        <v>325</v>
      </c>
      <c r="D299" s="5">
        <v>0.68</v>
      </c>
      <c r="E299" s="5">
        <v>0.6480657168815076</v>
      </c>
      <c r="F299" s="5">
        <v>3.1934283118492446E-2</v>
      </c>
    </row>
    <row r="300" spans="3:6" x14ac:dyDescent="0.3">
      <c r="C300" s="6" t="s">
        <v>147</v>
      </c>
      <c r="D300" s="5">
        <v>0.45</v>
      </c>
      <c r="E300" s="5">
        <v>0.49885791425438336</v>
      </c>
      <c r="F300" s="5">
        <v>-4.885791425438335E-2</v>
      </c>
    </row>
    <row r="301" spans="3:6" x14ac:dyDescent="0.3">
      <c r="C301" s="6" t="s">
        <v>261</v>
      </c>
      <c r="D301" s="5">
        <v>0.74</v>
      </c>
      <c r="E301" s="5">
        <v>0.69245377430437971</v>
      </c>
      <c r="F301" s="5">
        <v>4.7546225695620281E-2</v>
      </c>
    </row>
    <row r="302" spans="3:6" x14ac:dyDescent="0.3">
      <c r="C302" s="6" t="s">
        <v>400</v>
      </c>
      <c r="D302" s="5">
        <v>0.72</v>
      </c>
      <c r="E302" s="5">
        <v>0.61123229174141358</v>
      </c>
      <c r="F302" s="5">
        <v>0.10876770825858639</v>
      </c>
    </row>
    <row r="303" spans="3:6" x14ac:dyDescent="0.3">
      <c r="C303" s="6" t="s">
        <v>91</v>
      </c>
      <c r="D303" s="5">
        <v>0.47</v>
      </c>
      <c r="E303" s="5">
        <v>0.61443043888519211</v>
      </c>
      <c r="F303" s="5">
        <v>-0.14443043888519214</v>
      </c>
    </row>
    <row r="304" spans="3:6" x14ac:dyDescent="0.3">
      <c r="C304" s="6" t="s">
        <v>74</v>
      </c>
      <c r="D304" s="5">
        <v>0.91</v>
      </c>
      <c r="E304" s="5">
        <v>0.89127563776731789</v>
      </c>
      <c r="F304" s="5">
        <v>1.8724362232682146E-2</v>
      </c>
    </row>
    <row r="305" spans="3:6" x14ac:dyDescent="0.3">
      <c r="C305" s="6" t="s">
        <v>405</v>
      </c>
      <c r="D305" s="5">
        <v>0.38</v>
      </c>
      <c r="E305" s="5">
        <v>0.52954438459442343</v>
      </c>
      <c r="F305" s="5">
        <v>-0.14954438459442343</v>
      </c>
    </row>
    <row r="306" spans="3:6" x14ac:dyDescent="0.3">
      <c r="C306" s="6" t="s">
        <v>56</v>
      </c>
      <c r="D306" s="5">
        <v>0.76</v>
      </c>
      <c r="E306" s="5">
        <v>0.76368037138597955</v>
      </c>
      <c r="F306" s="5">
        <v>-3.6803713859795417E-3</v>
      </c>
    </row>
    <row r="307" spans="3:6" x14ac:dyDescent="0.3">
      <c r="C307" s="6" t="s">
        <v>326</v>
      </c>
      <c r="D307" s="5">
        <v>0.76</v>
      </c>
      <c r="E307" s="5">
        <v>0.70593347285801089</v>
      </c>
      <c r="F307" s="5">
        <v>5.4066527141989118E-2</v>
      </c>
    </row>
    <row r="308" spans="3:6" x14ac:dyDescent="0.3">
      <c r="C308" s="6" t="s">
        <v>449</v>
      </c>
      <c r="D308" s="5">
        <v>0.57999999999999996</v>
      </c>
      <c r="E308" s="5">
        <v>0.62425842200652992</v>
      </c>
      <c r="F308" s="5">
        <v>-4.4258422006529963E-2</v>
      </c>
    </row>
    <row r="309" spans="3:6" x14ac:dyDescent="0.3">
      <c r="C309" s="6" t="s">
        <v>130</v>
      </c>
      <c r="D309" s="5">
        <v>0.71</v>
      </c>
      <c r="E309" s="5">
        <v>0.73535850904715083</v>
      </c>
      <c r="F309" s="5">
        <v>-2.5358509047150868E-2</v>
      </c>
    </row>
    <row r="310" spans="3:6" x14ac:dyDescent="0.3">
      <c r="C310" s="6" t="s">
        <v>446</v>
      </c>
      <c r="D310" s="5">
        <v>0.65</v>
      </c>
      <c r="E310" s="5">
        <v>0.62126345005530248</v>
      </c>
      <c r="F310" s="5">
        <v>2.8736549944697543E-2</v>
      </c>
    </row>
    <row r="311" spans="3:6" x14ac:dyDescent="0.3">
      <c r="C311" s="6" t="s">
        <v>159</v>
      </c>
      <c r="D311" s="5">
        <v>0.92</v>
      </c>
      <c r="E311" s="5">
        <v>0.93638801902369351</v>
      </c>
      <c r="F311" s="5">
        <v>-1.6388019023693468E-2</v>
      </c>
    </row>
    <row r="312" spans="3:6" x14ac:dyDescent="0.3">
      <c r="C312" s="6" t="s">
        <v>210</v>
      </c>
      <c r="D312" s="5">
        <v>0.71</v>
      </c>
      <c r="E312" s="5">
        <v>0.60939529593402009</v>
      </c>
      <c r="F312" s="5">
        <v>0.10060470406597988</v>
      </c>
    </row>
    <row r="313" spans="3:6" x14ac:dyDescent="0.3">
      <c r="C313" s="6" t="s">
        <v>256</v>
      </c>
      <c r="D313" s="5">
        <v>0.63</v>
      </c>
      <c r="E313" s="5">
        <v>0.67921276465731484</v>
      </c>
      <c r="F313" s="5">
        <v>-4.9212764657314834E-2</v>
      </c>
    </row>
    <row r="314" spans="3:6" x14ac:dyDescent="0.3">
      <c r="C314" s="6" t="s">
        <v>316</v>
      </c>
      <c r="D314" s="5">
        <v>0.92</v>
      </c>
      <c r="E314" s="5">
        <v>0.90716689835837927</v>
      </c>
      <c r="F314" s="5">
        <v>1.283310164162077E-2</v>
      </c>
    </row>
    <row r="315" spans="3:6" x14ac:dyDescent="0.3">
      <c r="C315" s="6" t="s">
        <v>525</v>
      </c>
      <c r="D315" s="5">
        <v>0.87</v>
      </c>
      <c r="E315" s="5">
        <v>0.84192831389565703</v>
      </c>
      <c r="F315" s="5">
        <v>2.8071686104342963E-2</v>
      </c>
    </row>
    <row r="316" spans="3:6" x14ac:dyDescent="0.3">
      <c r="C316" s="6" t="s">
        <v>366</v>
      </c>
      <c r="D316" s="5">
        <v>0.72</v>
      </c>
      <c r="E316" s="5">
        <v>0.73076470361182388</v>
      </c>
      <c r="F316" s="5">
        <v>-1.0764703611823911E-2</v>
      </c>
    </row>
    <row r="317" spans="3:6" x14ac:dyDescent="0.3">
      <c r="C317" s="6" t="s">
        <v>53</v>
      </c>
      <c r="D317" s="5">
        <v>0.95</v>
      </c>
      <c r="E317" s="5">
        <v>0.97113921476730514</v>
      </c>
      <c r="F317" s="5">
        <v>-2.1139214767305181E-2</v>
      </c>
    </row>
    <row r="318" spans="3:6" x14ac:dyDescent="0.3">
      <c r="C318" s="6" t="s">
        <v>453</v>
      </c>
      <c r="D318" s="5">
        <v>0.94</v>
      </c>
      <c r="E318" s="5">
        <v>0.96443290736937304</v>
      </c>
      <c r="F318" s="5">
        <v>-2.4432907369373091E-2</v>
      </c>
    </row>
    <row r="319" spans="3:6" x14ac:dyDescent="0.3">
      <c r="C319" s="6" t="s">
        <v>503</v>
      </c>
      <c r="D319" s="5">
        <v>0.67</v>
      </c>
      <c r="E319" s="5">
        <v>0.62397236754149565</v>
      </c>
      <c r="F319" s="5">
        <v>4.6027632458504386E-2</v>
      </c>
    </row>
    <row r="320" spans="3:6" x14ac:dyDescent="0.3">
      <c r="C320" s="6" t="s">
        <v>165</v>
      </c>
      <c r="D320" s="5">
        <v>0.82</v>
      </c>
      <c r="E320" s="5">
        <v>0.76200281771554934</v>
      </c>
      <c r="F320" s="5">
        <v>5.799718228445061E-2</v>
      </c>
    </row>
    <row r="321" spans="3:6" x14ac:dyDescent="0.3">
      <c r="C321" s="6" t="s">
        <v>497</v>
      </c>
      <c r="D321" s="5">
        <v>0.78</v>
      </c>
      <c r="E321" s="5">
        <v>0.78280299500186123</v>
      </c>
      <c r="F321" s="5">
        <v>-2.8029950018612082E-3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36"/>
  <sheetViews>
    <sheetView showGridLines="0" workbookViewId="0"/>
  </sheetViews>
  <sheetFormatPr defaultRowHeight="14.4" x14ac:dyDescent="0.3"/>
  <cols>
    <col min="3" max="3" width="11" customWidth="1"/>
    <col min="4" max="4" width="14.109375" customWidth="1"/>
    <col min="5" max="5" width="15.77734375" customWidth="1"/>
    <col min="6" max="6" width="19.6640625" customWidth="1"/>
    <col min="7" max="7" width="21.33203125" customWidth="1"/>
    <col min="8" max="8" width="17.88671875" customWidth="1"/>
    <col min="9" max="9" width="14.44140625" customWidth="1"/>
    <col min="10" max="10" width="15.33203125" customWidth="1"/>
    <col min="11" max="11" width="18.6640625" customWidth="1"/>
    <col min="12" max="12" width="20.33203125" customWidth="1"/>
    <col min="13" max="13" width="21.21875" customWidth="1"/>
    <col min="16" max="16" width="15.88671875" bestFit="1" customWidth="1"/>
  </cols>
  <sheetData>
    <row r="1" spans="2:50" ht="18" x14ac:dyDescent="0.35">
      <c r="B1" s="3" t="s">
        <v>700</v>
      </c>
      <c r="N1" t="s">
        <v>531</v>
      </c>
      <c r="AX1" s="9" t="s">
        <v>701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  <c r="AX3" s="9" t="s">
        <v>702</v>
      </c>
    </row>
    <row r="4" spans="2:50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  <c r="AX4" s="9" t="s">
        <v>679</v>
      </c>
    </row>
    <row r="5" spans="2:50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50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50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50" ht="18" x14ac:dyDescent="0.35">
      <c r="B10" s="4" t="s">
        <v>641</v>
      </c>
    </row>
    <row r="12" spans="2:50" x14ac:dyDescent="0.3">
      <c r="B12" s="2" t="s">
        <v>642</v>
      </c>
      <c r="C12" t="s">
        <v>643</v>
      </c>
    </row>
    <row r="13" spans="2:50" x14ac:dyDescent="0.3">
      <c r="B13" s="2" t="s">
        <v>644</v>
      </c>
      <c r="C13" t="s">
        <v>645</v>
      </c>
    </row>
    <row r="15" spans="2:50" ht="18" x14ac:dyDescent="0.35">
      <c r="B15" s="4" t="s">
        <v>646</v>
      </c>
      <c r="I15" s="4" t="s">
        <v>647</v>
      </c>
    </row>
    <row r="17" spans="2:13" x14ac:dyDescent="0.3">
      <c r="C17" s="6" t="s">
        <v>648</v>
      </c>
      <c r="D17" s="1" t="s">
        <v>649</v>
      </c>
      <c r="E17" s="1" t="s">
        <v>650</v>
      </c>
      <c r="F17" s="1" t="s">
        <v>651</v>
      </c>
      <c r="G17" s="1" t="s">
        <v>652</v>
      </c>
      <c r="J17" s="6" t="s">
        <v>653</v>
      </c>
      <c r="K17" s="1" t="s">
        <v>648</v>
      </c>
      <c r="L17" s="1" t="s">
        <v>654</v>
      </c>
    </row>
    <row r="18" spans="2:13" x14ac:dyDescent="0.3">
      <c r="C18" s="6" t="s">
        <v>655</v>
      </c>
      <c r="D18" s="5">
        <v>0.93233333333333335</v>
      </c>
      <c r="E18" s="5">
        <v>2.3294713523907315E-2</v>
      </c>
      <c r="F18" s="5">
        <v>0.86</v>
      </c>
      <c r="G18" s="5">
        <v>0.97</v>
      </c>
      <c r="J18" s="6">
        <v>1</v>
      </c>
      <c r="K18" s="5">
        <v>1</v>
      </c>
      <c r="L18" s="5">
        <v>1.2905458404466394</v>
      </c>
    </row>
    <row r="19" spans="2:13" x14ac:dyDescent="0.3">
      <c r="C19" s="6" t="s">
        <v>656</v>
      </c>
      <c r="D19" s="5">
        <v>0.88933333333333364</v>
      </c>
      <c r="E19" s="5">
        <v>3.4634379305601912E-2</v>
      </c>
      <c r="F19" s="5">
        <v>0.78</v>
      </c>
      <c r="G19" s="5">
        <v>0.95</v>
      </c>
      <c r="J19" s="6">
        <v>2</v>
      </c>
      <c r="K19" s="5">
        <v>2</v>
      </c>
      <c r="L19" s="5">
        <v>1.2310247773727692</v>
      </c>
    </row>
    <row r="20" spans="2:13" x14ac:dyDescent="0.3">
      <c r="C20" s="6" t="s">
        <v>657</v>
      </c>
      <c r="D20" s="5">
        <v>0.81633333333333336</v>
      </c>
      <c r="E20" s="5">
        <v>4.7813093959949642E-2</v>
      </c>
      <c r="F20" s="5">
        <v>0.68</v>
      </c>
      <c r="G20" s="5">
        <v>0.89</v>
      </c>
      <c r="J20" s="6">
        <v>3</v>
      </c>
      <c r="K20" s="5">
        <v>3</v>
      </c>
      <c r="L20" s="5">
        <v>1.1299773912241045</v>
      </c>
    </row>
    <row r="21" spans="2:13" x14ac:dyDescent="0.3">
      <c r="C21" s="6" t="s">
        <v>658</v>
      </c>
      <c r="D21" s="5">
        <v>0.76866666666666661</v>
      </c>
      <c r="E21" s="5">
        <v>6.1348823631099531E-2</v>
      </c>
      <c r="F21" s="5">
        <v>0.55000000000000004</v>
      </c>
      <c r="G21" s="5">
        <v>0.85</v>
      </c>
      <c r="J21" s="6">
        <v>4</v>
      </c>
      <c r="K21" s="5">
        <v>4</v>
      </c>
      <c r="L21" s="5">
        <v>1.0639966778941545</v>
      </c>
    </row>
    <row r="22" spans="2:13" x14ac:dyDescent="0.3">
      <c r="C22" s="6" t="s">
        <v>659</v>
      </c>
      <c r="D22" s="5">
        <v>0.7370000000000001</v>
      </c>
      <c r="E22" s="5">
        <v>5.4275796345751137E-2</v>
      </c>
      <c r="F22" s="5">
        <v>0.56999999999999995</v>
      </c>
      <c r="G22" s="5">
        <v>0.84</v>
      </c>
      <c r="J22" s="6">
        <v>5</v>
      </c>
      <c r="K22" s="5">
        <v>5</v>
      </c>
      <c r="L22" s="5">
        <v>1.0201633368707617</v>
      </c>
    </row>
    <row r="23" spans="2:13" x14ac:dyDescent="0.3">
      <c r="C23" s="6" t="s">
        <v>660</v>
      </c>
      <c r="D23" s="5">
        <v>0.70033333333333336</v>
      </c>
      <c r="E23" s="5">
        <v>6.4137961933003876E-2</v>
      </c>
      <c r="F23" s="5">
        <v>0.45</v>
      </c>
      <c r="G23" s="5">
        <v>0.79</v>
      </c>
      <c r="J23" s="6">
        <v>6</v>
      </c>
      <c r="K23" s="5">
        <v>6</v>
      </c>
      <c r="L23" s="5">
        <v>0.96940894200156935</v>
      </c>
    </row>
    <row r="24" spans="2:13" x14ac:dyDescent="0.3">
      <c r="C24" s="6" t="s">
        <v>661</v>
      </c>
      <c r="D24" s="5">
        <v>0.66133333333333333</v>
      </c>
      <c r="E24" s="5">
        <v>7.4820858853264657E-2</v>
      </c>
      <c r="F24" s="5">
        <v>0.49</v>
      </c>
      <c r="G24" s="5">
        <v>0.76</v>
      </c>
      <c r="J24" s="6">
        <v>7</v>
      </c>
      <c r="K24" s="5">
        <v>7</v>
      </c>
      <c r="L24" s="5">
        <v>0.91542472200433767</v>
      </c>
    </row>
    <row r="25" spans="2:13" x14ac:dyDescent="0.3">
      <c r="C25" s="6" t="s">
        <v>662</v>
      </c>
      <c r="D25" s="5">
        <v>0.64566666666666672</v>
      </c>
      <c r="E25" s="5">
        <v>7.6007410407021678E-2</v>
      </c>
      <c r="F25" s="5">
        <v>0.42</v>
      </c>
      <c r="G25" s="5">
        <v>0.73</v>
      </c>
      <c r="J25" s="6">
        <v>8</v>
      </c>
      <c r="K25" s="5">
        <v>8</v>
      </c>
      <c r="L25" s="5">
        <v>0.89373875328750119</v>
      </c>
    </row>
    <row r="26" spans="2:13" x14ac:dyDescent="0.3">
      <c r="C26" s="6" t="s">
        <v>663</v>
      </c>
      <c r="D26" s="5">
        <v>0.58200000000000018</v>
      </c>
      <c r="E26" s="5">
        <v>8.4011493466564557E-2</v>
      </c>
      <c r="F26" s="5">
        <v>0.34</v>
      </c>
      <c r="G26" s="5">
        <v>0.7</v>
      </c>
      <c r="J26" s="6">
        <v>9</v>
      </c>
      <c r="K26" s="5">
        <v>9</v>
      </c>
      <c r="L26" s="5">
        <v>0.80561066765099498</v>
      </c>
    </row>
    <row r="27" spans="2:13" x14ac:dyDescent="0.3">
      <c r="C27" s="6" t="s">
        <v>664</v>
      </c>
      <c r="D27" s="5">
        <v>0.49133333333333334</v>
      </c>
      <c r="E27" s="5">
        <v>6.7860573761679671E-2</v>
      </c>
      <c r="F27" s="5">
        <v>0.34</v>
      </c>
      <c r="G27" s="5">
        <v>0.59</v>
      </c>
      <c r="J27" s="6">
        <v>10</v>
      </c>
      <c r="K27" s="5">
        <v>10</v>
      </c>
      <c r="L27" s="5">
        <v>0.68010889124717433</v>
      </c>
    </row>
    <row r="29" spans="2:13" ht="18" x14ac:dyDescent="0.35">
      <c r="B29" s="4" t="s">
        <v>665</v>
      </c>
    </row>
    <row r="31" spans="2:13" x14ac:dyDescent="0.3">
      <c r="C31" s="6" t="s">
        <v>666</v>
      </c>
      <c r="D31" s="1" t="s">
        <v>667</v>
      </c>
      <c r="E31" s="1" t="s">
        <v>668</v>
      </c>
      <c r="F31" s="1" t="s">
        <v>669</v>
      </c>
      <c r="G31" s="1" t="s">
        <v>670</v>
      </c>
      <c r="H31" s="1" t="s">
        <v>671</v>
      </c>
      <c r="I31" s="1" t="s">
        <v>672</v>
      </c>
      <c r="J31" s="1" t="s">
        <v>673</v>
      </c>
      <c r="K31" s="1" t="s">
        <v>674</v>
      </c>
      <c r="L31" s="1" t="s">
        <v>675</v>
      </c>
      <c r="M31" s="1" t="s">
        <v>676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3.3333333333333335E-3</v>
      </c>
      <c r="F33" s="5">
        <v>0.97</v>
      </c>
      <c r="G33" s="5">
        <v>0.72243333333333293</v>
      </c>
      <c r="H33" s="5">
        <v>1.3426844460849914</v>
      </c>
      <c r="I33" s="5">
        <v>1</v>
      </c>
      <c r="J33" s="5">
        <v>1.3426844460849914</v>
      </c>
      <c r="K33" s="5">
        <v>3.2333333333333333E-3</v>
      </c>
      <c r="L33" s="5">
        <v>2.4081111111111096E-3</v>
      </c>
      <c r="M33" s="5">
        <v>3.2333333333333333E-3</v>
      </c>
    </row>
    <row r="34" spans="3:13" x14ac:dyDescent="0.3">
      <c r="C34" s="6">
        <v>2</v>
      </c>
      <c r="D34" s="5">
        <v>2</v>
      </c>
      <c r="E34" s="5">
        <v>6.6666666666666671E-3</v>
      </c>
      <c r="F34" s="5">
        <v>1.93</v>
      </c>
      <c r="G34" s="5">
        <v>1.4448666666666659</v>
      </c>
      <c r="H34" s="5">
        <v>1.3357633922391925</v>
      </c>
      <c r="I34" s="5">
        <v>1</v>
      </c>
      <c r="J34" s="5">
        <v>1.3426844460849914</v>
      </c>
      <c r="K34" s="5">
        <v>6.4333333333333334E-3</v>
      </c>
      <c r="L34" s="5">
        <v>4.8162222222222191E-3</v>
      </c>
      <c r="M34" s="5">
        <v>6.4666666666666666E-3</v>
      </c>
    </row>
    <row r="35" spans="3:13" x14ac:dyDescent="0.3">
      <c r="C35" s="6">
        <v>3</v>
      </c>
      <c r="D35" s="5">
        <v>3</v>
      </c>
      <c r="E35" s="5">
        <v>0.01</v>
      </c>
      <c r="F35" s="5">
        <v>2.9</v>
      </c>
      <c r="G35" s="5">
        <v>2.1672999999999987</v>
      </c>
      <c r="H35" s="5">
        <v>1.338070410187792</v>
      </c>
      <c r="I35" s="5">
        <v>1</v>
      </c>
      <c r="J35" s="5">
        <v>1.338070410187792</v>
      </c>
      <c r="K35" s="5">
        <v>9.6666666666666672E-3</v>
      </c>
      <c r="L35" s="5">
        <v>7.2243333333333291E-3</v>
      </c>
      <c r="M35" s="5">
        <v>9.6666666666666672E-3</v>
      </c>
    </row>
    <row r="36" spans="3:13" x14ac:dyDescent="0.3">
      <c r="C36" s="6">
        <v>4</v>
      </c>
      <c r="D36" s="5">
        <v>4</v>
      </c>
      <c r="E36" s="5">
        <v>1.3333333333333334E-2</v>
      </c>
      <c r="F36" s="5">
        <v>3.8499999999999996</v>
      </c>
      <c r="G36" s="5">
        <v>2.8897333333333317</v>
      </c>
      <c r="H36" s="5">
        <v>1.3323028653162929</v>
      </c>
      <c r="I36" s="5">
        <v>1</v>
      </c>
      <c r="J36" s="5">
        <v>1.3357633922391925</v>
      </c>
      <c r="K36" s="5">
        <v>1.2833333333333332E-2</v>
      </c>
      <c r="L36" s="5">
        <v>9.6324444444444383E-3</v>
      </c>
      <c r="M36" s="5">
        <v>1.2866666666666667E-2</v>
      </c>
    </row>
    <row r="37" spans="3:13" x14ac:dyDescent="0.3">
      <c r="C37" s="6">
        <v>5</v>
      </c>
      <c r="D37" s="5">
        <v>5</v>
      </c>
      <c r="E37" s="5">
        <v>1.6666666666666666E-2</v>
      </c>
      <c r="F37" s="5">
        <v>4.7899999999999991</v>
      </c>
      <c r="G37" s="5">
        <v>3.6121666666666647</v>
      </c>
      <c r="H37" s="5">
        <v>1.3260739168550737</v>
      </c>
      <c r="I37" s="5">
        <v>1</v>
      </c>
      <c r="J37" s="5">
        <v>1.3316107599317131</v>
      </c>
      <c r="K37" s="5">
        <v>1.5966666666666664E-2</v>
      </c>
      <c r="L37" s="5">
        <v>1.2040555555555549E-2</v>
      </c>
      <c r="M37" s="5">
        <v>1.6033333333333333E-2</v>
      </c>
    </row>
    <row r="38" spans="3:13" x14ac:dyDescent="0.3">
      <c r="C38" s="6">
        <v>6</v>
      </c>
      <c r="D38" s="5">
        <v>6</v>
      </c>
      <c r="E38" s="5">
        <v>0.02</v>
      </c>
      <c r="F38" s="5">
        <v>5.7299999999999986</v>
      </c>
      <c r="G38" s="5">
        <v>4.3345999999999973</v>
      </c>
      <c r="H38" s="5">
        <v>1.3219212845475943</v>
      </c>
      <c r="I38" s="5">
        <v>1</v>
      </c>
      <c r="J38" s="5">
        <v>1.3288423383933934</v>
      </c>
      <c r="K38" s="5">
        <v>1.9099999999999995E-2</v>
      </c>
      <c r="L38" s="5">
        <v>1.4448666666666658E-2</v>
      </c>
      <c r="M38" s="5">
        <v>1.9199999999999998E-2</v>
      </c>
    </row>
    <row r="39" spans="3:13" x14ac:dyDescent="0.3">
      <c r="C39" s="6">
        <v>7</v>
      </c>
      <c r="D39" s="5">
        <v>7</v>
      </c>
      <c r="E39" s="5">
        <v>2.3333333333333334E-2</v>
      </c>
      <c r="F39" s="5">
        <v>6.6799999999999988</v>
      </c>
      <c r="G39" s="5">
        <v>5.0570333333333304</v>
      </c>
      <c r="H39" s="5">
        <v>1.3209325625696231</v>
      </c>
      <c r="I39" s="5">
        <v>1</v>
      </c>
      <c r="J39" s="5">
        <v>1.3268648944374508</v>
      </c>
      <c r="K39" s="5">
        <v>2.2266666666666664E-2</v>
      </c>
      <c r="L39" s="5">
        <v>1.6856777777777769E-2</v>
      </c>
      <c r="M39" s="5">
        <v>2.2366666666666667E-2</v>
      </c>
    </row>
    <row r="40" spans="3:13" x14ac:dyDescent="0.3">
      <c r="C40" s="6">
        <v>8</v>
      </c>
      <c r="D40" s="5">
        <v>8</v>
      </c>
      <c r="E40" s="5">
        <v>2.6666666666666668E-2</v>
      </c>
      <c r="F40" s="5">
        <v>7.6099999999999985</v>
      </c>
      <c r="G40" s="5">
        <v>5.7794666666666634</v>
      </c>
      <c r="H40" s="5">
        <v>1.3167304941632452</v>
      </c>
      <c r="I40" s="5">
        <v>1</v>
      </c>
      <c r="J40" s="5">
        <v>1.3253818114704943</v>
      </c>
      <c r="K40" s="5">
        <v>2.5366666666666662E-2</v>
      </c>
      <c r="L40" s="5">
        <v>1.9264888888888877E-2</v>
      </c>
      <c r="M40" s="5">
        <v>2.5533333333333335E-2</v>
      </c>
    </row>
    <row r="41" spans="3:13" x14ac:dyDescent="0.3">
      <c r="C41" s="6">
        <v>9</v>
      </c>
      <c r="D41" s="5">
        <v>9</v>
      </c>
      <c r="E41" s="5">
        <v>0.03</v>
      </c>
      <c r="F41" s="5">
        <v>8.5499999999999989</v>
      </c>
      <c r="G41" s="5">
        <v>6.5018999999999965</v>
      </c>
      <c r="H41" s="5">
        <v>1.3150002307017956</v>
      </c>
      <c r="I41" s="5">
        <v>1</v>
      </c>
      <c r="J41" s="5">
        <v>1.3242283024961943</v>
      </c>
      <c r="K41" s="5">
        <v>2.8499999999999998E-2</v>
      </c>
      <c r="L41" s="5">
        <v>2.1672999999999987E-2</v>
      </c>
      <c r="M41" s="5">
        <v>2.87E-2</v>
      </c>
    </row>
    <row r="42" spans="3:13" x14ac:dyDescent="0.3">
      <c r="C42" s="6">
        <v>10</v>
      </c>
      <c r="D42" s="5">
        <v>10</v>
      </c>
      <c r="E42" s="5">
        <v>3.3333333333333333E-2</v>
      </c>
      <c r="F42" s="5">
        <v>9.4699999999999989</v>
      </c>
      <c r="G42" s="5">
        <v>7.2243333333333295</v>
      </c>
      <c r="H42" s="5">
        <v>1.310847598394316</v>
      </c>
      <c r="I42" s="5">
        <v>1</v>
      </c>
      <c r="J42" s="5">
        <v>1.3219212845475945</v>
      </c>
      <c r="K42" s="5">
        <v>3.156666666666666E-2</v>
      </c>
      <c r="L42" s="5">
        <v>2.4081111111111098E-2</v>
      </c>
      <c r="M42" s="5">
        <v>3.1833333333333332E-2</v>
      </c>
    </row>
    <row r="43" spans="3:13" x14ac:dyDescent="0.3">
      <c r="C43" s="6">
        <v>11</v>
      </c>
      <c r="D43" s="5">
        <v>11</v>
      </c>
      <c r="E43" s="5">
        <v>3.6666666666666667E-2</v>
      </c>
      <c r="F43" s="5">
        <v>10.409999999999998</v>
      </c>
      <c r="G43" s="5">
        <v>7.9467666666666625</v>
      </c>
      <c r="H43" s="5">
        <v>1.3099667369957597</v>
      </c>
      <c r="I43" s="5">
        <v>1</v>
      </c>
      <c r="J43" s="5">
        <v>1.3200337244078308</v>
      </c>
      <c r="K43" s="5">
        <v>3.4699999999999995E-2</v>
      </c>
      <c r="L43" s="5">
        <v>2.6489222222222209E-2</v>
      </c>
      <c r="M43" s="5">
        <v>3.496666666666666E-2</v>
      </c>
    </row>
    <row r="44" spans="3:13" x14ac:dyDescent="0.3">
      <c r="C44" s="6">
        <v>12</v>
      </c>
      <c r="D44" s="5">
        <v>12</v>
      </c>
      <c r="E44" s="5">
        <v>0.04</v>
      </c>
      <c r="F44" s="5">
        <v>11.329999999999998</v>
      </c>
      <c r="G44" s="5">
        <v>8.6691999999999947</v>
      </c>
      <c r="H44" s="5">
        <v>1.3069256678816967</v>
      </c>
      <c r="I44" s="5">
        <v>1</v>
      </c>
      <c r="J44" s="5">
        <v>1.3184607576246949</v>
      </c>
      <c r="K44" s="5">
        <v>3.7766666666666664E-2</v>
      </c>
      <c r="L44" s="5">
        <v>2.8897333333333317E-2</v>
      </c>
      <c r="M44" s="5">
        <v>3.8099999999999995E-2</v>
      </c>
    </row>
    <row r="45" spans="3:13" x14ac:dyDescent="0.3">
      <c r="C45" s="6">
        <v>13</v>
      </c>
      <c r="D45" s="5">
        <v>13</v>
      </c>
      <c r="E45" s="5">
        <v>4.3333333333333335E-2</v>
      </c>
      <c r="F45" s="5">
        <v>12.269999999999998</v>
      </c>
      <c r="G45" s="5">
        <v>9.3916333333333277</v>
      </c>
      <c r="H45" s="5">
        <v>1.306482010583889</v>
      </c>
      <c r="I45" s="5">
        <v>1</v>
      </c>
      <c r="J45" s="5">
        <v>1.3171297857312718</v>
      </c>
      <c r="K45" s="5">
        <v>4.0899999999999992E-2</v>
      </c>
      <c r="L45" s="5">
        <v>3.1305444444444427E-2</v>
      </c>
      <c r="M45" s="5">
        <v>4.1233333333333323E-2</v>
      </c>
    </row>
    <row r="46" spans="3:13" x14ac:dyDescent="0.3">
      <c r="C46" s="6">
        <v>14</v>
      </c>
      <c r="D46" s="5">
        <v>14</v>
      </c>
      <c r="E46" s="5">
        <v>4.6666666666666669E-2</v>
      </c>
      <c r="F46" s="5">
        <v>13.229999999999997</v>
      </c>
      <c r="G46" s="5">
        <v>10.114066666666661</v>
      </c>
      <c r="H46" s="5">
        <v>1.3080791768559963</v>
      </c>
      <c r="I46" s="5">
        <v>1</v>
      </c>
      <c r="J46" s="5">
        <v>1.3159889526797666</v>
      </c>
      <c r="K46" s="5">
        <v>4.4099999999999986E-2</v>
      </c>
      <c r="L46" s="5">
        <v>3.3713555555555538E-2</v>
      </c>
      <c r="M46" s="5">
        <v>4.4366666666666658E-2</v>
      </c>
    </row>
    <row r="47" spans="3:13" x14ac:dyDescent="0.3">
      <c r="C47" s="6">
        <v>15</v>
      </c>
      <c r="D47" s="5">
        <v>15</v>
      </c>
      <c r="E47" s="5">
        <v>0.05</v>
      </c>
      <c r="F47" s="5">
        <v>14.149999999999997</v>
      </c>
      <c r="G47" s="5">
        <v>10.836499999999994</v>
      </c>
      <c r="H47" s="5">
        <v>1.3057721589073967</v>
      </c>
      <c r="I47" s="5">
        <v>1</v>
      </c>
      <c r="J47" s="5">
        <v>1.3150002307017952</v>
      </c>
      <c r="K47" s="5">
        <v>4.7166666666666655E-2</v>
      </c>
      <c r="L47" s="5">
        <v>3.6121666666666649E-2</v>
      </c>
      <c r="M47" s="5">
        <v>4.7499999999999987E-2</v>
      </c>
    </row>
    <row r="48" spans="3:13" x14ac:dyDescent="0.3">
      <c r="C48" s="6">
        <v>16</v>
      </c>
      <c r="D48" s="5">
        <v>16</v>
      </c>
      <c r="E48" s="5">
        <v>5.3333333333333337E-2</v>
      </c>
      <c r="F48" s="5">
        <v>15.089999999999996</v>
      </c>
      <c r="G48" s="5">
        <v>11.558933333333327</v>
      </c>
      <c r="H48" s="5">
        <v>1.3054837816638218</v>
      </c>
      <c r="I48" s="5">
        <v>1</v>
      </c>
      <c r="J48" s="5">
        <v>1.3141350989710705</v>
      </c>
      <c r="K48" s="5">
        <v>5.0299999999999991E-2</v>
      </c>
      <c r="L48" s="5">
        <v>3.8529777777777753E-2</v>
      </c>
      <c r="M48" s="5">
        <v>5.0633333333333322E-2</v>
      </c>
    </row>
    <row r="49" spans="3:13" x14ac:dyDescent="0.3">
      <c r="C49" s="6">
        <v>17</v>
      </c>
      <c r="D49" s="5">
        <v>17</v>
      </c>
      <c r="E49" s="5">
        <v>5.6666666666666664E-2</v>
      </c>
      <c r="F49" s="5">
        <v>16.039999999999996</v>
      </c>
      <c r="G49" s="5">
        <v>12.28136666666666</v>
      </c>
      <c r="H49" s="5">
        <v>1.3060435727837028</v>
      </c>
      <c r="I49" s="5">
        <v>1</v>
      </c>
      <c r="J49" s="5">
        <v>1.3133717474439601</v>
      </c>
      <c r="K49" s="5">
        <v>5.3466666666666655E-2</v>
      </c>
      <c r="L49" s="5">
        <v>4.0937888888888864E-2</v>
      </c>
      <c r="M49" s="5">
        <v>5.376666666666665E-2</v>
      </c>
    </row>
    <row r="50" spans="3:13" x14ac:dyDescent="0.3">
      <c r="C50" s="6">
        <v>18</v>
      </c>
      <c r="D50" s="5">
        <v>18</v>
      </c>
      <c r="E50" s="5">
        <v>0.06</v>
      </c>
      <c r="F50" s="5">
        <v>16.969999999999995</v>
      </c>
      <c r="G50" s="5">
        <v>13.003799999999993</v>
      </c>
      <c r="H50" s="5">
        <v>1.3050031529245303</v>
      </c>
      <c r="I50" s="5">
        <v>1</v>
      </c>
      <c r="J50" s="5">
        <v>1.3119242067703289</v>
      </c>
      <c r="K50" s="5">
        <v>5.6566666666666654E-2</v>
      </c>
      <c r="L50" s="5">
        <v>4.3345999999999975E-2</v>
      </c>
      <c r="M50" s="5">
        <v>5.6866666666666649E-2</v>
      </c>
    </row>
    <row r="51" spans="3:13" x14ac:dyDescent="0.3">
      <c r="C51" s="6">
        <v>19</v>
      </c>
      <c r="D51" s="5">
        <v>19</v>
      </c>
      <c r="E51" s="5">
        <v>6.3333333333333339E-2</v>
      </c>
      <c r="F51" s="5">
        <v>17.909999999999997</v>
      </c>
      <c r="G51" s="5">
        <v>13.726233333333326</v>
      </c>
      <c r="H51" s="5">
        <v>1.3048007829290391</v>
      </c>
      <c r="I51" s="5">
        <v>1</v>
      </c>
      <c r="J51" s="5">
        <v>1.3106290387991852</v>
      </c>
      <c r="K51" s="5">
        <v>5.9699999999999989E-2</v>
      </c>
      <c r="L51" s="5">
        <v>4.5754111111111086E-2</v>
      </c>
      <c r="M51" s="5">
        <v>5.9966666666666647E-2</v>
      </c>
    </row>
    <row r="52" spans="3:13" x14ac:dyDescent="0.3">
      <c r="C52" s="6">
        <v>20</v>
      </c>
      <c r="D52" s="5">
        <v>20</v>
      </c>
      <c r="E52" s="5">
        <v>6.6666666666666666E-2</v>
      </c>
      <c r="F52" s="5">
        <v>18.819999999999997</v>
      </c>
      <c r="G52" s="5">
        <v>14.448666666666659</v>
      </c>
      <c r="H52" s="5">
        <v>1.3025423337793574</v>
      </c>
      <c r="I52" s="5">
        <v>1</v>
      </c>
      <c r="J52" s="5">
        <v>1.309463387625156</v>
      </c>
      <c r="K52" s="5">
        <v>6.2733333333333322E-2</v>
      </c>
      <c r="L52" s="5">
        <v>4.8162222222222197E-2</v>
      </c>
      <c r="M52" s="5">
        <v>6.3066666666666646E-2</v>
      </c>
    </row>
    <row r="53" spans="3:13" x14ac:dyDescent="0.3">
      <c r="C53" s="6">
        <v>21</v>
      </c>
      <c r="D53" s="5">
        <v>21</v>
      </c>
      <c r="E53" s="5">
        <v>7.0000000000000007E-2</v>
      </c>
      <c r="F53" s="5">
        <v>19.729999999999997</v>
      </c>
      <c r="G53" s="5">
        <v>15.171099999999992</v>
      </c>
      <c r="H53" s="5">
        <v>1.3004989750248832</v>
      </c>
      <c r="I53" s="5">
        <v>1</v>
      </c>
      <c r="J53" s="5">
        <v>1.3084087508486535</v>
      </c>
      <c r="K53" s="5">
        <v>6.5766666666666654E-2</v>
      </c>
      <c r="L53" s="5">
        <v>5.0570333333333307E-2</v>
      </c>
      <c r="M53" s="5">
        <v>6.6166666666666651E-2</v>
      </c>
    </row>
    <row r="54" spans="3:13" x14ac:dyDescent="0.3">
      <c r="C54" s="6">
        <v>22</v>
      </c>
      <c r="D54" s="5">
        <v>22</v>
      </c>
      <c r="E54" s="5">
        <v>7.3333333333333334E-2</v>
      </c>
      <c r="F54" s="5">
        <v>20.679999999999996</v>
      </c>
      <c r="G54" s="5">
        <v>15.893533333333325</v>
      </c>
      <c r="H54" s="5">
        <v>1.3011581230101974</v>
      </c>
      <c r="I54" s="5">
        <v>1</v>
      </c>
      <c r="J54" s="5">
        <v>1.3074499901427417</v>
      </c>
      <c r="K54" s="5">
        <v>6.8933333333333319E-2</v>
      </c>
      <c r="L54" s="5">
        <v>5.2978444444444418E-2</v>
      </c>
      <c r="M54" s="5">
        <v>6.9266666666666643E-2</v>
      </c>
    </row>
    <row r="55" spans="3:13" x14ac:dyDescent="0.3">
      <c r="C55" s="6">
        <v>23</v>
      </c>
      <c r="D55" s="5">
        <v>23</v>
      </c>
      <c r="E55" s="5">
        <v>7.6666666666666661E-2</v>
      </c>
      <c r="F55" s="5">
        <v>21.609999999999996</v>
      </c>
      <c r="G55" s="5">
        <v>16.615966666666658</v>
      </c>
      <c r="H55" s="5">
        <v>1.3005562922409977</v>
      </c>
      <c r="I55" s="5">
        <v>1</v>
      </c>
      <c r="J55" s="5">
        <v>1.3065745999329965</v>
      </c>
      <c r="K55" s="5">
        <v>7.2033333333333324E-2</v>
      </c>
      <c r="L55" s="5">
        <v>5.5386555555555529E-2</v>
      </c>
      <c r="M55" s="5">
        <v>7.2366666666666649E-2</v>
      </c>
    </row>
    <row r="56" spans="3:13" x14ac:dyDescent="0.3">
      <c r="C56" s="6">
        <v>24</v>
      </c>
      <c r="D56" s="5">
        <v>24</v>
      </c>
      <c r="E56" s="5">
        <v>0.08</v>
      </c>
      <c r="F56" s="5">
        <v>22.519999999999996</v>
      </c>
      <c r="G56" s="5">
        <v>17.338399999999989</v>
      </c>
      <c r="H56" s="5">
        <v>1.2988511050615981</v>
      </c>
      <c r="I56" s="5">
        <v>1</v>
      </c>
      <c r="J56" s="5">
        <v>1.305195404420247</v>
      </c>
      <c r="K56" s="5">
        <v>7.5066666666666657E-2</v>
      </c>
      <c r="L56" s="5">
        <v>5.7794666666666633E-2</v>
      </c>
      <c r="M56" s="5">
        <v>7.5433333333333324E-2</v>
      </c>
    </row>
    <row r="57" spans="3:13" x14ac:dyDescent="0.3">
      <c r="C57" s="6">
        <v>25</v>
      </c>
      <c r="D57" s="5">
        <v>25</v>
      </c>
      <c r="E57" s="5">
        <v>8.3333333333333329E-2</v>
      </c>
      <c r="F57" s="5">
        <v>23.429999999999996</v>
      </c>
      <c r="G57" s="5">
        <v>18.060833333333324</v>
      </c>
      <c r="H57" s="5">
        <v>1.2972823328565501</v>
      </c>
      <c r="I57" s="5">
        <v>1</v>
      </c>
      <c r="J57" s="5">
        <v>1.3039265445485171</v>
      </c>
      <c r="K57" s="5">
        <v>7.8099999999999989E-2</v>
      </c>
      <c r="L57" s="5">
        <v>6.0202777777777744E-2</v>
      </c>
      <c r="M57" s="5">
        <v>7.8499999999999986E-2</v>
      </c>
    </row>
    <row r="58" spans="3:13" x14ac:dyDescent="0.3">
      <c r="C58" s="6">
        <v>26</v>
      </c>
      <c r="D58" s="5">
        <v>26</v>
      </c>
      <c r="E58" s="5">
        <v>8.666666666666667E-2</v>
      </c>
      <c r="F58" s="5">
        <v>24.369999999999997</v>
      </c>
      <c r="G58" s="5">
        <v>18.783266666666655</v>
      </c>
      <c r="H58" s="5">
        <v>1.2974314017086135</v>
      </c>
      <c r="I58" s="5">
        <v>1</v>
      </c>
      <c r="J58" s="5">
        <v>1.3027552892823051</v>
      </c>
      <c r="K58" s="5">
        <v>8.1233333333333324E-2</v>
      </c>
      <c r="L58" s="5">
        <v>6.2610888888888855E-2</v>
      </c>
      <c r="M58" s="5">
        <v>8.1566666666666662E-2</v>
      </c>
    </row>
    <row r="59" spans="3:13" x14ac:dyDescent="0.3">
      <c r="C59" s="6">
        <v>27</v>
      </c>
      <c r="D59" s="5">
        <v>27</v>
      </c>
      <c r="E59" s="5">
        <v>0.09</v>
      </c>
      <c r="F59" s="5">
        <v>25.299999999999997</v>
      </c>
      <c r="G59" s="5">
        <v>19.50569999999999</v>
      </c>
      <c r="H59" s="5">
        <v>1.2970567577682428</v>
      </c>
      <c r="I59" s="5">
        <v>1</v>
      </c>
      <c r="J59" s="5">
        <v>1.3016707936654421</v>
      </c>
      <c r="K59" s="5">
        <v>8.433333333333333E-2</v>
      </c>
      <c r="L59" s="5">
        <v>6.5018999999999966E-2</v>
      </c>
      <c r="M59" s="5">
        <v>8.4633333333333338E-2</v>
      </c>
    </row>
    <row r="60" spans="3:13" x14ac:dyDescent="0.3">
      <c r="C60" s="6">
        <v>28</v>
      </c>
      <c r="D60" s="5">
        <v>28</v>
      </c>
      <c r="E60" s="5">
        <v>9.3333333333333338E-2</v>
      </c>
      <c r="F60" s="5">
        <v>26.189999999999998</v>
      </c>
      <c r="G60" s="5">
        <v>20.228133333333322</v>
      </c>
      <c r="H60" s="5">
        <v>1.2947314301533843</v>
      </c>
      <c r="I60" s="5">
        <v>1</v>
      </c>
      <c r="J60" s="5">
        <v>1.3006637620212123</v>
      </c>
      <c r="K60" s="5">
        <v>8.7299999999999989E-2</v>
      </c>
      <c r="L60" s="5">
        <v>6.7427111111111077E-2</v>
      </c>
      <c r="M60" s="5">
        <v>8.7700000000000014E-2</v>
      </c>
    </row>
    <row r="61" spans="3:13" x14ac:dyDescent="0.3">
      <c r="C61" s="6">
        <v>29</v>
      </c>
      <c r="D61" s="5">
        <v>29</v>
      </c>
      <c r="E61" s="5">
        <v>9.6666666666666665E-2</v>
      </c>
      <c r="F61" s="5">
        <v>27.049999999999997</v>
      </c>
      <c r="G61" s="5">
        <v>20.950566666666656</v>
      </c>
      <c r="H61" s="5">
        <v>1.2911345277852473</v>
      </c>
      <c r="I61" s="5">
        <v>1</v>
      </c>
      <c r="J61" s="5">
        <v>1.299726180835205</v>
      </c>
      <c r="K61" s="5">
        <v>9.0166666666666659E-2</v>
      </c>
      <c r="L61" s="5">
        <v>6.9835222222222187E-2</v>
      </c>
      <c r="M61" s="5">
        <v>9.0766666666666676E-2</v>
      </c>
    </row>
    <row r="62" spans="3:13" x14ac:dyDescent="0.3">
      <c r="C62" s="6">
        <v>30</v>
      </c>
      <c r="D62" s="5">
        <v>30</v>
      </c>
      <c r="E62" s="5">
        <v>0.1</v>
      </c>
      <c r="F62" s="5">
        <v>27.97</v>
      </c>
      <c r="G62" s="5">
        <v>21.672999999999988</v>
      </c>
      <c r="H62" s="5">
        <v>1.2905458404466392</v>
      </c>
      <c r="I62" s="5">
        <v>1</v>
      </c>
      <c r="J62" s="5">
        <v>1.2988511050615983</v>
      </c>
      <c r="K62" s="5">
        <v>9.3233333333333335E-2</v>
      </c>
      <c r="L62" s="5">
        <v>7.2243333333333298E-2</v>
      </c>
      <c r="M62" s="5">
        <v>9.3833333333333352E-2</v>
      </c>
    </row>
    <row r="63" spans="3:13" x14ac:dyDescent="0.3">
      <c r="C63" s="6">
        <v>31</v>
      </c>
      <c r="D63" s="5">
        <v>31</v>
      </c>
      <c r="E63" s="5">
        <v>0.10333333333333333</v>
      </c>
      <c r="F63" s="5">
        <v>28.89</v>
      </c>
      <c r="G63" s="5">
        <v>22.395433333333322</v>
      </c>
      <c r="H63" s="5">
        <v>1.2899951329363284</v>
      </c>
      <c r="I63" s="5">
        <v>1</v>
      </c>
      <c r="J63" s="5">
        <v>1.2975859661865596</v>
      </c>
      <c r="K63" s="5">
        <v>9.6299999999999997E-2</v>
      </c>
      <c r="L63" s="5">
        <v>7.4651444444444409E-2</v>
      </c>
      <c r="M63" s="5">
        <v>9.6866666666666684E-2</v>
      </c>
    </row>
    <row r="64" spans="3:13" x14ac:dyDescent="0.3">
      <c r="C64" s="6">
        <v>32</v>
      </c>
      <c r="D64" s="5">
        <v>32</v>
      </c>
      <c r="E64" s="5">
        <v>0.10666666666666667</v>
      </c>
      <c r="F64" s="5">
        <v>29.79</v>
      </c>
      <c r="G64" s="5">
        <v>23.117866666666654</v>
      </c>
      <c r="H64" s="5">
        <v>1.2886137129146873</v>
      </c>
      <c r="I64" s="5">
        <v>1</v>
      </c>
      <c r="J64" s="5">
        <v>1.2963998984912113</v>
      </c>
      <c r="K64" s="5">
        <v>9.9299999999999999E-2</v>
      </c>
      <c r="L64" s="5">
        <v>7.7059555555555506E-2</v>
      </c>
      <c r="M64" s="5">
        <v>9.9900000000000017E-2</v>
      </c>
    </row>
    <row r="65" spans="3:13" x14ac:dyDescent="0.3">
      <c r="C65" s="6">
        <v>33</v>
      </c>
      <c r="D65" s="5">
        <v>33</v>
      </c>
      <c r="E65" s="5">
        <v>0.11</v>
      </c>
      <c r="F65" s="5">
        <v>30.7</v>
      </c>
      <c r="G65" s="5">
        <v>23.840299999999985</v>
      </c>
      <c r="H65" s="5">
        <v>1.2877354731274362</v>
      </c>
      <c r="I65" s="5">
        <v>1</v>
      </c>
      <c r="J65" s="5">
        <v>1.2952857136864899</v>
      </c>
      <c r="K65" s="5">
        <v>0.10233333333333333</v>
      </c>
      <c r="L65" s="5">
        <v>7.9467666666666617E-2</v>
      </c>
      <c r="M65" s="5">
        <v>0.10293333333333335</v>
      </c>
    </row>
    <row r="66" spans="3:13" x14ac:dyDescent="0.3">
      <c r="C66" s="6">
        <v>34</v>
      </c>
      <c r="D66" s="5">
        <v>34</v>
      </c>
      <c r="E66" s="5">
        <v>0.11333333333333333</v>
      </c>
      <c r="F66" s="5">
        <v>31.63</v>
      </c>
      <c r="G66" s="5">
        <v>24.56273333333332</v>
      </c>
      <c r="H66" s="5">
        <v>1.2877231361330586</v>
      </c>
      <c r="I66" s="5">
        <v>1</v>
      </c>
      <c r="J66" s="5">
        <v>1.294237069164399</v>
      </c>
      <c r="K66" s="5">
        <v>0.10543333333333332</v>
      </c>
      <c r="L66" s="5">
        <v>8.1875777777777728E-2</v>
      </c>
      <c r="M66" s="5">
        <v>0.10596666666666668</v>
      </c>
    </row>
    <row r="67" spans="3:13" x14ac:dyDescent="0.3">
      <c r="C67" s="6">
        <v>35</v>
      </c>
      <c r="D67" s="5">
        <v>35</v>
      </c>
      <c r="E67" s="5">
        <v>0.11666666666666667</v>
      </c>
      <c r="F67" s="5">
        <v>32.549999999999997</v>
      </c>
      <c r="G67" s="5">
        <v>25.285166666666651</v>
      </c>
      <c r="H67" s="5">
        <v>1.2873160153185998</v>
      </c>
      <c r="I67" s="5">
        <v>1</v>
      </c>
      <c r="J67" s="5">
        <v>1.2932483471864278</v>
      </c>
      <c r="K67" s="5">
        <v>0.10849999999999999</v>
      </c>
      <c r="L67" s="5">
        <v>8.4283888888888839E-2</v>
      </c>
      <c r="M67" s="5">
        <v>0.10900000000000001</v>
      </c>
    </row>
    <row r="68" spans="3:13" x14ac:dyDescent="0.3">
      <c r="C68" s="6">
        <v>36</v>
      </c>
      <c r="D68" s="5">
        <v>36</v>
      </c>
      <c r="E68" s="5">
        <v>0.12</v>
      </c>
      <c r="F68" s="5">
        <v>33.5</v>
      </c>
      <c r="G68" s="5">
        <v>26.007599999999986</v>
      </c>
      <c r="H68" s="5">
        <v>1.2880850213014665</v>
      </c>
      <c r="I68" s="5">
        <v>1</v>
      </c>
      <c r="J68" s="5">
        <v>1.2923145542072325</v>
      </c>
      <c r="K68" s="5">
        <v>0.11166666666666666</v>
      </c>
      <c r="L68" s="5">
        <v>8.669199999999995E-2</v>
      </c>
      <c r="M68" s="5">
        <v>0.11203333333333333</v>
      </c>
    </row>
    <row r="69" spans="3:13" x14ac:dyDescent="0.3">
      <c r="C69" s="6">
        <v>37</v>
      </c>
      <c r="D69" s="5">
        <v>37</v>
      </c>
      <c r="E69" s="5">
        <v>0.12333333333333334</v>
      </c>
      <c r="F69" s="5">
        <v>34.39</v>
      </c>
      <c r="G69" s="5">
        <v>26.730033333333317</v>
      </c>
      <c r="H69" s="5">
        <v>1.2865677932812163</v>
      </c>
      <c r="I69" s="5">
        <v>1</v>
      </c>
      <c r="J69" s="5">
        <v>1.29143123652421</v>
      </c>
      <c r="K69" s="5">
        <v>0.11463333333333334</v>
      </c>
      <c r="L69" s="5">
        <v>8.9100111111111061E-2</v>
      </c>
      <c r="M69" s="5">
        <v>0.11506666666666665</v>
      </c>
    </row>
    <row r="70" spans="3:13" x14ac:dyDescent="0.3">
      <c r="C70" s="6">
        <v>38</v>
      </c>
      <c r="D70" s="5">
        <v>38</v>
      </c>
      <c r="E70" s="5">
        <v>0.12666666666666668</v>
      </c>
      <c r="F70" s="5">
        <v>35.32</v>
      </c>
      <c r="G70" s="5">
        <v>27.452466666666652</v>
      </c>
      <c r="H70" s="5">
        <v>1.2865874833348316</v>
      </c>
      <c r="I70" s="5">
        <v>1</v>
      </c>
      <c r="J70" s="5">
        <v>1.2902301432536729</v>
      </c>
      <c r="K70" s="5">
        <v>0.11773333333333333</v>
      </c>
      <c r="L70" s="5">
        <v>9.1508222222222171E-2</v>
      </c>
      <c r="M70" s="5">
        <v>0.11806666666666665</v>
      </c>
    </row>
    <row r="71" spans="3:13" x14ac:dyDescent="0.3">
      <c r="C71" s="6">
        <v>39</v>
      </c>
      <c r="D71" s="5">
        <v>39</v>
      </c>
      <c r="E71" s="5">
        <v>0.13</v>
      </c>
      <c r="F71" s="5">
        <v>36.21</v>
      </c>
      <c r="G71" s="5">
        <v>28.174899999999983</v>
      </c>
      <c r="H71" s="5">
        <v>1.2851864602891232</v>
      </c>
      <c r="I71" s="5">
        <v>1</v>
      </c>
      <c r="J71" s="5">
        <v>1.28909064450983</v>
      </c>
      <c r="K71" s="5">
        <v>0.1207</v>
      </c>
      <c r="L71" s="5">
        <v>9.3916333333333282E-2</v>
      </c>
      <c r="M71" s="5">
        <v>0.12106666666666664</v>
      </c>
    </row>
    <row r="72" spans="3:13" x14ac:dyDescent="0.3">
      <c r="C72" s="6">
        <v>40</v>
      </c>
      <c r="D72" s="5">
        <v>40</v>
      </c>
      <c r="E72" s="5">
        <v>0.13333333333333333</v>
      </c>
      <c r="F72" s="5">
        <v>37.11</v>
      </c>
      <c r="G72" s="5">
        <v>28.897333333333318</v>
      </c>
      <c r="H72" s="5">
        <v>1.2842015410879903</v>
      </c>
      <c r="I72" s="5">
        <v>1</v>
      </c>
      <c r="J72" s="5">
        <v>1.2880081207031795</v>
      </c>
      <c r="K72" s="5">
        <v>0.1237</v>
      </c>
      <c r="L72" s="5">
        <v>9.6324444444444393E-2</v>
      </c>
      <c r="M72" s="5">
        <v>0.12406666666666664</v>
      </c>
    </row>
    <row r="73" spans="3:13" x14ac:dyDescent="0.3">
      <c r="C73" s="6">
        <v>41</v>
      </c>
      <c r="D73" s="5">
        <v>41</v>
      </c>
      <c r="E73" s="5">
        <v>0.13666666666666666</v>
      </c>
      <c r="F73" s="5">
        <v>38.019999999999996</v>
      </c>
      <c r="G73" s="5">
        <v>29.619766666666649</v>
      </c>
      <c r="H73" s="5">
        <v>1.2836022791086588</v>
      </c>
      <c r="I73" s="5">
        <v>1</v>
      </c>
      <c r="J73" s="5">
        <v>1.2869784029358775</v>
      </c>
      <c r="K73" s="5">
        <v>0.12673333333333331</v>
      </c>
      <c r="L73" s="5">
        <v>9.8732555555555504E-2</v>
      </c>
      <c r="M73" s="5">
        <v>0.12706666666666663</v>
      </c>
    </row>
    <row r="74" spans="3:13" x14ac:dyDescent="0.3">
      <c r="C74" s="6">
        <v>42</v>
      </c>
      <c r="D74" s="5">
        <v>42</v>
      </c>
      <c r="E74" s="5">
        <v>0.14000000000000001</v>
      </c>
      <c r="F74" s="5">
        <v>38.94</v>
      </c>
      <c r="G74" s="5">
        <v>30.342199999999984</v>
      </c>
      <c r="H74" s="5">
        <v>1.2833611274067147</v>
      </c>
      <c r="I74" s="5">
        <v>1</v>
      </c>
      <c r="J74" s="5">
        <v>1.2859977193479712</v>
      </c>
      <c r="K74" s="5">
        <v>0.1298</v>
      </c>
      <c r="L74" s="5">
        <v>0.10114066666666661</v>
      </c>
      <c r="M74" s="5">
        <v>0.13006666666666664</v>
      </c>
    </row>
    <row r="75" spans="3:13" x14ac:dyDescent="0.3">
      <c r="C75" s="6">
        <v>43</v>
      </c>
      <c r="D75" s="5">
        <v>43</v>
      </c>
      <c r="E75" s="5">
        <v>0.14333333333333334</v>
      </c>
      <c r="F75" s="5">
        <v>39.849999999999994</v>
      </c>
      <c r="G75" s="5">
        <v>31.064633333333315</v>
      </c>
      <c r="H75" s="5">
        <v>1.2828092825818005</v>
      </c>
      <c r="I75" s="5">
        <v>1</v>
      </c>
      <c r="J75" s="5">
        <v>1.2847407394690002</v>
      </c>
      <c r="K75" s="5">
        <v>0.1328333333333333</v>
      </c>
      <c r="L75" s="5">
        <v>0.10354877777777771</v>
      </c>
      <c r="M75" s="5">
        <v>0.13303333333333331</v>
      </c>
    </row>
    <row r="76" spans="3:13" x14ac:dyDescent="0.3">
      <c r="C76" s="6">
        <v>44</v>
      </c>
      <c r="D76" s="5">
        <v>44</v>
      </c>
      <c r="E76" s="5">
        <v>0.14666666666666667</v>
      </c>
      <c r="F76" s="5">
        <v>40.749999999999993</v>
      </c>
      <c r="G76" s="5">
        <v>31.78706666666665</v>
      </c>
      <c r="H76" s="5">
        <v>1.2819679282559369</v>
      </c>
      <c r="I76" s="5">
        <v>1</v>
      </c>
      <c r="J76" s="5">
        <v>1.2835408950390728</v>
      </c>
      <c r="K76" s="5">
        <v>0.13583333333333331</v>
      </c>
      <c r="L76" s="5">
        <v>0.10595688888888884</v>
      </c>
      <c r="M76" s="5">
        <v>0.13599999999999995</v>
      </c>
    </row>
    <row r="77" spans="3:13" x14ac:dyDescent="0.3">
      <c r="C77" s="6">
        <v>45</v>
      </c>
      <c r="D77" s="5">
        <v>45</v>
      </c>
      <c r="E77" s="5">
        <v>0.15</v>
      </c>
      <c r="F77" s="5">
        <v>41.649999999999991</v>
      </c>
      <c r="G77" s="5">
        <v>32.509499999999981</v>
      </c>
      <c r="H77" s="5">
        <v>1.2811639674556674</v>
      </c>
      <c r="I77" s="5">
        <v>1</v>
      </c>
      <c r="J77" s="5">
        <v>1.2823943770282538</v>
      </c>
      <c r="K77" s="5">
        <v>0.13883333333333331</v>
      </c>
      <c r="L77" s="5">
        <v>0.10836499999999993</v>
      </c>
      <c r="M77" s="5">
        <v>0.13896666666666663</v>
      </c>
    </row>
    <row r="78" spans="3:13" x14ac:dyDescent="0.3">
      <c r="C78" s="6">
        <v>46</v>
      </c>
      <c r="D78" s="5">
        <v>46</v>
      </c>
      <c r="E78" s="5">
        <v>0.15333333333333332</v>
      </c>
      <c r="F78" s="5">
        <v>42.54999999999999</v>
      </c>
      <c r="G78" s="5">
        <v>33.231933333333316</v>
      </c>
      <c r="H78" s="5">
        <v>1.2803949614728007</v>
      </c>
      <c r="I78" s="5">
        <v>1</v>
      </c>
      <c r="J78" s="5">
        <v>1.2812977076266003</v>
      </c>
      <c r="K78" s="5">
        <v>0.14183333333333331</v>
      </c>
      <c r="L78" s="5">
        <v>0.11077311111111106</v>
      </c>
      <c r="M78" s="5">
        <v>0.1419333333333333</v>
      </c>
    </row>
    <row r="79" spans="3:13" x14ac:dyDescent="0.3">
      <c r="C79" s="6">
        <v>47</v>
      </c>
      <c r="D79" s="5">
        <v>47</v>
      </c>
      <c r="E79" s="5">
        <v>0.15666666666666668</v>
      </c>
      <c r="F79" s="5">
        <v>43.429999999999993</v>
      </c>
      <c r="G79" s="5">
        <v>33.954366666666651</v>
      </c>
      <c r="H79" s="5">
        <v>1.2790696532895627</v>
      </c>
      <c r="I79" s="5">
        <v>1</v>
      </c>
      <c r="J79" s="5">
        <v>1.2802477050079963</v>
      </c>
      <c r="K79" s="5">
        <v>0.14476666666666665</v>
      </c>
      <c r="L79" s="5">
        <v>0.11318122222222217</v>
      </c>
      <c r="M79" s="5">
        <v>0.14489999999999997</v>
      </c>
    </row>
    <row r="80" spans="3:13" x14ac:dyDescent="0.3">
      <c r="C80" s="6">
        <v>48</v>
      </c>
      <c r="D80" s="5">
        <v>48</v>
      </c>
      <c r="E80" s="5">
        <v>0.16</v>
      </c>
      <c r="F80" s="5">
        <v>44.309999999999995</v>
      </c>
      <c r="G80" s="5">
        <v>34.676799999999979</v>
      </c>
      <c r="H80" s="5">
        <v>1.2777995662806261</v>
      </c>
      <c r="I80" s="5">
        <v>1</v>
      </c>
      <c r="J80" s="5">
        <v>1.279241452498501</v>
      </c>
      <c r="K80" s="5">
        <v>0.14769999999999997</v>
      </c>
      <c r="L80" s="5">
        <v>0.11558933333333327</v>
      </c>
      <c r="M80" s="5">
        <v>0.14786666666666665</v>
      </c>
    </row>
    <row r="81" spans="3:13" x14ac:dyDescent="0.3">
      <c r="C81" s="6">
        <v>49</v>
      </c>
      <c r="D81" s="5">
        <v>49</v>
      </c>
      <c r="E81" s="5">
        <v>0.16333333333333333</v>
      </c>
      <c r="F81" s="5">
        <v>45.12</v>
      </c>
      <c r="G81" s="5">
        <v>35.399233333333314</v>
      </c>
      <c r="H81" s="5">
        <v>1.2746038756018261</v>
      </c>
      <c r="I81" s="5">
        <v>1</v>
      </c>
      <c r="J81" s="5">
        <v>1.2782762715200053</v>
      </c>
      <c r="K81" s="5">
        <v>0.15039999999999998</v>
      </c>
      <c r="L81" s="5">
        <v>0.11799744444444438</v>
      </c>
      <c r="M81" s="5">
        <v>0.15083333333333332</v>
      </c>
    </row>
    <row r="82" spans="3:13" x14ac:dyDescent="0.3">
      <c r="C82" s="6">
        <v>50</v>
      </c>
      <c r="D82" s="5">
        <v>50</v>
      </c>
      <c r="E82" s="5">
        <v>0.16666666666666666</v>
      </c>
      <c r="F82" s="5">
        <v>46.01</v>
      </c>
      <c r="G82" s="5">
        <v>36.121666666666648</v>
      </c>
      <c r="H82" s="5">
        <v>1.2737507497808338</v>
      </c>
      <c r="I82" s="5">
        <v>1</v>
      </c>
      <c r="J82" s="5">
        <v>1.2773496977806491</v>
      </c>
      <c r="K82" s="5">
        <v>0.15336666666666665</v>
      </c>
      <c r="L82" s="5">
        <v>0.12040555555555549</v>
      </c>
      <c r="M82" s="5">
        <v>0.15379999999999996</v>
      </c>
    </row>
    <row r="83" spans="3:13" x14ac:dyDescent="0.3">
      <c r="C83" s="6">
        <v>51</v>
      </c>
      <c r="D83" s="5">
        <v>51</v>
      </c>
      <c r="E83" s="5">
        <v>0.17</v>
      </c>
      <c r="F83" s="5">
        <v>46.87</v>
      </c>
      <c r="G83" s="5">
        <v>36.844099999999976</v>
      </c>
      <c r="H83" s="5">
        <v>1.2721168382454731</v>
      </c>
      <c r="I83" s="5">
        <v>1</v>
      </c>
      <c r="J83" s="5">
        <v>1.2764594602663661</v>
      </c>
      <c r="K83" s="5">
        <v>0.15623333333333334</v>
      </c>
      <c r="L83" s="5">
        <v>0.12281366666666658</v>
      </c>
      <c r="M83" s="5">
        <v>0.15676666666666664</v>
      </c>
    </row>
    <row r="84" spans="3:13" x14ac:dyDescent="0.3">
      <c r="C84" s="6">
        <v>52</v>
      </c>
      <c r="D84" s="5">
        <v>52</v>
      </c>
      <c r="E84" s="5">
        <v>0.17333333333333334</v>
      </c>
      <c r="F84" s="5">
        <v>47.76</v>
      </c>
      <c r="G84" s="5">
        <v>37.566533333333311</v>
      </c>
      <c r="H84" s="5">
        <v>1.2713443525975252</v>
      </c>
      <c r="I84" s="5">
        <v>1</v>
      </c>
      <c r="J84" s="5">
        <v>1.2753372682777939</v>
      </c>
      <c r="K84" s="5">
        <v>0.15919999999999998</v>
      </c>
      <c r="L84" s="5">
        <v>0.12522177777777771</v>
      </c>
      <c r="M84" s="5">
        <v>0.15969999999999998</v>
      </c>
    </row>
    <row r="85" spans="3:13" x14ac:dyDescent="0.3">
      <c r="C85" s="6">
        <v>53</v>
      </c>
      <c r="D85" s="5">
        <v>53</v>
      </c>
      <c r="E85" s="5">
        <v>0.17666666666666667</v>
      </c>
      <c r="F85" s="5">
        <v>48.629999999999995</v>
      </c>
      <c r="G85" s="5">
        <v>38.288966666666646</v>
      </c>
      <c r="H85" s="5">
        <v>1.2700786736649119</v>
      </c>
      <c r="I85" s="5">
        <v>1</v>
      </c>
      <c r="J85" s="5">
        <v>1.274257423156715</v>
      </c>
      <c r="K85" s="5">
        <v>0.16209999999999999</v>
      </c>
      <c r="L85" s="5">
        <v>0.12762988888888882</v>
      </c>
      <c r="M85" s="5">
        <v>0.16263333333333332</v>
      </c>
    </row>
    <row r="86" spans="3:13" x14ac:dyDescent="0.3">
      <c r="C86" s="6">
        <v>54</v>
      </c>
      <c r="D86" s="5">
        <v>54</v>
      </c>
      <c r="E86" s="5">
        <v>0.18</v>
      </c>
      <c r="F86" s="5">
        <v>49.519999999999996</v>
      </c>
      <c r="G86" s="5">
        <v>39.011399999999981</v>
      </c>
      <c r="H86" s="5">
        <v>1.269372542385047</v>
      </c>
      <c r="I86" s="5">
        <v>1</v>
      </c>
      <c r="J86" s="5">
        <v>1.2729612369717576</v>
      </c>
      <c r="K86" s="5">
        <v>0.16506666666666667</v>
      </c>
      <c r="L86" s="5">
        <v>0.13003799999999993</v>
      </c>
      <c r="M86" s="5">
        <v>0.16553333333333331</v>
      </c>
    </row>
    <row r="87" spans="3:13" x14ac:dyDescent="0.3">
      <c r="C87" s="6">
        <v>55</v>
      </c>
      <c r="D87" s="5">
        <v>55</v>
      </c>
      <c r="E87" s="5">
        <v>0.18333333333333332</v>
      </c>
      <c r="F87" s="5">
        <v>50.3</v>
      </c>
      <c r="G87" s="5">
        <v>39.733833333333308</v>
      </c>
      <c r="H87" s="5">
        <v>1.2659236670679488</v>
      </c>
      <c r="I87" s="5">
        <v>1</v>
      </c>
      <c r="J87" s="5">
        <v>1.2717121848298898</v>
      </c>
      <c r="K87" s="5">
        <v>0.16766666666666666</v>
      </c>
      <c r="L87" s="5">
        <v>0.13244611111111101</v>
      </c>
      <c r="M87" s="5">
        <v>0.16843333333333332</v>
      </c>
    </row>
    <row r="88" spans="3:13" x14ac:dyDescent="0.3">
      <c r="C88" s="6">
        <v>56</v>
      </c>
      <c r="D88" s="5">
        <v>56</v>
      </c>
      <c r="E88" s="5">
        <v>0.18666666666666668</v>
      </c>
      <c r="F88" s="5">
        <v>51.15</v>
      </c>
      <c r="G88" s="5">
        <v>40.456266666666643</v>
      </c>
      <c r="H88" s="5">
        <v>1.2643282293307676</v>
      </c>
      <c r="I88" s="5">
        <v>1</v>
      </c>
      <c r="J88" s="5">
        <v>1.2705077416930879</v>
      </c>
      <c r="K88" s="5">
        <v>0.17049999999999998</v>
      </c>
      <c r="L88" s="5">
        <v>0.13485422222222215</v>
      </c>
      <c r="M88" s="5">
        <v>0.17133333333333331</v>
      </c>
    </row>
    <row r="89" spans="3:13" x14ac:dyDescent="0.3">
      <c r="C89" s="6">
        <v>57</v>
      </c>
      <c r="D89" s="5">
        <v>57</v>
      </c>
      <c r="E89" s="5">
        <v>0.19</v>
      </c>
      <c r="F89" s="5">
        <v>52.04</v>
      </c>
      <c r="G89" s="5">
        <v>41.178699999999978</v>
      </c>
      <c r="H89" s="5">
        <v>1.2637601478434244</v>
      </c>
      <c r="I89" s="5">
        <v>1</v>
      </c>
      <c r="J89" s="5">
        <v>1.2693455597189813</v>
      </c>
      <c r="K89" s="5">
        <v>0.17346666666666666</v>
      </c>
      <c r="L89" s="5">
        <v>0.13726233333333326</v>
      </c>
      <c r="M89" s="5">
        <v>0.1742333333333333</v>
      </c>
    </row>
    <row r="90" spans="3:13" x14ac:dyDescent="0.3">
      <c r="C90" s="6">
        <v>58</v>
      </c>
      <c r="D90" s="5">
        <v>58</v>
      </c>
      <c r="E90" s="5">
        <v>0.19333333333333333</v>
      </c>
      <c r="F90" s="5">
        <v>52.93</v>
      </c>
      <c r="G90" s="5">
        <v>41.901133333333313</v>
      </c>
      <c r="H90" s="5">
        <v>1.2632116553728863</v>
      </c>
      <c r="I90" s="5">
        <v>1</v>
      </c>
      <c r="J90" s="5">
        <v>1.2679847959561956</v>
      </c>
      <c r="K90" s="5">
        <v>0.17643333333333333</v>
      </c>
      <c r="L90" s="5">
        <v>0.13967044444444437</v>
      </c>
      <c r="M90" s="5">
        <v>0.17709999999999995</v>
      </c>
    </row>
    <row r="91" spans="3:13" x14ac:dyDescent="0.3">
      <c r="C91" s="6">
        <v>59</v>
      </c>
      <c r="D91" s="5">
        <v>59</v>
      </c>
      <c r="E91" s="5">
        <v>0.19666666666666666</v>
      </c>
      <c r="F91" s="5">
        <v>53.78</v>
      </c>
      <c r="G91" s="5">
        <v>42.62356666666664</v>
      </c>
      <c r="H91" s="5">
        <v>1.26174330788836</v>
      </c>
      <c r="I91" s="5">
        <v>1</v>
      </c>
      <c r="J91" s="5">
        <v>1.2666701597785894</v>
      </c>
      <c r="K91" s="5">
        <v>0.17926666666666666</v>
      </c>
      <c r="L91" s="5">
        <v>0.14207855555555546</v>
      </c>
      <c r="M91" s="5">
        <v>0.17996666666666664</v>
      </c>
    </row>
    <row r="92" spans="3:13" x14ac:dyDescent="0.3">
      <c r="C92" s="6">
        <v>60</v>
      </c>
      <c r="D92" s="5">
        <v>60</v>
      </c>
      <c r="E92" s="5">
        <v>0.2</v>
      </c>
      <c r="F92" s="5">
        <v>54.65</v>
      </c>
      <c r="G92" s="5">
        <v>43.345999999999975</v>
      </c>
      <c r="H92" s="5">
        <v>1.2607853089097039</v>
      </c>
      <c r="I92" s="5">
        <v>1</v>
      </c>
      <c r="J92" s="5">
        <v>1.265399344806903</v>
      </c>
      <c r="K92" s="5">
        <v>0.18216666666666667</v>
      </c>
      <c r="L92" s="5">
        <v>0.1444866666666666</v>
      </c>
      <c r="M92" s="5">
        <v>0.18283333333333329</v>
      </c>
    </row>
    <row r="93" spans="3:13" x14ac:dyDescent="0.3">
      <c r="C93" s="6">
        <v>61</v>
      </c>
      <c r="D93" s="5">
        <v>61</v>
      </c>
      <c r="E93" s="5">
        <v>0.20333333333333334</v>
      </c>
      <c r="F93" s="5">
        <v>55.51</v>
      </c>
      <c r="G93" s="5">
        <v>44.06843333333331</v>
      </c>
      <c r="H93" s="5">
        <v>1.2596317999354041</v>
      </c>
      <c r="I93" s="5">
        <v>1</v>
      </c>
      <c r="J93" s="5">
        <v>1.2641701958998621</v>
      </c>
      <c r="K93" s="5">
        <v>0.18503333333333333</v>
      </c>
      <c r="L93" s="5">
        <v>0.14689477777777771</v>
      </c>
      <c r="M93" s="5">
        <v>0.18569999999999995</v>
      </c>
    </row>
    <row r="94" spans="3:13" x14ac:dyDescent="0.3">
      <c r="C94" s="6">
        <v>62</v>
      </c>
      <c r="D94" s="5">
        <v>62</v>
      </c>
      <c r="E94" s="5">
        <v>0.20666666666666667</v>
      </c>
      <c r="F94" s="5">
        <v>56.37</v>
      </c>
      <c r="G94" s="5">
        <v>44.790866666666645</v>
      </c>
      <c r="H94" s="5">
        <v>1.2585155009280171</v>
      </c>
      <c r="I94" s="5">
        <v>1</v>
      </c>
      <c r="J94" s="5">
        <v>1.2627574371560872</v>
      </c>
      <c r="K94" s="5">
        <v>0.18789999999999998</v>
      </c>
      <c r="L94" s="5">
        <v>0.14930288888888882</v>
      </c>
      <c r="M94" s="5">
        <v>0.1885333333333333</v>
      </c>
    </row>
    <row r="95" spans="3:13" x14ac:dyDescent="0.3">
      <c r="C95" s="6">
        <v>63</v>
      </c>
      <c r="D95" s="5">
        <v>63</v>
      </c>
      <c r="E95" s="5">
        <v>0.21</v>
      </c>
      <c r="F95" s="5">
        <v>57.239999999999995</v>
      </c>
      <c r="G95" s="5">
        <v>45.513299999999973</v>
      </c>
      <c r="H95" s="5">
        <v>1.2576543559794615</v>
      </c>
      <c r="I95" s="5">
        <v>1</v>
      </c>
      <c r="J95" s="5">
        <v>1.2613895278962419</v>
      </c>
      <c r="K95" s="5">
        <v>0.19079999999999997</v>
      </c>
      <c r="L95" s="5">
        <v>0.1517109999999999</v>
      </c>
      <c r="M95" s="5">
        <v>0.19136666666666663</v>
      </c>
    </row>
    <row r="96" spans="3:13" x14ac:dyDescent="0.3">
      <c r="C96" s="6">
        <v>64</v>
      </c>
      <c r="D96" s="5">
        <v>64</v>
      </c>
      <c r="E96" s="5">
        <v>0.21333333333333335</v>
      </c>
      <c r="F96" s="5">
        <v>58.109999999999992</v>
      </c>
      <c r="G96" s="5">
        <v>46.235733333333307</v>
      </c>
      <c r="H96" s="5">
        <v>1.2568201218105484</v>
      </c>
      <c r="I96" s="5">
        <v>1</v>
      </c>
      <c r="J96" s="5">
        <v>1.2600643658007664</v>
      </c>
      <c r="K96" s="5">
        <v>0.19369999999999998</v>
      </c>
      <c r="L96" s="5">
        <v>0.15411911111111101</v>
      </c>
      <c r="M96" s="5">
        <v>0.19419999999999996</v>
      </c>
    </row>
    <row r="97" spans="3:13" x14ac:dyDescent="0.3">
      <c r="C97" s="6">
        <v>65</v>
      </c>
      <c r="D97" s="5">
        <v>65</v>
      </c>
      <c r="E97" s="5">
        <v>0.21666666666666667</v>
      </c>
      <c r="F97" s="5">
        <v>58.929999999999993</v>
      </c>
      <c r="G97" s="5">
        <v>46.958166666666642</v>
      </c>
      <c r="H97" s="5">
        <v>1.2549467788705555</v>
      </c>
      <c r="I97" s="5">
        <v>1</v>
      </c>
      <c r="J97" s="5">
        <v>1.2587799779236133</v>
      </c>
      <c r="K97" s="5">
        <v>0.19643333333333332</v>
      </c>
      <c r="L97" s="5">
        <v>0.15652722222222215</v>
      </c>
      <c r="M97" s="5">
        <v>0.19703333333333331</v>
      </c>
    </row>
    <row r="98" spans="3:13" x14ac:dyDescent="0.3">
      <c r="C98" s="6">
        <v>66</v>
      </c>
      <c r="D98" s="5">
        <v>66</v>
      </c>
      <c r="E98" s="5">
        <v>0.22</v>
      </c>
      <c r="F98" s="5">
        <v>59.609999999999992</v>
      </c>
      <c r="G98" s="5">
        <v>47.68059999999997</v>
      </c>
      <c r="H98" s="5">
        <v>1.2501939992365876</v>
      </c>
      <c r="I98" s="5">
        <v>1</v>
      </c>
      <c r="J98" s="5">
        <v>1.2575345108912226</v>
      </c>
      <c r="K98" s="5">
        <v>0.19869999999999999</v>
      </c>
      <c r="L98" s="5">
        <v>0.15893533333333323</v>
      </c>
      <c r="M98" s="5">
        <v>0.19986666666666664</v>
      </c>
    </row>
    <row r="99" spans="3:13" x14ac:dyDescent="0.3">
      <c r="C99" s="6">
        <v>67</v>
      </c>
      <c r="D99" s="5">
        <v>67</v>
      </c>
      <c r="E99" s="5">
        <v>0.22333333333333333</v>
      </c>
      <c r="F99" s="5">
        <v>60.449999999999996</v>
      </c>
      <c r="G99" s="5">
        <v>48.403033333333305</v>
      </c>
      <c r="H99" s="5">
        <v>1.2488886715777461</v>
      </c>
      <c r="I99" s="5">
        <v>1</v>
      </c>
      <c r="J99" s="5">
        <v>1.2563262219792017</v>
      </c>
      <c r="K99" s="5">
        <v>0.20149999999999998</v>
      </c>
      <c r="L99" s="5">
        <v>0.16134344444444434</v>
      </c>
      <c r="M99" s="5">
        <v>0.20269999999999999</v>
      </c>
    </row>
    <row r="100" spans="3:13" x14ac:dyDescent="0.3">
      <c r="C100" s="6">
        <v>68</v>
      </c>
      <c r="D100" s="5">
        <v>68</v>
      </c>
      <c r="E100" s="5">
        <v>0.22666666666666666</v>
      </c>
      <c r="F100" s="5">
        <v>61.339999999999996</v>
      </c>
      <c r="G100" s="5">
        <v>49.12546666666664</v>
      </c>
      <c r="H100" s="5">
        <v>1.2486395379450177</v>
      </c>
      <c r="I100" s="5">
        <v>1</v>
      </c>
      <c r="J100" s="5">
        <v>1.2549499105691284</v>
      </c>
      <c r="K100" s="5">
        <v>0.20446666666666666</v>
      </c>
      <c r="L100" s="5">
        <v>0.16375155555555546</v>
      </c>
      <c r="M100" s="5">
        <v>0.20549999999999999</v>
      </c>
    </row>
    <row r="101" spans="3:13" x14ac:dyDescent="0.3">
      <c r="C101" s="6">
        <v>69</v>
      </c>
      <c r="D101" s="5">
        <v>69</v>
      </c>
      <c r="E101" s="5">
        <v>0.23</v>
      </c>
      <c r="F101" s="5">
        <v>62.16</v>
      </c>
      <c r="G101" s="5">
        <v>49.847899999999974</v>
      </c>
      <c r="H101" s="5">
        <v>1.246993353782206</v>
      </c>
      <c r="I101" s="5">
        <v>1</v>
      </c>
      <c r="J101" s="5">
        <v>1.253613492243405</v>
      </c>
      <c r="K101" s="5">
        <v>0.2072</v>
      </c>
      <c r="L101" s="5">
        <v>0.16615966666666659</v>
      </c>
      <c r="M101" s="5">
        <v>0.20830000000000001</v>
      </c>
    </row>
    <row r="102" spans="3:13" x14ac:dyDescent="0.3">
      <c r="C102" s="6">
        <v>70</v>
      </c>
      <c r="D102" s="5">
        <v>70</v>
      </c>
      <c r="E102" s="5">
        <v>0.23333333333333334</v>
      </c>
      <c r="F102" s="5">
        <v>63</v>
      </c>
      <c r="G102" s="5">
        <v>50.570333333333302</v>
      </c>
      <c r="H102" s="5">
        <v>1.2457896922438063</v>
      </c>
      <c r="I102" s="5">
        <v>1</v>
      </c>
      <c r="J102" s="5">
        <v>1.2523152572984169</v>
      </c>
      <c r="K102" s="5">
        <v>0.21</v>
      </c>
      <c r="L102" s="5">
        <v>0.16856777777777768</v>
      </c>
      <c r="M102" s="5">
        <v>0.21110000000000001</v>
      </c>
    </row>
    <row r="103" spans="3:13" x14ac:dyDescent="0.3">
      <c r="C103" s="6">
        <v>71</v>
      </c>
      <c r="D103" s="5">
        <v>71</v>
      </c>
      <c r="E103" s="5">
        <v>0.23666666666666666</v>
      </c>
      <c r="F103" s="5">
        <v>63.81</v>
      </c>
      <c r="G103" s="5">
        <v>51.292766666666637</v>
      </c>
      <c r="H103" s="5">
        <v>1.2440350588744489</v>
      </c>
      <c r="I103" s="5">
        <v>1</v>
      </c>
      <c r="J103" s="5">
        <v>1.2510535923518789</v>
      </c>
      <c r="K103" s="5">
        <v>0.2127</v>
      </c>
      <c r="L103" s="5">
        <v>0.17097588888888879</v>
      </c>
      <c r="M103" s="5">
        <v>0.21390000000000001</v>
      </c>
    </row>
    <row r="104" spans="3:13" x14ac:dyDescent="0.3">
      <c r="C104" s="6">
        <v>72</v>
      </c>
      <c r="D104" s="5">
        <v>72</v>
      </c>
      <c r="E104" s="5">
        <v>0.24</v>
      </c>
      <c r="F104" s="5">
        <v>64.570000000000007</v>
      </c>
      <c r="G104" s="5">
        <v>52.015199999999972</v>
      </c>
      <c r="H104" s="5">
        <v>1.2413679078423239</v>
      </c>
      <c r="I104" s="5">
        <v>1</v>
      </c>
      <c r="J104" s="5">
        <v>1.2498269736538559</v>
      </c>
      <c r="K104" s="5">
        <v>0.21523333333333336</v>
      </c>
      <c r="L104" s="5">
        <v>0.1733839999999999</v>
      </c>
      <c r="M104" s="5">
        <v>0.2167</v>
      </c>
    </row>
    <row r="105" spans="3:13" x14ac:dyDescent="0.3">
      <c r="C105" s="6">
        <v>73</v>
      </c>
      <c r="D105" s="5">
        <v>73</v>
      </c>
      <c r="E105" s="5">
        <v>0.24333333333333335</v>
      </c>
      <c r="F105" s="5">
        <v>65.360000000000014</v>
      </c>
      <c r="G105" s="5">
        <v>52.737633333333306</v>
      </c>
      <c r="H105" s="5">
        <v>1.2393426831819665</v>
      </c>
      <c r="I105" s="5">
        <v>1</v>
      </c>
      <c r="J105" s="5">
        <v>1.2486339609475594</v>
      </c>
      <c r="K105" s="5">
        <v>0.21786666666666671</v>
      </c>
      <c r="L105" s="5">
        <v>0.17579211111111101</v>
      </c>
      <c r="M105" s="5">
        <v>0.21950000000000003</v>
      </c>
    </row>
    <row r="106" spans="3:13" x14ac:dyDescent="0.3">
      <c r="C106" s="6">
        <v>74</v>
      </c>
      <c r="D106" s="5">
        <v>74</v>
      </c>
      <c r="E106" s="5">
        <v>0.24666666666666667</v>
      </c>
      <c r="F106" s="5">
        <v>66.210000000000008</v>
      </c>
      <c r="G106" s="5">
        <v>53.460066666666634</v>
      </c>
      <c r="H106" s="5">
        <v>1.2384945273793158</v>
      </c>
      <c r="I106" s="5">
        <v>1</v>
      </c>
      <c r="J106" s="5">
        <v>1.2474731918279198</v>
      </c>
      <c r="K106" s="5">
        <v>0.22070000000000004</v>
      </c>
      <c r="L106" s="5">
        <v>0.17820022222222212</v>
      </c>
      <c r="M106" s="5">
        <v>0.22230000000000005</v>
      </c>
    </row>
    <row r="107" spans="3:13" x14ac:dyDescent="0.3">
      <c r="C107" s="6">
        <v>75</v>
      </c>
      <c r="D107" s="5">
        <v>75</v>
      </c>
      <c r="E107" s="5">
        <v>0.25</v>
      </c>
      <c r="F107" s="5">
        <v>67.050000000000011</v>
      </c>
      <c r="G107" s="5">
        <v>54.182499999999969</v>
      </c>
      <c r="H107" s="5">
        <v>1.2374844276288479</v>
      </c>
      <c r="I107" s="5">
        <v>1</v>
      </c>
      <c r="J107" s="5">
        <v>1.2463433765514706</v>
      </c>
      <c r="K107" s="5">
        <v>0.22350000000000003</v>
      </c>
      <c r="L107" s="5">
        <v>0.18060833333333323</v>
      </c>
      <c r="M107" s="5">
        <v>0.22510000000000005</v>
      </c>
    </row>
    <row r="108" spans="3:13" x14ac:dyDescent="0.3">
      <c r="C108" s="6">
        <v>76</v>
      </c>
      <c r="D108" s="5">
        <v>76</v>
      </c>
      <c r="E108" s="5">
        <v>0.25333333333333335</v>
      </c>
      <c r="F108" s="5">
        <v>67.850000000000009</v>
      </c>
      <c r="G108" s="5">
        <v>54.904933333333304</v>
      </c>
      <c r="H108" s="5">
        <v>1.2357723774669922</v>
      </c>
      <c r="I108" s="5">
        <v>1</v>
      </c>
      <c r="J108" s="5">
        <v>1.2450611602600383</v>
      </c>
      <c r="K108" s="5">
        <v>0.22616666666666668</v>
      </c>
      <c r="L108" s="5">
        <v>0.18301644444444434</v>
      </c>
      <c r="M108" s="5">
        <v>0.22786666666666672</v>
      </c>
    </row>
    <row r="109" spans="3:13" x14ac:dyDescent="0.3">
      <c r="C109" s="6">
        <v>77</v>
      </c>
      <c r="D109" s="5">
        <v>77</v>
      </c>
      <c r="E109" s="5">
        <v>0.25666666666666665</v>
      </c>
      <c r="F109" s="5">
        <v>68.59</v>
      </c>
      <c r="G109" s="5">
        <v>55.627366666666639</v>
      </c>
      <c r="H109" s="5">
        <v>1.2330261903463591</v>
      </c>
      <c r="I109" s="5">
        <v>1</v>
      </c>
      <c r="J109" s="5">
        <v>1.2436324806555055</v>
      </c>
      <c r="K109" s="5">
        <v>0.22863333333333336</v>
      </c>
      <c r="L109" s="5">
        <v>0.18542455555555545</v>
      </c>
      <c r="M109" s="5">
        <v>0.23060000000000003</v>
      </c>
    </row>
    <row r="110" spans="3:13" x14ac:dyDescent="0.3">
      <c r="C110" s="6">
        <v>78</v>
      </c>
      <c r="D110" s="5">
        <v>78</v>
      </c>
      <c r="E110" s="5">
        <v>0.26</v>
      </c>
      <c r="F110" s="5">
        <v>69.41</v>
      </c>
      <c r="G110" s="5">
        <v>56.349799999999966</v>
      </c>
      <c r="H110" s="5">
        <v>1.2317701216330854</v>
      </c>
      <c r="I110" s="5">
        <v>1</v>
      </c>
      <c r="J110" s="5">
        <v>1.2422404338613453</v>
      </c>
      <c r="K110" s="5">
        <v>0.23136666666666666</v>
      </c>
      <c r="L110" s="5">
        <v>0.18783266666666656</v>
      </c>
      <c r="M110" s="5">
        <v>0.23333333333333334</v>
      </c>
    </row>
    <row r="111" spans="3:13" x14ac:dyDescent="0.3">
      <c r="C111" s="6">
        <v>79</v>
      </c>
      <c r="D111" s="5">
        <v>79</v>
      </c>
      <c r="E111" s="5">
        <v>0.26333333333333331</v>
      </c>
      <c r="F111" s="5">
        <v>70.2</v>
      </c>
      <c r="G111" s="5">
        <v>57.072233333333301</v>
      </c>
      <c r="H111" s="5">
        <v>1.2300202024685682</v>
      </c>
      <c r="I111" s="5">
        <v>1</v>
      </c>
      <c r="J111" s="5">
        <v>1.2408836287581766</v>
      </c>
      <c r="K111" s="5">
        <v>0.23400000000000001</v>
      </c>
      <c r="L111" s="5">
        <v>0.19024077777777768</v>
      </c>
      <c r="M111" s="5">
        <v>0.23606666666666665</v>
      </c>
    </row>
    <row r="112" spans="3:13" x14ac:dyDescent="0.3">
      <c r="C112" s="6">
        <v>80</v>
      </c>
      <c r="D112" s="5">
        <v>80</v>
      </c>
      <c r="E112" s="5">
        <v>0.26666666666666666</v>
      </c>
      <c r="F112" s="5">
        <v>71.02</v>
      </c>
      <c r="G112" s="5">
        <v>57.794666666666636</v>
      </c>
      <c r="H112" s="5">
        <v>1.2288331103215988</v>
      </c>
      <c r="I112" s="5">
        <v>1</v>
      </c>
      <c r="J112" s="5">
        <v>1.2395607437825871</v>
      </c>
      <c r="K112" s="5">
        <v>0.23673333333333332</v>
      </c>
      <c r="L112" s="5">
        <v>0.19264888888888879</v>
      </c>
      <c r="M112" s="5">
        <v>0.23879999999999996</v>
      </c>
    </row>
    <row r="113" spans="3:13" x14ac:dyDescent="0.3">
      <c r="C113" s="6">
        <v>81</v>
      </c>
      <c r="D113" s="5">
        <v>81</v>
      </c>
      <c r="E113" s="5">
        <v>0.27</v>
      </c>
      <c r="F113" s="5">
        <v>71.86</v>
      </c>
      <c r="G113" s="5">
        <v>58.517099999999964</v>
      </c>
      <c r="H113" s="5">
        <v>1.2280171095286685</v>
      </c>
      <c r="I113" s="5">
        <v>1</v>
      </c>
      <c r="J113" s="5">
        <v>1.2382705226335555</v>
      </c>
      <c r="K113" s="5">
        <v>0.23953333333333332</v>
      </c>
      <c r="L113" s="5">
        <v>0.19505699999999987</v>
      </c>
      <c r="M113" s="5">
        <v>0.24153333333333327</v>
      </c>
    </row>
    <row r="114" spans="3:13" x14ac:dyDescent="0.3">
      <c r="C114" s="6">
        <v>82</v>
      </c>
      <c r="D114" s="5">
        <v>82</v>
      </c>
      <c r="E114" s="5">
        <v>0.27333333333333332</v>
      </c>
      <c r="F114" s="5">
        <v>72.709999999999994</v>
      </c>
      <c r="G114" s="5">
        <v>59.239533333333299</v>
      </c>
      <c r="H114" s="5">
        <v>1.2273898173854627</v>
      </c>
      <c r="I114" s="5">
        <v>1</v>
      </c>
      <c r="J114" s="5">
        <v>1.2370117702930365</v>
      </c>
      <c r="K114" s="5">
        <v>0.24236666666666665</v>
      </c>
      <c r="L114" s="5">
        <v>0.19746511111111101</v>
      </c>
      <c r="M114" s="5">
        <v>0.24426666666666658</v>
      </c>
    </row>
    <row r="115" spans="3:13" x14ac:dyDescent="0.3">
      <c r="C115" s="6">
        <v>83</v>
      </c>
      <c r="D115" s="5">
        <v>83</v>
      </c>
      <c r="E115" s="5">
        <v>0.27666666666666667</v>
      </c>
      <c r="F115" s="5">
        <v>73.55</v>
      </c>
      <c r="G115" s="5">
        <v>59.961966666666633</v>
      </c>
      <c r="H115" s="5">
        <v>1.2266108683337609</v>
      </c>
      <c r="I115" s="5">
        <v>1</v>
      </c>
      <c r="J115" s="5">
        <v>1.235783349334217</v>
      </c>
      <c r="K115" s="5">
        <v>0.24516666666666664</v>
      </c>
      <c r="L115" s="5">
        <v>0.19987322222222212</v>
      </c>
      <c r="M115" s="5">
        <v>0.24699999999999989</v>
      </c>
    </row>
    <row r="116" spans="3:13" x14ac:dyDescent="0.3">
      <c r="C116" s="6">
        <v>84</v>
      </c>
      <c r="D116" s="5">
        <v>84</v>
      </c>
      <c r="E116" s="5">
        <v>0.28000000000000003</v>
      </c>
      <c r="F116" s="5">
        <v>74.39</v>
      </c>
      <c r="G116" s="5">
        <v>60.684399999999968</v>
      </c>
      <c r="H116" s="5">
        <v>1.2258504656880522</v>
      </c>
      <c r="I116" s="5">
        <v>1</v>
      </c>
      <c r="J116" s="5">
        <v>1.2345841764934644</v>
      </c>
      <c r="K116" s="5">
        <v>0.24796666666666667</v>
      </c>
      <c r="L116" s="5">
        <v>0.20228133333333323</v>
      </c>
      <c r="M116" s="5">
        <v>0.2497333333333332</v>
      </c>
    </row>
    <row r="117" spans="3:13" x14ac:dyDescent="0.3">
      <c r="C117" s="6">
        <v>85</v>
      </c>
      <c r="D117" s="5">
        <v>85</v>
      </c>
      <c r="E117" s="5">
        <v>0.28333333333333333</v>
      </c>
      <c r="F117" s="5">
        <v>75.19</v>
      </c>
      <c r="G117" s="5">
        <v>61.406833333333296</v>
      </c>
      <c r="H117" s="5">
        <v>1.2244565615661673</v>
      </c>
      <c r="I117" s="5">
        <v>1</v>
      </c>
      <c r="J117" s="5">
        <v>1.2332503711584761</v>
      </c>
      <c r="K117" s="5">
        <v>0.25063333333333332</v>
      </c>
      <c r="L117" s="5">
        <v>0.20468944444444431</v>
      </c>
      <c r="M117" s="5">
        <v>0.25243333333333323</v>
      </c>
    </row>
    <row r="118" spans="3:13" x14ac:dyDescent="0.3">
      <c r="C118" s="6">
        <v>86</v>
      </c>
      <c r="D118" s="5">
        <v>86</v>
      </c>
      <c r="E118" s="5">
        <v>0.28666666666666668</v>
      </c>
      <c r="F118" s="5">
        <v>76.009999999999991</v>
      </c>
      <c r="G118" s="5">
        <v>62.129266666666631</v>
      </c>
      <c r="H118" s="5">
        <v>1.2234169833004098</v>
      </c>
      <c r="I118" s="5">
        <v>1</v>
      </c>
      <c r="J118" s="5">
        <v>1.2319475845522081</v>
      </c>
      <c r="K118" s="5">
        <v>0.25336666666666663</v>
      </c>
      <c r="L118" s="5">
        <v>0.20709755555555542</v>
      </c>
      <c r="M118" s="5">
        <v>0.25513333333333321</v>
      </c>
    </row>
    <row r="119" spans="3:13" x14ac:dyDescent="0.3">
      <c r="C119" s="6">
        <v>87</v>
      </c>
      <c r="D119" s="5">
        <v>87</v>
      </c>
      <c r="E119" s="5">
        <v>0.28999999999999998</v>
      </c>
      <c r="F119" s="5">
        <v>76.8</v>
      </c>
      <c r="G119" s="5">
        <v>62.851699999999965</v>
      </c>
      <c r="H119" s="5">
        <v>1.2219239893272582</v>
      </c>
      <c r="I119" s="5">
        <v>1</v>
      </c>
      <c r="J119" s="5">
        <v>1.2306747470633252</v>
      </c>
      <c r="K119" s="5">
        <v>0.25600000000000001</v>
      </c>
      <c r="L119" s="5">
        <v>0.20950566666666656</v>
      </c>
      <c r="M119" s="5">
        <v>0.25783333333333319</v>
      </c>
    </row>
    <row r="120" spans="3:13" x14ac:dyDescent="0.3">
      <c r="C120" s="6">
        <v>88</v>
      </c>
      <c r="D120" s="5">
        <v>88</v>
      </c>
      <c r="E120" s="5">
        <v>0.29333333333333333</v>
      </c>
      <c r="F120" s="5">
        <v>77.59</v>
      </c>
      <c r="G120" s="5">
        <v>63.5741333333333</v>
      </c>
      <c r="H120" s="5">
        <v>1.2204649270353147</v>
      </c>
      <c r="I120" s="5">
        <v>1</v>
      </c>
      <c r="J120" s="5">
        <v>1.22943083769919</v>
      </c>
      <c r="K120" s="5">
        <v>0.25863333333333333</v>
      </c>
      <c r="L120" s="5">
        <v>0.21191377777777767</v>
      </c>
      <c r="M120" s="5">
        <v>0.26053333333333323</v>
      </c>
    </row>
    <row r="121" spans="3:13" x14ac:dyDescent="0.3">
      <c r="C121" s="6">
        <v>89</v>
      </c>
      <c r="D121" s="5">
        <v>89</v>
      </c>
      <c r="E121" s="5">
        <v>0.29666666666666669</v>
      </c>
      <c r="F121" s="5">
        <v>78.290000000000006</v>
      </c>
      <c r="G121" s="5">
        <v>64.296566666666635</v>
      </c>
      <c r="H121" s="5">
        <v>1.2176388889608938</v>
      </c>
      <c r="I121" s="5">
        <v>1</v>
      </c>
      <c r="J121" s="5">
        <v>1.2282148813544735</v>
      </c>
      <c r="K121" s="5">
        <v>0.26096666666666668</v>
      </c>
      <c r="L121" s="5">
        <v>0.21432188888888878</v>
      </c>
      <c r="M121" s="5">
        <v>0.26323333333333321</v>
      </c>
    </row>
    <row r="122" spans="3:13" x14ac:dyDescent="0.3">
      <c r="C122" s="6">
        <v>90</v>
      </c>
      <c r="D122" s="5">
        <v>90</v>
      </c>
      <c r="E122" s="5">
        <v>0.3</v>
      </c>
      <c r="F122" s="5">
        <v>79.14</v>
      </c>
      <c r="G122" s="5">
        <v>65.018999999999963</v>
      </c>
      <c r="H122" s="5">
        <v>1.2171826696811707</v>
      </c>
      <c r="I122" s="5">
        <v>1</v>
      </c>
      <c r="J122" s="5">
        <v>1.2268721450652889</v>
      </c>
      <c r="K122" s="5">
        <v>0.26379999999999998</v>
      </c>
      <c r="L122" s="5">
        <v>0.21672999999999987</v>
      </c>
      <c r="M122" s="5">
        <v>0.26589999999999991</v>
      </c>
    </row>
    <row r="123" spans="3:13" x14ac:dyDescent="0.3">
      <c r="C123" s="6">
        <v>91</v>
      </c>
      <c r="D123" s="5">
        <v>91</v>
      </c>
      <c r="E123" s="5">
        <v>0.30333333333333334</v>
      </c>
      <c r="F123" s="5">
        <v>79.92</v>
      </c>
      <c r="G123" s="5">
        <v>65.741433333333291</v>
      </c>
      <c r="H123" s="5">
        <v>1.2156716996840662</v>
      </c>
      <c r="I123" s="5">
        <v>1</v>
      </c>
      <c r="J123" s="5">
        <v>1.2255589194637784</v>
      </c>
      <c r="K123" s="5">
        <v>0.26640000000000003</v>
      </c>
      <c r="L123" s="5">
        <v>0.21913811111111098</v>
      </c>
      <c r="M123" s="5">
        <v>0.26856666666666656</v>
      </c>
    </row>
    <row r="124" spans="3:13" x14ac:dyDescent="0.3">
      <c r="C124" s="6">
        <v>92</v>
      </c>
      <c r="D124" s="5">
        <v>92</v>
      </c>
      <c r="E124" s="5">
        <v>0.30666666666666664</v>
      </c>
      <c r="F124" s="5">
        <v>80.63</v>
      </c>
      <c r="G124" s="5">
        <v>66.463866666666632</v>
      </c>
      <c r="H124" s="5">
        <v>1.2131403730147112</v>
      </c>
      <c r="I124" s="5">
        <v>1</v>
      </c>
      <c r="J124" s="5">
        <v>1.2242742422449091</v>
      </c>
      <c r="K124" s="5">
        <v>0.26876666666666665</v>
      </c>
      <c r="L124" s="5">
        <v>0.22154622222222212</v>
      </c>
      <c r="M124" s="5">
        <v>0.27123333333333322</v>
      </c>
    </row>
    <row r="125" spans="3:13" x14ac:dyDescent="0.3">
      <c r="C125" s="6">
        <v>93</v>
      </c>
      <c r="D125" s="5">
        <v>93</v>
      </c>
      <c r="E125" s="5">
        <v>0.31</v>
      </c>
      <c r="F125" s="5">
        <v>81.44</v>
      </c>
      <c r="G125" s="5">
        <v>67.18629999999996</v>
      </c>
      <c r="H125" s="5">
        <v>1.2121518821545469</v>
      </c>
      <c r="I125" s="5">
        <v>1</v>
      </c>
      <c r="J125" s="5">
        <v>1.2230171924931126</v>
      </c>
      <c r="K125" s="5">
        <v>0.27146666666666663</v>
      </c>
      <c r="L125" s="5">
        <v>0.2239543333333332</v>
      </c>
      <c r="M125" s="5">
        <v>0.27389999999999987</v>
      </c>
    </row>
    <row r="126" spans="3:13" x14ac:dyDescent="0.3">
      <c r="C126" s="6">
        <v>94</v>
      </c>
      <c r="D126" s="5">
        <v>94</v>
      </c>
      <c r="E126" s="5">
        <v>0.31333333333333335</v>
      </c>
      <c r="F126" s="5">
        <v>82.24</v>
      </c>
      <c r="G126" s="5">
        <v>67.908733333333302</v>
      </c>
      <c r="H126" s="5">
        <v>1.2110371665500075</v>
      </c>
      <c r="I126" s="5">
        <v>1</v>
      </c>
      <c r="J126" s="5">
        <v>1.2217868884807157</v>
      </c>
      <c r="K126" s="5">
        <v>0.27413333333333334</v>
      </c>
      <c r="L126" s="5">
        <v>0.22636244444444434</v>
      </c>
      <c r="M126" s="5">
        <v>0.27656666666666652</v>
      </c>
    </row>
    <row r="127" spans="3:13" x14ac:dyDescent="0.3">
      <c r="C127" s="6">
        <v>95</v>
      </c>
      <c r="D127" s="5">
        <v>95</v>
      </c>
      <c r="E127" s="5">
        <v>0.31666666666666665</v>
      </c>
      <c r="F127" s="5">
        <v>83.02</v>
      </c>
      <c r="G127" s="5">
        <v>68.63116666666663</v>
      </c>
      <c r="H127" s="5">
        <v>1.2096545058488983</v>
      </c>
      <c r="I127" s="5">
        <v>1</v>
      </c>
      <c r="J127" s="5">
        <v>1.2205824856054222</v>
      </c>
      <c r="K127" s="5">
        <v>0.27673333333333333</v>
      </c>
      <c r="L127" s="5">
        <v>0.22877055555555542</v>
      </c>
      <c r="M127" s="5">
        <v>0.27923333333333317</v>
      </c>
    </row>
    <row r="128" spans="3:13" x14ac:dyDescent="0.3">
      <c r="C128" s="6">
        <v>96</v>
      </c>
      <c r="D128" s="5">
        <v>96</v>
      </c>
      <c r="E128" s="5">
        <v>0.32</v>
      </c>
      <c r="F128" s="5">
        <v>83.81</v>
      </c>
      <c r="G128" s="5">
        <v>69.353599999999958</v>
      </c>
      <c r="H128" s="5">
        <v>1.2084448392008496</v>
      </c>
      <c r="I128" s="5">
        <v>1</v>
      </c>
      <c r="J128" s="5">
        <v>1.2194031744566971</v>
      </c>
      <c r="K128" s="5">
        <v>0.27936666666666665</v>
      </c>
      <c r="L128" s="5">
        <v>0.23117866666666653</v>
      </c>
      <c r="M128" s="5">
        <v>0.28189999999999982</v>
      </c>
    </row>
    <row r="129" spans="3:13" x14ac:dyDescent="0.3">
      <c r="C129" s="6">
        <v>97</v>
      </c>
      <c r="D129" s="5">
        <v>97</v>
      </c>
      <c r="E129" s="5">
        <v>0.32333333333333331</v>
      </c>
      <c r="F129" s="5">
        <v>84.54</v>
      </c>
      <c r="G129" s="5">
        <v>70.076033333333299</v>
      </c>
      <c r="H129" s="5">
        <v>1.20640390128627</v>
      </c>
      <c r="I129" s="5">
        <v>1</v>
      </c>
      <c r="J129" s="5">
        <v>1.2181054768606099</v>
      </c>
      <c r="K129" s="5">
        <v>0.28179999999999999</v>
      </c>
      <c r="L129" s="5">
        <v>0.23358677777777767</v>
      </c>
      <c r="M129" s="5">
        <v>0.28453333333333319</v>
      </c>
    </row>
    <row r="130" spans="3:13" x14ac:dyDescent="0.3">
      <c r="C130" s="6">
        <v>98</v>
      </c>
      <c r="D130" s="5">
        <v>98</v>
      </c>
      <c r="E130" s="5">
        <v>0.32666666666666666</v>
      </c>
      <c r="F130" s="5">
        <v>85.23</v>
      </c>
      <c r="G130" s="5">
        <v>70.798466666666627</v>
      </c>
      <c r="H130" s="5">
        <v>1.2038396311784538</v>
      </c>
      <c r="I130" s="5">
        <v>1</v>
      </c>
      <c r="J130" s="5">
        <v>1.2168342628889328</v>
      </c>
      <c r="K130" s="5">
        <v>0.28410000000000002</v>
      </c>
      <c r="L130" s="5">
        <v>0.23599488888888875</v>
      </c>
      <c r="M130" s="5">
        <v>0.28716666666666657</v>
      </c>
    </row>
    <row r="131" spans="3:13" x14ac:dyDescent="0.3">
      <c r="C131" s="6">
        <v>99</v>
      </c>
      <c r="D131" s="5">
        <v>99</v>
      </c>
      <c r="E131" s="5">
        <v>0.33</v>
      </c>
      <c r="F131" s="5">
        <v>86.02000000000001</v>
      </c>
      <c r="G131" s="5">
        <v>71.520899999999955</v>
      </c>
      <c r="H131" s="5">
        <v>1.2027253572032799</v>
      </c>
      <c r="I131" s="5">
        <v>1</v>
      </c>
      <c r="J131" s="5">
        <v>1.2155887300075925</v>
      </c>
      <c r="K131" s="5">
        <v>0.28673333333333334</v>
      </c>
      <c r="L131" s="5">
        <v>0.23840299999999984</v>
      </c>
      <c r="M131" s="5">
        <v>0.28979999999999989</v>
      </c>
    </row>
    <row r="132" spans="3:13" x14ac:dyDescent="0.3">
      <c r="C132" s="6">
        <v>100</v>
      </c>
      <c r="D132" s="5">
        <v>100</v>
      </c>
      <c r="E132" s="5">
        <v>0.33333333333333331</v>
      </c>
      <c r="F132" s="5">
        <v>86.830000000000013</v>
      </c>
      <c r="G132" s="5">
        <v>72.243333333333297</v>
      </c>
      <c r="H132" s="5">
        <v>1.2019102108614415</v>
      </c>
      <c r="I132" s="5">
        <v>1</v>
      </c>
      <c r="J132" s="5">
        <v>1.214368107783879</v>
      </c>
      <c r="K132" s="5">
        <v>0.28943333333333338</v>
      </c>
      <c r="L132" s="5">
        <v>0.24081111111111098</v>
      </c>
      <c r="M132" s="5">
        <v>0.29243333333333327</v>
      </c>
    </row>
    <row r="133" spans="3:13" x14ac:dyDescent="0.3">
      <c r="C133" s="6">
        <v>101</v>
      </c>
      <c r="D133" s="5">
        <v>101</v>
      </c>
      <c r="E133" s="5">
        <v>0.33666666666666667</v>
      </c>
      <c r="F133" s="5">
        <v>87.670000000000016</v>
      </c>
      <c r="G133" s="5">
        <v>72.965766666666624</v>
      </c>
      <c r="H133" s="5">
        <v>1.2015223577449343</v>
      </c>
      <c r="I133" s="5">
        <v>1</v>
      </c>
      <c r="J133" s="5">
        <v>1.2131716562972685</v>
      </c>
      <c r="K133" s="5">
        <v>0.2922333333333334</v>
      </c>
      <c r="L133" s="5">
        <v>0.24321922222222209</v>
      </c>
      <c r="M133" s="5">
        <v>0.29506666666666659</v>
      </c>
    </row>
    <row r="134" spans="3:13" x14ac:dyDescent="0.3">
      <c r="C134" s="6">
        <v>102</v>
      </c>
      <c r="D134" s="5">
        <v>102</v>
      </c>
      <c r="E134" s="5">
        <v>0.34</v>
      </c>
      <c r="F134" s="5">
        <v>88.410000000000011</v>
      </c>
      <c r="G134" s="5">
        <v>73.688199999999952</v>
      </c>
      <c r="H134" s="5">
        <v>1.1997850402099666</v>
      </c>
      <c r="I134" s="5">
        <v>1</v>
      </c>
      <c r="J134" s="5">
        <v>1.2119986646437293</v>
      </c>
      <c r="K134" s="5">
        <v>0.29470000000000002</v>
      </c>
      <c r="L134" s="5">
        <v>0.24562733333333317</v>
      </c>
      <c r="M134" s="5">
        <v>0.29769999999999996</v>
      </c>
    </row>
    <row r="135" spans="3:13" x14ac:dyDescent="0.3">
      <c r="C135" s="6">
        <v>103</v>
      </c>
      <c r="D135" s="5">
        <v>103</v>
      </c>
      <c r="E135" s="5">
        <v>0.34333333333333332</v>
      </c>
      <c r="F135" s="5">
        <v>89.190000000000012</v>
      </c>
      <c r="G135" s="5">
        <v>74.410633333333294</v>
      </c>
      <c r="H135" s="5">
        <v>1.1986190145763227</v>
      </c>
      <c r="I135" s="5">
        <v>1</v>
      </c>
      <c r="J135" s="5">
        <v>1.2108484495271516</v>
      </c>
      <c r="K135" s="5">
        <v>0.29730000000000006</v>
      </c>
      <c r="L135" s="5">
        <v>0.24803544444444431</v>
      </c>
      <c r="M135" s="5">
        <v>0.30033333333333334</v>
      </c>
    </row>
    <row r="136" spans="3:13" x14ac:dyDescent="0.3">
      <c r="C136" s="6">
        <v>104</v>
      </c>
      <c r="D136" s="5">
        <v>104</v>
      </c>
      <c r="E136" s="5">
        <v>0.34666666666666668</v>
      </c>
      <c r="F136" s="5">
        <v>89.950000000000017</v>
      </c>
      <c r="G136" s="5">
        <v>75.133066666666622</v>
      </c>
      <c r="H136" s="5">
        <v>1.1972092181338718</v>
      </c>
      <c r="I136" s="5">
        <v>1</v>
      </c>
      <c r="J136" s="5">
        <v>1.2097203539320465</v>
      </c>
      <c r="K136" s="5">
        <v>0.2998333333333334</v>
      </c>
      <c r="L136" s="5">
        <v>0.25044355555555542</v>
      </c>
      <c r="M136" s="5">
        <v>0.30296666666666666</v>
      </c>
    </row>
    <row r="137" spans="3:13" x14ac:dyDescent="0.3">
      <c r="C137" s="6">
        <v>105</v>
      </c>
      <c r="D137" s="5">
        <v>105</v>
      </c>
      <c r="E137" s="5">
        <v>0.35</v>
      </c>
      <c r="F137" s="5">
        <v>90.750000000000014</v>
      </c>
      <c r="G137" s="5">
        <v>75.855499999999964</v>
      </c>
      <c r="H137" s="5">
        <v>1.1963535933452427</v>
      </c>
      <c r="I137" s="5">
        <v>1</v>
      </c>
      <c r="J137" s="5">
        <v>1.2086137458720865</v>
      </c>
      <c r="K137" s="5">
        <v>0.30250000000000005</v>
      </c>
      <c r="L137" s="5">
        <v>0.25285166666666653</v>
      </c>
      <c r="M137" s="5">
        <v>0.30560000000000004</v>
      </c>
    </row>
    <row r="138" spans="3:13" x14ac:dyDescent="0.3">
      <c r="C138" s="6">
        <v>106</v>
      </c>
      <c r="D138" s="5">
        <v>106</v>
      </c>
      <c r="E138" s="5">
        <v>0.35333333333333333</v>
      </c>
      <c r="F138" s="5">
        <v>91.530000000000015</v>
      </c>
      <c r="G138" s="5">
        <v>76.577933333333291</v>
      </c>
      <c r="H138" s="5">
        <v>1.1952529405773125</v>
      </c>
      <c r="I138" s="5">
        <v>1</v>
      </c>
      <c r="J138" s="5">
        <v>1.207528017209484</v>
      </c>
      <c r="K138" s="5">
        <v>0.30510000000000004</v>
      </c>
      <c r="L138" s="5">
        <v>0.25525977777777764</v>
      </c>
      <c r="M138" s="5">
        <v>0.30823333333333336</v>
      </c>
    </row>
    <row r="139" spans="3:13" x14ac:dyDescent="0.3">
      <c r="C139" s="6">
        <v>107</v>
      </c>
      <c r="D139" s="5">
        <v>107</v>
      </c>
      <c r="E139" s="5">
        <v>0.35666666666666669</v>
      </c>
      <c r="F139" s="5">
        <v>92.38000000000001</v>
      </c>
      <c r="G139" s="5">
        <v>77.300366666666619</v>
      </c>
      <c r="H139" s="5">
        <v>1.1950784192054293</v>
      </c>
      <c r="I139" s="5">
        <v>1</v>
      </c>
      <c r="J139" s="5">
        <v>1.2063332170481305</v>
      </c>
      <c r="K139" s="5">
        <v>0.30793333333333339</v>
      </c>
      <c r="L139" s="5">
        <v>0.25766788888888875</v>
      </c>
      <c r="M139" s="5">
        <v>0.31083333333333341</v>
      </c>
    </row>
    <row r="140" spans="3:13" x14ac:dyDescent="0.3">
      <c r="C140" s="6">
        <v>108</v>
      </c>
      <c r="D140" s="5">
        <v>108</v>
      </c>
      <c r="E140" s="5">
        <v>0.36</v>
      </c>
      <c r="F140" s="5">
        <v>93.04</v>
      </c>
      <c r="G140" s="5">
        <v>78.022799999999961</v>
      </c>
      <c r="H140" s="5">
        <v>1.1924719440983926</v>
      </c>
      <c r="I140" s="5">
        <v>1</v>
      </c>
      <c r="J140" s="5">
        <v>1.2051605428156906</v>
      </c>
      <c r="K140" s="5">
        <v>0.31013333333333337</v>
      </c>
      <c r="L140" s="5">
        <v>0.26007599999999986</v>
      </c>
      <c r="M140" s="5">
        <v>0.3134333333333334</v>
      </c>
    </row>
    <row r="141" spans="3:13" x14ac:dyDescent="0.3">
      <c r="C141" s="6">
        <v>109</v>
      </c>
      <c r="D141" s="5">
        <v>109</v>
      </c>
      <c r="E141" s="5">
        <v>0.36333333333333334</v>
      </c>
      <c r="F141" s="5">
        <v>93.78</v>
      </c>
      <c r="G141" s="5">
        <v>78.745233333333289</v>
      </c>
      <c r="H141" s="5">
        <v>1.1909292287321525</v>
      </c>
      <c r="I141" s="5">
        <v>1</v>
      </c>
      <c r="J141" s="5">
        <v>1.2040093855416443</v>
      </c>
      <c r="K141" s="5">
        <v>0.31259999999999999</v>
      </c>
      <c r="L141" s="5">
        <v>0.26248411111111097</v>
      </c>
      <c r="M141" s="5">
        <v>0.31603333333333339</v>
      </c>
    </row>
    <row r="142" spans="3:13" x14ac:dyDescent="0.3">
      <c r="C142" s="6">
        <v>110</v>
      </c>
      <c r="D142" s="5">
        <v>110</v>
      </c>
      <c r="E142" s="5">
        <v>0.36666666666666664</v>
      </c>
      <c r="F142" s="5">
        <v>94.6</v>
      </c>
      <c r="G142" s="5">
        <v>79.467666666666616</v>
      </c>
      <c r="H142" s="5">
        <v>1.190421261477415</v>
      </c>
      <c r="I142" s="5">
        <v>1</v>
      </c>
      <c r="J142" s="5">
        <v>1.2028791583998535</v>
      </c>
      <c r="K142" s="5">
        <v>0.3153333333333333</v>
      </c>
      <c r="L142" s="5">
        <v>0.26489222222222203</v>
      </c>
      <c r="M142" s="5">
        <v>0.31863333333333338</v>
      </c>
    </row>
    <row r="143" spans="3:13" x14ac:dyDescent="0.3">
      <c r="C143" s="6">
        <v>111</v>
      </c>
      <c r="D143" s="5">
        <v>111</v>
      </c>
      <c r="E143" s="5">
        <v>0.37</v>
      </c>
      <c r="F143" s="5">
        <v>95.399999999999991</v>
      </c>
      <c r="G143" s="5">
        <v>80.190099999999958</v>
      </c>
      <c r="H143" s="5">
        <v>1.189673039440031</v>
      </c>
      <c r="I143" s="5">
        <v>1</v>
      </c>
      <c r="J143" s="5">
        <v>1.2017692957110673</v>
      </c>
      <c r="K143" s="5">
        <v>0.31799999999999995</v>
      </c>
      <c r="L143" s="5">
        <v>0.2673003333333332</v>
      </c>
      <c r="M143" s="5">
        <v>0.32123333333333337</v>
      </c>
    </row>
    <row r="144" spans="3:13" x14ac:dyDescent="0.3">
      <c r="C144" s="6">
        <v>112</v>
      </c>
      <c r="D144" s="5">
        <v>112</v>
      </c>
      <c r="E144" s="5">
        <v>0.37333333333333335</v>
      </c>
      <c r="F144" s="5">
        <v>96.22999999999999</v>
      </c>
      <c r="G144" s="5">
        <v>80.912533333333286</v>
      </c>
      <c r="H144" s="5">
        <v>1.1893089492521971</v>
      </c>
      <c r="I144" s="5">
        <v>1</v>
      </c>
      <c r="J144" s="5">
        <v>1.2006792519988672</v>
      </c>
      <c r="K144" s="5">
        <v>0.32076666666666664</v>
      </c>
      <c r="L144" s="5">
        <v>0.26970844444444431</v>
      </c>
      <c r="M144" s="5">
        <v>0.32383333333333342</v>
      </c>
    </row>
    <row r="145" spans="3:13" x14ac:dyDescent="0.3">
      <c r="C145" s="6">
        <v>113</v>
      </c>
      <c r="D145" s="5">
        <v>113</v>
      </c>
      <c r="E145" s="5">
        <v>0.37666666666666665</v>
      </c>
      <c r="F145" s="5">
        <v>96.779999999999987</v>
      </c>
      <c r="G145" s="5">
        <v>81.634966666666614</v>
      </c>
      <c r="H145" s="5">
        <v>1.1855214003476457</v>
      </c>
      <c r="I145" s="5">
        <v>1</v>
      </c>
      <c r="J145" s="5">
        <v>1.1996085010957325</v>
      </c>
      <c r="K145" s="5">
        <v>0.32259999999999994</v>
      </c>
      <c r="L145" s="5">
        <v>0.27211655555555536</v>
      </c>
      <c r="M145" s="5">
        <v>0.32643333333333341</v>
      </c>
    </row>
    <row r="146" spans="3:13" x14ac:dyDescent="0.3">
      <c r="C146" s="6">
        <v>114</v>
      </c>
      <c r="D146" s="5">
        <v>114</v>
      </c>
      <c r="E146" s="5">
        <v>0.38</v>
      </c>
      <c r="F146" s="5">
        <v>97.549999999999983</v>
      </c>
      <c r="G146" s="5">
        <v>82.357399999999956</v>
      </c>
      <c r="H146" s="5">
        <v>1.1844715836099735</v>
      </c>
      <c r="I146" s="5">
        <v>1</v>
      </c>
      <c r="J146" s="5">
        <v>1.1984351132988664</v>
      </c>
      <c r="K146" s="5">
        <v>0.3251666666666666</v>
      </c>
      <c r="L146" s="5">
        <v>0.27452466666666653</v>
      </c>
      <c r="M146" s="5">
        <v>0.32900000000000007</v>
      </c>
    </row>
    <row r="147" spans="3:13" x14ac:dyDescent="0.3">
      <c r="C147" s="6">
        <v>115</v>
      </c>
      <c r="D147" s="5">
        <v>115</v>
      </c>
      <c r="E147" s="5">
        <v>0.38333333333333336</v>
      </c>
      <c r="F147" s="5">
        <v>98.34999999999998</v>
      </c>
      <c r="G147" s="5">
        <v>83.079833333333283</v>
      </c>
      <c r="H147" s="5">
        <v>1.1838011230162155</v>
      </c>
      <c r="I147" s="5">
        <v>1</v>
      </c>
      <c r="J147" s="5">
        <v>1.1972821322462941</v>
      </c>
      <c r="K147" s="5">
        <v>0.32783333333333325</v>
      </c>
      <c r="L147" s="5">
        <v>0.27693277777777764</v>
      </c>
      <c r="M147" s="5">
        <v>0.33156666666666673</v>
      </c>
    </row>
    <row r="148" spans="3:13" x14ac:dyDescent="0.3">
      <c r="C148" s="6">
        <v>116</v>
      </c>
      <c r="D148" s="5">
        <v>116</v>
      </c>
      <c r="E148" s="5">
        <v>0.38666666666666666</v>
      </c>
      <c r="F148" s="5">
        <v>99.139999999999986</v>
      </c>
      <c r="G148" s="5">
        <v>83.802266666666625</v>
      </c>
      <c r="H148" s="5">
        <v>1.1830228935732849</v>
      </c>
      <c r="I148" s="5">
        <v>1</v>
      </c>
      <c r="J148" s="5">
        <v>1.1961490301773865</v>
      </c>
      <c r="K148" s="5">
        <v>0.33046666666666663</v>
      </c>
      <c r="L148" s="5">
        <v>0.27934088888888875</v>
      </c>
      <c r="M148" s="5">
        <v>0.33413333333333334</v>
      </c>
    </row>
    <row r="149" spans="3:13" x14ac:dyDescent="0.3">
      <c r="C149" s="6">
        <v>117</v>
      </c>
      <c r="D149" s="5">
        <v>117</v>
      </c>
      <c r="E149" s="5">
        <v>0.39</v>
      </c>
      <c r="F149" s="5">
        <v>99.829999999999984</v>
      </c>
      <c r="G149" s="5">
        <v>84.524699999999953</v>
      </c>
      <c r="H149" s="5">
        <v>1.1810748810702674</v>
      </c>
      <c r="I149" s="5">
        <v>1</v>
      </c>
      <c r="J149" s="5">
        <v>1.1949169887618656</v>
      </c>
      <c r="K149" s="5">
        <v>0.3327666666666666</v>
      </c>
      <c r="L149" s="5">
        <v>0.28174899999999986</v>
      </c>
      <c r="M149" s="5">
        <v>0.33666666666666673</v>
      </c>
    </row>
    <row r="150" spans="3:13" x14ac:dyDescent="0.3">
      <c r="C150" s="6">
        <v>118</v>
      </c>
      <c r="D150" s="5">
        <v>118</v>
      </c>
      <c r="E150" s="5">
        <v>0.39333333333333331</v>
      </c>
      <c r="F150" s="5">
        <v>100.58999999999999</v>
      </c>
      <c r="G150" s="5">
        <v>85.247133333333281</v>
      </c>
      <c r="H150" s="5">
        <v>1.1799810277100236</v>
      </c>
      <c r="I150" s="5">
        <v>1</v>
      </c>
      <c r="J150" s="5">
        <v>1.1937058294042351</v>
      </c>
      <c r="K150" s="5">
        <v>0.33529999999999999</v>
      </c>
      <c r="L150" s="5">
        <v>0.28415711111111092</v>
      </c>
      <c r="M150" s="5">
        <v>0.33920000000000006</v>
      </c>
    </row>
    <row r="151" spans="3:13" x14ac:dyDescent="0.3">
      <c r="C151" s="6">
        <v>119</v>
      </c>
      <c r="D151" s="5">
        <v>119</v>
      </c>
      <c r="E151" s="5">
        <v>0.39666666666666667</v>
      </c>
      <c r="F151" s="5">
        <v>101.40999999999998</v>
      </c>
      <c r="G151" s="5">
        <v>85.969566666666623</v>
      </c>
      <c r="H151" s="5">
        <v>1.1796034798360819</v>
      </c>
      <c r="I151" s="5">
        <v>1</v>
      </c>
      <c r="J151" s="5">
        <v>1.1925150256660602</v>
      </c>
      <c r="K151" s="5">
        <v>0.3380333333333333</v>
      </c>
      <c r="L151" s="5">
        <v>0.28656522222222208</v>
      </c>
      <c r="M151" s="5">
        <v>0.34173333333333339</v>
      </c>
    </row>
    <row r="152" spans="3:13" x14ac:dyDescent="0.3">
      <c r="C152" s="6">
        <v>120</v>
      </c>
      <c r="D152" s="5">
        <v>120</v>
      </c>
      <c r="E152" s="5">
        <v>0.4</v>
      </c>
      <c r="F152" s="5">
        <v>102.19999999999999</v>
      </c>
      <c r="G152" s="5">
        <v>86.69199999999995</v>
      </c>
      <c r="H152" s="5">
        <v>1.1788861717344166</v>
      </c>
      <c r="I152" s="5">
        <v>1</v>
      </c>
      <c r="J152" s="5">
        <v>1.191344068656855</v>
      </c>
      <c r="K152" s="5">
        <v>0.34066666666666662</v>
      </c>
      <c r="L152" s="5">
        <v>0.28897333333333319</v>
      </c>
      <c r="M152" s="5">
        <v>0.34426666666666678</v>
      </c>
    </row>
    <row r="153" spans="3:13" x14ac:dyDescent="0.3">
      <c r="C153" s="6">
        <v>121</v>
      </c>
      <c r="D153" s="5">
        <v>121</v>
      </c>
      <c r="E153" s="5">
        <v>0.40333333333333332</v>
      </c>
      <c r="F153" s="5">
        <v>102.92999999999999</v>
      </c>
      <c r="G153" s="5">
        <v>87.414433333333278</v>
      </c>
      <c r="H153" s="5">
        <v>1.1774943344596418</v>
      </c>
      <c r="I153" s="5">
        <v>1</v>
      </c>
      <c r="J153" s="5">
        <v>1.1901924663089594</v>
      </c>
      <c r="K153" s="5">
        <v>0.34309999999999996</v>
      </c>
      <c r="L153" s="5">
        <v>0.29138144444444425</v>
      </c>
      <c r="M153" s="5">
        <v>0.34680000000000011</v>
      </c>
    </row>
    <row r="154" spans="3:13" x14ac:dyDescent="0.3">
      <c r="C154" s="6">
        <v>122</v>
      </c>
      <c r="D154" s="5">
        <v>122</v>
      </c>
      <c r="E154" s="5">
        <v>0.40666666666666668</v>
      </c>
      <c r="F154" s="5">
        <v>103.69999999999999</v>
      </c>
      <c r="G154" s="5">
        <v>88.13686666666662</v>
      </c>
      <c r="H154" s="5">
        <v>1.1765791537858168</v>
      </c>
      <c r="I154" s="5">
        <v>1</v>
      </c>
      <c r="J154" s="5">
        <v>1.1890597426880778</v>
      </c>
      <c r="K154" s="5">
        <v>0.34566666666666662</v>
      </c>
      <c r="L154" s="5">
        <v>0.29378955555555542</v>
      </c>
      <c r="M154" s="5">
        <v>0.34933333333333344</v>
      </c>
    </row>
    <row r="155" spans="3:13" x14ac:dyDescent="0.3">
      <c r="C155" s="6">
        <v>123</v>
      </c>
      <c r="D155" s="5">
        <v>123</v>
      </c>
      <c r="E155" s="5">
        <v>0.41</v>
      </c>
      <c r="F155" s="5">
        <v>104.39999999999999</v>
      </c>
      <c r="G155" s="5">
        <v>88.859299999999948</v>
      </c>
      <c r="H155" s="5">
        <v>1.1748910918722077</v>
      </c>
      <c r="I155" s="5">
        <v>1</v>
      </c>
      <c r="J155" s="5">
        <v>1.1879454373374549</v>
      </c>
      <c r="K155" s="5">
        <v>0.34799999999999998</v>
      </c>
      <c r="L155" s="5">
        <v>0.29619766666666647</v>
      </c>
      <c r="M155" s="5">
        <v>0.35186666666666683</v>
      </c>
    </row>
    <row r="156" spans="3:13" x14ac:dyDescent="0.3">
      <c r="C156" s="6">
        <v>124</v>
      </c>
      <c r="D156" s="5">
        <v>124</v>
      </c>
      <c r="E156" s="5">
        <v>0.41333333333333333</v>
      </c>
      <c r="F156" s="5">
        <v>105.21999999999998</v>
      </c>
      <c r="G156" s="5">
        <v>89.58173333333329</v>
      </c>
      <c r="H156" s="5">
        <v>1.1745698155725204</v>
      </c>
      <c r="I156" s="5">
        <v>1</v>
      </c>
      <c r="J156" s="5">
        <v>1.1868491046537772</v>
      </c>
      <c r="K156" s="5">
        <v>0.35073333333333329</v>
      </c>
      <c r="L156" s="5">
        <v>0.29860577777777764</v>
      </c>
      <c r="M156" s="5">
        <v>0.35440000000000016</v>
      </c>
    </row>
    <row r="157" spans="3:13" x14ac:dyDescent="0.3">
      <c r="C157" s="6">
        <v>125</v>
      </c>
      <c r="D157" s="5">
        <v>125</v>
      </c>
      <c r="E157" s="5">
        <v>0.41666666666666669</v>
      </c>
      <c r="F157" s="5">
        <v>106.00999999999999</v>
      </c>
      <c r="G157" s="5">
        <v>90.304166666666617</v>
      </c>
      <c r="H157" s="5">
        <v>1.1739214691090303</v>
      </c>
      <c r="I157" s="5">
        <v>1</v>
      </c>
      <c r="J157" s="5">
        <v>1.1856595764315057</v>
      </c>
      <c r="K157" s="5">
        <v>0.35336666666666666</v>
      </c>
      <c r="L157" s="5">
        <v>0.30101388888888875</v>
      </c>
      <c r="M157" s="5">
        <v>0.35690000000000016</v>
      </c>
    </row>
    <row r="158" spans="3:13" x14ac:dyDescent="0.3">
      <c r="C158" s="6">
        <v>126</v>
      </c>
      <c r="D158" s="5">
        <v>126</v>
      </c>
      <c r="E158" s="5">
        <v>0.42</v>
      </c>
      <c r="F158" s="5">
        <v>106.74999999999999</v>
      </c>
      <c r="G158" s="5">
        <v>91.026599999999945</v>
      </c>
      <c r="H158" s="5">
        <v>1.1727341238714843</v>
      </c>
      <c r="I158" s="5">
        <v>1</v>
      </c>
      <c r="J158" s="5">
        <v>1.184488929609588</v>
      </c>
      <c r="K158" s="5">
        <v>0.35583333333333328</v>
      </c>
      <c r="L158" s="5">
        <v>0.3034219999999998</v>
      </c>
      <c r="M158" s="5">
        <v>0.35940000000000016</v>
      </c>
    </row>
    <row r="159" spans="3:13" x14ac:dyDescent="0.3">
      <c r="C159" s="6">
        <v>127</v>
      </c>
      <c r="D159" s="5">
        <v>127</v>
      </c>
      <c r="E159" s="5">
        <v>0.42333333333333334</v>
      </c>
      <c r="F159" s="5">
        <v>107.51999999999998</v>
      </c>
      <c r="G159" s="5">
        <v>91.749033333333287</v>
      </c>
      <c r="H159" s="5">
        <v>1.1718924559059845</v>
      </c>
      <c r="I159" s="5">
        <v>1</v>
      </c>
      <c r="J159" s="5">
        <v>1.1833367181706922</v>
      </c>
      <c r="K159" s="5">
        <v>0.35839999999999994</v>
      </c>
      <c r="L159" s="5">
        <v>0.30583011111111097</v>
      </c>
      <c r="M159" s="5">
        <v>0.36190000000000017</v>
      </c>
    </row>
    <row r="160" spans="3:13" x14ac:dyDescent="0.3">
      <c r="C160" s="6">
        <v>128</v>
      </c>
      <c r="D160" s="5">
        <v>128</v>
      </c>
      <c r="E160" s="5">
        <v>0.42666666666666669</v>
      </c>
      <c r="F160" s="5">
        <v>108.27999999999999</v>
      </c>
      <c r="G160" s="5">
        <v>92.471466666666615</v>
      </c>
      <c r="H160" s="5">
        <v>1.1709557975361053</v>
      </c>
      <c r="I160" s="5">
        <v>1</v>
      </c>
      <c r="J160" s="5">
        <v>1.1822025100355293</v>
      </c>
      <c r="K160" s="5">
        <v>0.36093333333333327</v>
      </c>
      <c r="L160" s="5">
        <v>0.30823822222222202</v>
      </c>
      <c r="M160" s="5">
        <v>0.36440000000000017</v>
      </c>
    </row>
    <row r="161" spans="3:13" x14ac:dyDescent="0.3">
      <c r="C161" s="6">
        <v>129</v>
      </c>
      <c r="D161" s="5">
        <v>129</v>
      </c>
      <c r="E161" s="5">
        <v>0.43</v>
      </c>
      <c r="F161" s="5">
        <v>109.07999999999998</v>
      </c>
      <c r="G161" s="5">
        <v>93.193899999999942</v>
      </c>
      <c r="H161" s="5">
        <v>1.1704628736430178</v>
      </c>
      <c r="I161" s="5">
        <v>1</v>
      </c>
      <c r="J161" s="5">
        <v>1.181085886522617</v>
      </c>
      <c r="K161" s="5">
        <v>0.36359999999999992</v>
      </c>
      <c r="L161" s="5">
        <v>0.31064633333333314</v>
      </c>
      <c r="M161" s="5">
        <v>0.36690000000000017</v>
      </c>
    </row>
    <row r="162" spans="3:13" x14ac:dyDescent="0.3">
      <c r="C162" s="6">
        <v>130</v>
      </c>
      <c r="D162" s="5">
        <v>130</v>
      </c>
      <c r="E162" s="5">
        <v>0.43333333333333335</v>
      </c>
      <c r="F162" s="5">
        <v>109.85999999999999</v>
      </c>
      <c r="G162" s="5">
        <v>93.916333333333284</v>
      </c>
      <c r="H162" s="5">
        <v>1.1697645776914918</v>
      </c>
      <c r="I162" s="5">
        <v>1</v>
      </c>
      <c r="J162" s="5">
        <v>1.1799864418329802</v>
      </c>
      <c r="K162" s="5">
        <v>0.36619999999999997</v>
      </c>
      <c r="L162" s="5">
        <v>0.3130544444444443</v>
      </c>
      <c r="M162" s="5">
        <v>0.36940000000000017</v>
      </c>
    </row>
    <row r="163" spans="3:13" x14ac:dyDescent="0.3">
      <c r="C163" s="6">
        <v>131</v>
      </c>
      <c r="D163" s="5">
        <v>131</v>
      </c>
      <c r="E163" s="5">
        <v>0.43666666666666665</v>
      </c>
      <c r="F163" s="5">
        <v>110.60999999999999</v>
      </c>
      <c r="G163" s="5">
        <v>94.638766666666612</v>
      </c>
      <c r="H163" s="5">
        <v>1.1687599479142274</v>
      </c>
      <c r="I163" s="5">
        <v>1</v>
      </c>
      <c r="J163" s="5">
        <v>1.1789037825584525</v>
      </c>
      <c r="K163" s="5">
        <v>0.36869999999999997</v>
      </c>
      <c r="L163" s="5">
        <v>0.31546255555555536</v>
      </c>
      <c r="M163" s="5">
        <v>0.37190000000000017</v>
      </c>
    </row>
    <row r="164" spans="3:13" x14ac:dyDescent="0.3">
      <c r="C164" s="6">
        <v>132</v>
      </c>
      <c r="D164" s="5">
        <v>132</v>
      </c>
      <c r="E164" s="5">
        <v>0.44</v>
      </c>
      <c r="F164" s="5">
        <v>111.33999999999999</v>
      </c>
      <c r="G164" s="5">
        <v>95.36119999999994</v>
      </c>
      <c r="H164" s="5">
        <v>1.1675608108958366</v>
      </c>
      <c r="I164" s="5">
        <v>1</v>
      </c>
      <c r="J164" s="5">
        <v>1.1777326627601175</v>
      </c>
      <c r="K164" s="5">
        <v>0.37113333333333332</v>
      </c>
      <c r="L164" s="5">
        <v>0.31787066666666647</v>
      </c>
      <c r="M164" s="5">
        <v>0.37436666666666679</v>
      </c>
    </row>
    <row r="165" spans="3:13" x14ac:dyDescent="0.3">
      <c r="C165" s="6">
        <v>133</v>
      </c>
      <c r="D165" s="5">
        <v>133</v>
      </c>
      <c r="E165" s="5">
        <v>0.44333333333333336</v>
      </c>
      <c r="F165" s="5">
        <v>112.00999999999999</v>
      </c>
      <c r="G165" s="5">
        <v>96.083633333333282</v>
      </c>
      <c r="H165" s="5">
        <v>1.1657552500269737</v>
      </c>
      <c r="I165" s="5">
        <v>1</v>
      </c>
      <c r="J165" s="5">
        <v>1.1765791537858177</v>
      </c>
      <c r="K165" s="5">
        <v>0.37336666666666662</v>
      </c>
      <c r="L165" s="5">
        <v>0.32027877777777758</v>
      </c>
      <c r="M165" s="5">
        <v>0.37683333333333346</v>
      </c>
    </row>
    <row r="166" spans="3:13" x14ac:dyDescent="0.3">
      <c r="C166" s="6">
        <v>134</v>
      </c>
      <c r="D166" s="5">
        <v>134</v>
      </c>
      <c r="E166" s="5">
        <v>0.44666666666666666</v>
      </c>
      <c r="F166" s="5">
        <v>112.82</v>
      </c>
      <c r="G166" s="5">
        <v>96.806066666666609</v>
      </c>
      <c r="H166" s="5">
        <v>1.1654228281836339</v>
      </c>
      <c r="I166" s="5">
        <v>1</v>
      </c>
      <c r="J166" s="5">
        <v>1.1754428613633729</v>
      </c>
      <c r="K166" s="5">
        <v>0.37606666666666666</v>
      </c>
      <c r="L166" s="5">
        <v>0.32268688888888869</v>
      </c>
      <c r="M166" s="5">
        <v>0.37930000000000014</v>
      </c>
    </row>
    <row r="167" spans="3:13" x14ac:dyDescent="0.3">
      <c r="C167" s="6">
        <v>135</v>
      </c>
      <c r="D167" s="5">
        <v>135</v>
      </c>
      <c r="E167" s="5">
        <v>0.45</v>
      </c>
      <c r="F167" s="5">
        <v>113.55</v>
      </c>
      <c r="G167" s="5">
        <v>97.528499999999951</v>
      </c>
      <c r="H167" s="5">
        <v>1.1642750580599521</v>
      </c>
      <c r="I167" s="5">
        <v>1</v>
      </c>
      <c r="J167" s="5">
        <v>1.1743234029027421</v>
      </c>
      <c r="K167" s="5">
        <v>0.3785</v>
      </c>
      <c r="L167" s="5">
        <v>0.32509499999999986</v>
      </c>
      <c r="M167" s="5">
        <v>0.38176666666666675</v>
      </c>
    </row>
    <row r="168" spans="3:13" x14ac:dyDescent="0.3">
      <c r="C168" s="6">
        <v>136</v>
      </c>
      <c r="D168" s="5">
        <v>136</v>
      </c>
      <c r="E168" s="5">
        <v>0.45333333333333331</v>
      </c>
      <c r="F168" s="5">
        <v>114.25999999999999</v>
      </c>
      <c r="G168" s="5">
        <v>98.250933333333279</v>
      </c>
      <c r="H168" s="5">
        <v>1.1629406065014487</v>
      </c>
      <c r="I168" s="5">
        <v>1</v>
      </c>
      <c r="J168" s="5">
        <v>1.1732204070665326</v>
      </c>
      <c r="K168" s="5">
        <v>0.38086666666666663</v>
      </c>
      <c r="L168" s="5">
        <v>0.32750311111111091</v>
      </c>
      <c r="M168" s="5">
        <v>0.38423333333333343</v>
      </c>
    </row>
    <row r="169" spans="3:13" x14ac:dyDescent="0.3">
      <c r="C169" s="6">
        <v>137</v>
      </c>
      <c r="D169" s="5">
        <v>137</v>
      </c>
      <c r="E169" s="5">
        <v>0.45666666666666667</v>
      </c>
      <c r="F169" s="5">
        <v>115.02</v>
      </c>
      <c r="G169" s="5">
        <v>98.973366666666607</v>
      </c>
      <c r="H169" s="5">
        <v>1.1621308223996967</v>
      </c>
      <c r="I169" s="5">
        <v>1</v>
      </c>
      <c r="J169" s="5">
        <v>1.1721335133593187</v>
      </c>
      <c r="K169" s="5">
        <v>0.38339999999999996</v>
      </c>
      <c r="L169" s="5">
        <v>0.32991122222222202</v>
      </c>
      <c r="M169" s="5">
        <v>0.38670000000000004</v>
      </c>
    </row>
    <row r="170" spans="3:13" x14ac:dyDescent="0.3">
      <c r="C170" s="6">
        <v>138</v>
      </c>
      <c r="D170" s="5">
        <v>138</v>
      </c>
      <c r="E170" s="5">
        <v>0.46</v>
      </c>
      <c r="F170" s="5">
        <v>115.86</v>
      </c>
      <c r="G170" s="5">
        <v>99.695799999999949</v>
      </c>
      <c r="H170" s="5">
        <v>1.1621352153250191</v>
      </c>
      <c r="I170" s="5">
        <v>1</v>
      </c>
      <c r="J170" s="5">
        <v>1.1710623717348179</v>
      </c>
      <c r="K170" s="5">
        <v>0.38619999999999999</v>
      </c>
      <c r="L170" s="5">
        <v>0.33231933333333319</v>
      </c>
      <c r="M170" s="5">
        <v>0.38916666666666672</v>
      </c>
    </row>
    <row r="171" spans="3:13" x14ac:dyDescent="0.3">
      <c r="C171" s="6">
        <v>139</v>
      </c>
      <c r="D171" s="5">
        <v>139</v>
      </c>
      <c r="E171" s="5">
        <v>0.46333333333333332</v>
      </c>
      <c r="F171" s="5">
        <v>116.57</v>
      </c>
      <c r="G171" s="5">
        <v>100.41823333333328</v>
      </c>
      <c r="H171" s="5">
        <v>1.160844959431339</v>
      </c>
      <c r="I171" s="5">
        <v>1</v>
      </c>
      <c r="J171" s="5">
        <v>1.1700066422200226</v>
      </c>
      <c r="K171" s="5">
        <v>0.38856666666666667</v>
      </c>
      <c r="L171" s="5">
        <v>0.33472744444444424</v>
      </c>
      <c r="M171" s="5">
        <v>0.39163333333333339</v>
      </c>
    </row>
    <row r="172" spans="3:13" x14ac:dyDescent="0.3">
      <c r="C172" s="6">
        <v>140</v>
      </c>
      <c r="D172" s="5">
        <v>140</v>
      </c>
      <c r="E172" s="5">
        <v>0.46666666666666667</v>
      </c>
      <c r="F172" s="5">
        <v>117.27999999999999</v>
      </c>
      <c r="G172" s="5">
        <v>101.1406666666666</v>
      </c>
      <c r="H172" s="5">
        <v>1.1595731357647112</v>
      </c>
      <c r="I172" s="5">
        <v>1</v>
      </c>
      <c r="J172" s="5">
        <v>1.1689659945554383</v>
      </c>
      <c r="K172" s="5">
        <v>0.3909333333333333</v>
      </c>
      <c r="L172" s="5">
        <v>0.33713555555555536</v>
      </c>
      <c r="M172" s="5">
        <v>0.39410000000000001</v>
      </c>
    </row>
    <row r="173" spans="3:13" x14ac:dyDescent="0.3">
      <c r="C173" s="6">
        <v>141</v>
      </c>
      <c r="D173" s="5">
        <v>141</v>
      </c>
      <c r="E173" s="5">
        <v>0.47</v>
      </c>
      <c r="F173" s="5">
        <v>117.90999999999998</v>
      </c>
      <c r="G173" s="5">
        <v>101.86309999999995</v>
      </c>
      <c r="H173" s="5">
        <v>1.157533984337803</v>
      </c>
      <c r="I173" s="5">
        <v>1</v>
      </c>
      <c r="J173" s="5">
        <v>1.1678419368740993</v>
      </c>
      <c r="K173" s="5">
        <v>0.39303333333333329</v>
      </c>
      <c r="L173" s="5">
        <v>0.33954366666666647</v>
      </c>
      <c r="M173" s="5">
        <v>0.39653333333333335</v>
      </c>
    </row>
    <row r="174" spans="3:13" x14ac:dyDescent="0.3">
      <c r="C174" s="6">
        <v>142</v>
      </c>
      <c r="D174" s="5">
        <v>142</v>
      </c>
      <c r="E174" s="5">
        <v>0.47333333333333333</v>
      </c>
      <c r="F174" s="5">
        <v>118.61999999999998</v>
      </c>
      <c r="G174" s="5">
        <v>102.58553333333327</v>
      </c>
      <c r="H174" s="5">
        <v>1.1563033904065749</v>
      </c>
      <c r="I174" s="5">
        <v>1</v>
      </c>
      <c r="J174" s="5">
        <v>1.1667337109910891</v>
      </c>
      <c r="K174" s="5">
        <v>0.39539999999999992</v>
      </c>
      <c r="L174" s="5">
        <v>0.34195177777777758</v>
      </c>
      <c r="M174" s="5">
        <v>0.39896666666666669</v>
      </c>
    </row>
    <row r="175" spans="3:13" x14ac:dyDescent="0.3">
      <c r="C175" s="6">
        <v>143</v>
      </c>
      <c r="D175" s="5">
        <v>143</v>
      </c>
      <c r="E175" s="5">
        <v>0.47666666666666668</v>
      </c>
      <c r="F175" s="5">
        <v>119.32999999999997</v>
      </c>
      <c r="G175" s="5">
        <v>103.30796666666662</v>
      </c>
      <c r="H175" s="5">
        <v>1.15509000757928</v>
      </c>
      <c r="I175" s="5">
        <v>1</v>
      </c>
      <c r="J175" s="5">
        <v>1.1656409847707783</v>
      </c>
      <c r="K175" s="5">
        <v>0.39776666666666655</v>
      </c>
      <c r="L175" s="5">
        <v>0.34435988888888874</v>
      </c>
      <c r="M175" s="5">
        <v>0.40140000000000003</v>
      </c>
    </row>
    <row r="176" spans="3:13" x14ac:dyDescent="0.3">
      <c r="C176" s="6">
        <v>144</v>
      </c>
      <c r="D176" s="5">
        <v>144</v>
      </c>
      <c r="E176" s="5">
        <v>0.48</v>
      </c>
      <c r="F176" s="5">
        <v>120.05999999999997</v>
      </c>
      <c r="G176" s="5">
        <v>104.03039999999994</v>
      </c>
      <c r="H176" s="5">
        <v>1.1540857287869704</v>
      </c>
      <c r="I176" s="5">
        <v>1</v>
      </c>
      <c r="J176" s="5">
        <v>1.1645634353035275</v>
      </c>
      <c r="K176" s="5">
        <v>0.40019999999999989</v>
      </c>
      <c r="L176" s="5">
        <v>0.3467679999999998</v>
      </c>
      <c r="M176" s="5">
        <v>0.40383333333333338</v>
      </c>
    </row>
    <row r="177" spans="3:13" x14ac:dyDescent="0.3">
      <c r="C177" s="6">
        <v>145</v>
      </c>
      <c r="D177" s="5">
        <v>145</v>
      </c>
      <c r="E177" s="5">
        <v>0.48333333333333334</v>
      </c>
      <c r="F177" s="5">
        <v>120.77999999999997</v>
      </c>
      <c r="G177" s="5">
        <v>104.75283333333327</v>
      </c>
      <c r="H177" s="5">
        <v>1.1529998393042673</v>
      </c>
      <c r="I177" s="5">
        <v>1</v>
      </c>
      <c r="J177" s="5">
        <v>1.163500748587549</v>
      </c>
      <c r="K177" s="5">
        <v>0.4025999999999999</v>
      </c>
      <c r="L177" s="5">
        <v>0.34917611111111091</v>
      </c>
      <c r="M177" s="5">
        <v>0.40626666666666672</v>
      </c>
    </row>
    <row r="178" spans="3:13" x14ac:dyDescent="0.3">
      <c r="C178" s="6">
        <v>146</v>
      </c>
      <c r="D178" s="5">
        <v>146</v>
      </c>
      <c r="E178" s="5">
        <v>0.48666666666666669</v>
      </c>
      <c r="F178" s="5">
        <v>121.34999999999997</v>
      </c>
      <c r="G178" s="5">
        <v>105.47526666666661</v>
      </c>
      <c r="H178" s="5">
        <v>1.150506690668081</v>
      </c>
      <c r="I178" s="5">
        <v>1</v>
      </c>
      <c r="J178" s="5">
        <v>1.1624526192238442</v>
      </c>
      <c r="K178" s="5">
        <v>0.40449999999999986</v>
      </c>
      <c r="L178" s="5">
        <v>0.35158422222222202</v>
      </c>
      <c r="M178" s="5">
        <v>0.40870000000000012</v>
      </c>
    </row>
    <row r="179" spans="3:13" x14ac:dyDescent="0.3">
      <c r="C179" s="6">
        <v>147</v>
      </c>
      <c r="D179" s="5">
        <v>147</v>
      </c>
      <c r="E179" s="5">
        <v>0.49</v>
      </c>
      <c r="F179" s="5">
        <v>122.09999999999997</v>
      </c>
      <c r="G179" s="5">
        <v>106.19769999999994</v>
      </c>
      <c r="H179" s="5">
        <v>1.1497424143837394</v>
      </c>
      <c r="I179" s="5">
        <v>1</v>
      </c>
      <c r="J179" s="5">
        <v>1.1614187501235913</v>
      </c>
      <c r="K179" s="5">
        <v>0.40699999999999986</v>
      </c>
      <c r="L179" s="5">
        <v>0.35399233333333313</v>
      </c>
      <c r="M179" s="5">
        <v>0.41113333333333346</v>
      </c>
    </row>
    <row r="180" spans="3:13" x14ac:dyDescent="0.3">
      <c r="C180" s="6">
        <v>148</v>
      </c>
      <c r="D180" s="5">
        <v>148</v>
      </c>
      <c r="E180" s="5">
        <v>0.49333333333333335</v>
      </c>
      <c r="F180" s="5">
        <v>122.80999999999996</v>
      </c>
      <c r="G180" s="5">
        <v>106.92013333333327</v>
      </c>
      <c r="H180" s="5">
        <v>1.1486143551386021</v>
      </c>
      <c r="I180" s="5">
        <v>1</v>
      </c>
      <c r="J180" s="5">
        <v>1.1603988522273958</v>
      </c>
      <c r="K180" s="5">
        <v>0.40936666666666655</v>
      </c>
      <c r="L180" s="5">
        <v>0.35640044444444424</v>
      </c>
      <c r="M180" s="5">
        <v>0.4135666666666668</v>
      </c>
    </row>
    <row r="181" spans="3:13" x14ac:dyDescent="0.3">
      <c r="C181" s="6">
        <v>149</v>
      </c>
      <c r="D181" s="5">
        <v>149</v>
      </c>
      <c r="E181" s="5">
        <v>0.49666666666666665</v>
      </c>
      <c r="F181" s="5">
        <v>123.55999999999996</v>
      </c>
      <c r="G181" s="5">
        <v>107.64256666666661</v>
      </c>
      <c r="H181" s="5">
        <v>1.147873037834785</v>
      </c>
      <c r="I181" s="5">
        <v>1</v>
      </c>
      <c r="J181" s="5">
        <v>1.1593926442358471</v>
      </c>
      <c r="K181" s="5">
        <v>0.41186666666666655</v>
      </c>
      <c r="L181" s="5">
        <v>0.35880855555555535</v>
      </c>
      <c r="M181" s="5">
        <v>0.41600000000000015</v>
      </c>
    </row>
    <row r="182" spans="3:13" x14ac:dyDescent="0.3">
      <c r="C182" s="6">
        <v>150</v>
      </c>
      <c r="D182" s="5">
        <v>150</v>
      </c>
      <c r="E182" s="5">
        <v>0.5</v>
      </c>
      <c r="F182" s="5">
        <v>124.30999999999996</v>
      </c>
      <c r="G182" s="5">
        <v>108.36499999999994</v>
      </c>
      <c r="H182" s="5">
        <v>1.1471416047616854</v>
      </c>
      <c r="I182" s="5">
        <v>1</v>
      </c>
      <c r="J182" s="5">
        <v>1.1583998523508523</v>
      </c>
      <c r="K182" s="5">
        <v>0.41436666666666655</v>
      </c>
      <c r="L182" s="5">
        <v>0.36121666666666646</v>
      </c>
      <c r="M182" s="5">
        <v>0.41843333333333349</v>
      </c>
    </row>
    <row r="183" spans="3:13" x14ac:dyDescent="0.3">
      <c r="C183" s="6">
        <v>151</v>
      </c>
      <c r="D183" s="5">
        <v>151</v>
      </c>
      <c r="E183" s="5">
        <v>0.5033333333333333</v>
      </c>
      <c r="F183" s="5">
        <v>124.98999999999997</v>
      </c>
      <c r="G183" s="5">
        <v>109.08743333333327</v>
      </c>
      <c r="H183" s="5">
        <v>1.1457781724323277</v>
      </c>
      <c r="I183" s="5">
        <v>1</v>
      </c>
      <c r="J183" s="5">
        <v>1.1574202100272484</v>
      </c>
      <c r="K183" s="5">
        <v>0.41663333333333324</v>
      </c>
      <c r="L183" s="5">
        <v>0.36362477777777757</v>
      </c>
      <c r="M183" s="5">
        <v>0.42086666666666683</v>
      </c>
    </row>
    <row r="184" spans="3:13" x14ac:dyDescent="0.3">
      <c r="C184" s="6">
        <v>152</v>
      </c>
      <c r="D184" s="5">
        <v>152</v>
      </c>
      <c r="E184" s="5">
        <v>0.50666666666666671</v>
      </c>
      <c r="F184" s="5">
        <v>125.72999999999996</v>
      </c>
      <c r="G184" s="5">
        <v>109.80986666666661</v>
      </c>
      <c r="H184" s="5">
        <v>1.1449790789898664</v>
      </c>
      <c r="I184" s="5">
        <v>1</v>
      </c>
      <c r="J184" s="5">
        <v>1.1563623912362471</v>
      </c>
      <c r="K184" s="5">
        <v>0.41909999999999986</v>
      </c>
      <c r="L184" s="5">
        <v>0.36603288888888869</v>
      </c>
      <c r="M184" s="5">
        <v>0.42326666666666685</v>
      </c>
    </row>
    <row r="185" spans="3:13" x14ac:dyDescent="0.3">
      <c r="C185" s="6">
        <v>153</v>
      </c>
      <c r="D185" s="5">
        <v>153</v>
      </c>
      <c r="E185" s="5">
        <v>0.51</v>
      </c>
      <c r="F185" s="5">
        <v>126.17999999999996</v>
      </c>
      <c r="G185" s="5">
        <v>110.53229999999994</v>
      </c>
      <c r="H185" s="5">
        <v>1.1415667637423634</v>
      </c>
      <c r="I185" s="5">
        <v>1</v>
      </c>
      <c r="J185" s="5">
        <v>1.1553184001418599</v>
      </c>
      <c r="K185" s="5">
        <v>0.42059999999999986</v>
      </c>
      <c r="L185" s="5">
        <v>0.3684409999999998</v>
      </c>
      <c r="M185" s="5">
        <v>0.4256666666666668</v>
      </c>
    </row>
    <row r="186" spans="3:13" x14ac:dyDescent="0.3">
      <c r="C186" s="6">
        <v>154</v>
      </c>
      <c r="D186" s="5">
        <v>154</v>
      </c>
      <c r="E186" s="5">
        <v>0.51333333333333331</v>
      </c>
      <c r="F186" s="5">
        <v>126.89999999999996</v>
      </c>
      <c r="G186" s="5">
        <v>111.25473333333328</v>
      </c>
      <c r="H186" s="5">
        <v>1.140625627314134</v>
      </c>
      <c r="I186" s="5">
        <v>1</v>
      </c>
      <c r="J186" s="5">
        <v>1.1542879673733741</v>
      </c>
      <c r="K186" s="5">
        <v>0.42299999999999988</v>
      </c>
      <c r="L186" s="5">
        <v>0.37084911111111091</v>
      </c>
      <c r="M186" s="5">
        <v>0.42806666666666682</v>
      </c>
    </row>
    <row r="187" spans="3:13" x14ac:dyDescent="0.3">
      <c r="C187" s="6">
        <v>155</v>
      </c>
      <c r="D187" s="5">
        <v>155</v>
      </c>
      <c r="E187" s="5">
        <v>0.51666666666666672</v>
      </c>
      <c r="F187" s="5">
        <v>127.58999999999996</v>
      </c>
      <c r="G187" s="5">
        <v>111.97716666666661</v>
      </c>
      <c r="H187" s="5">
        <v>1.13942872281998</v>
      </c>
      <c r="I187" s="5">
        <v>1</v>
      </c>
      <c r="J187" s="5">
        <v>1.1532708305115786</v>
      </c>
      <c r="K187" s="5">
        <v>0.42529999999999984</v>
      </c>
      <c r="L187" s="5">
        <v>0.37325722222222202</v>
      </c>
      <c r="M187" s="5">
        <v>0.43046666666666683</v>
      </c>
    </row>
    <row r="188" spans="3:13" x14ac:dyDescent="0.3">
      <c r="C188" s="6">
        <v>156</v>
      </c>
      <c r="D188" s="5">
        <v>156</v>
      </c>
      <c r="E188" s="5">
        <v>0.52</v>
      </c>
      <c r="F188" s="5">
        <v>128.31999999999996</v>
      </c>
      <c r="G188" s="5">
        <v>112.69959999999993</v>
      </c>
      <c r="H188" s="5">
        <v>1.1386020890934843</v>
      </c>
      <c r="I188" s="5">
        <v>1</v>
      </c>
      <c r="J188" s="5">
        <v>1.1522667338659596</v>
      </c>
      <c r="K188" s="5">
        <v>0.42773333333333324</v>
      </c>
      <c r="L188" s="5">
        <v>0.37566533333333313</v>
      </c>
      <c r="M188" s="5">
        <v>0.43286666666666679</v>
      </c>
    </row>
    <row r="189" spans="3:13" x14ac:dyDescent="0.3">
      <c r="C189" s="6">
        <v>157</v>
      </c>
      <c r="D189" s="5">
        <v>157</v>
      </c>
      <c r="E189" s="5">
        <v>0.52333333333333332</v>
      </c>
      <c r="F189" s="5">
        <v>129.05999999999997</v>
      </c>
      <c r="G189" s="5">
        <v>113.42203333333327</v>
      </c>
      <c r="H189" s="5">
        <v>1.1378741520239604</v>
      </c>
      <c r="I189" s="5">
        <v>1</v>
      </c>
      <c r="J189" s="5">
        <v>1.1512754282604125</v>
      </c>
      <c r="K189" s="5">
        <v>0.43019999999999992</v>
      </c>
      <c r="L189" s="5">
        <v>0.37807344444444424</v>
      </c>
      <c r="M189" s="5">
        <v>0.4352666666666668</v>
      </c>
    </row>
    <row r="190" spans="3:13" x14ac:dyDescent="0.3">
      <c r="C190" s="6">
        <v>158</v>
      </c>
      <c r="D190" s="5">
        <v>158</v>
      </c>
      <c r="E190" s="5">
        <v>0.52666666666666662</v>
      </c>
      <c r="F190" s="5">
        <v>129.81999999999996</v>
      </c>
      <c r="G190" s="5">
        <v>114.1444666666666</v>
      </c>
      <c r="H190" s="5">
        <v>1.1373306459007797</v>
      </c>
      <c r="I190" s="5">
        <v>1</v>
      </c>
      <c r="J190" s="5">
        <v>1.1502966708270874</v>
      </c>
      <c r="K190" s="5">
        <v>0.43273333333333319</v>
      </c>
      <c r="L190" s="5">
        <v>0.38048155555555535</v>
      </c>
      <c r="M190" s="5">
        <v>0.43766666666666681</v>
      </c>
    </row>
    <row r="191" spans="3:13" x14ac:dyDescent="0.3">
      <c r="C191" s="6">
        <v>159</v>
      </c>
      <c r="D191" s="5">
        <v>159</v>
      </c>
      <c r="E191" s="5">
        <v>0.53</v>
      </c>
      <c r="F191" s="5">
        <v>130.59999999999997</v>
      </c>
      <c r="G191" s="5">
        <v>114.86689999999993</v>
      </c>
      <c r="H191" s="5">
        <v>1.1369680908947666</v>
      </c>
      <c r="I191" s="5">
        <v>1</v>
      </c>
      <c r="J191" s="5">
        <v>1.1493302248080179</v>
      </c>
      <c r="K191" s="5">
        <v>0.43533333333333324</v>
      </c>
      <c r="L191" s="5">
        <v>0.38288966666666641</v>
      </c>
      <c r="M191" s="5">
        <v>0.44006666666666677</v>
      </c>
    </row>
    <row r="192" spans="3:13" x14ac:dyDescent="0.3">
      <c r="C192" s="6">
        <v>160</v>
      </c>
      <c r="D192" s="5">
        <v>160</v>
      </c>
      <c r="E192" s="5">
        <v>0.53333333333333333</v>
      </c>
      <c r="F192" s="5">
        <v>131.30999999999997</v>
      </c>
      <c r="G192" s="5">
        <v>115.58933333333327</v>
      </c>
      <c r="H192" s="5">
        <v>1.1360044756148207</v>
      </c>
      <c r="I192" s="5">
        <v>1</v>
      </c>
      <c r="J192" s="5">
        <v>1.1483758593641868</v>
      </c>
      <c r="K192" s="5">
        <v>0.43769999999999992</v>
      </c>
      <c r="L192" s="5">
        <v>0.38529777777777757</v>
      </c>
      <c r="M192" s="5">
        <v>0.44246666666666679</v>
      </c>
    </row>
    <row r="193" spans="3:13" x14ac:dyDescent="0.3">
      <c r="C193" s="6">
        <v>161</v>
      </c>
      <c r="D193" s="5">
        <v>161</v>
      </c>
      <c r="E193" s="5">
        <v>0.53666666666666663</v>
      </c>
      <c r="F193" s="5">
        <v>132.04999999999998</v>
      </c>
      <c r="G193" s="5">
        <v>116.3117666666666</v>
      </c>
      <c r="H193" s="5">
        <v>1.1353107581835375</v>
      </c>
      <c r="I193" s="5">
        <v>1</v>
      </c>
      <c r="J193" s="5">
        <v>1.1473473735675364</v>
      </c>
      <c r="K193" s="5">
        <v>0.4401666666666666</v>
      </c>
      <c r="L193" s="5">
        <v>0.38770588888888868</v>
      </c>
      <c r="M193" s="5">
        <v>0.44483333333333347</v>
      </c>
    </row>
    <row r="194" spans="3:13" x14ac:dyDescent="0.3">
      <c r="C194" s="6">
        <v>162</v>
      </c>
      <c r="D194" s="5">
        <v>162</v>
      </c>
      <c r="E194" s="5">
        <v>0.54</v>
      </c>
      <c r="F194" s="5">
        <v>132.76999999999998</v>
      </c>
      <c r="G194" s="5">
        <v>117.03419999999993</v>
      </c>
      <c r="H194" s="5">
        <v>1.1344547149465718</v>
      </c>
      <c r="I194" s="5">
        <v>1</v>
      </c>
      <c r="J194" s="5">
        <v>1.1463315851264002</v>
      </c>
      <c r="K194" s="5">
        <v>0.44256666666666661</v>
      </c>
      <c r="L194" s="5">
        <v>0.39011399999999974</v>
      </c>
      <c r="M194" s="5">
        <v>0.44720000000000015</v>
      </c>
    </row>
    <row r="195" spans="3:13" x14ac:dyDescent="0.3">
      <c r="C195" s="6">
        <v>163</v>
      </c>
      <c r="D195" s="5">
        <v>163</v>
      </c>
      <c r="E195" s="5">
        <v>0.54333333333333333</v>
      </c>
      <c r="F195" s="5">
        <v>133.51999999999998</v>
      </c>
      <c r="G195" s="5">
        <v>117.75663333333327</v>
      </c>
      <c r="H195" s="5">
        <v>1.1338639380258555</v>
      </c>
      <c r="I195" s="5">
        <v>1</v>
      </c>
      <c r="J195" s="5">
        <v>1.1453282603471182</v>
      </c>
      <c r="K195" s="5">
        <v>0.44506666666666661</v>
      </c>
      <c r="L195" s="5">
        <v>0.39252211111111091</v>
      </c>
      <c r="M195" s="5">
        <v>0.44956666666666689</v>
      </c>
    </row>
    <row r="196" spans="3:13" x14ac:dyDescent="0.3">
      <c r="C196" s="6">
        <v>164</v>
      </c>
      <c r="D196" s="5">
        <v>164</v>
      </c>
      <c r="E196" s="5">
        <v>0.54666666666666663</v>
      </c>
      <c r="F196" s="5">
        <v>134.27999999999997</v>
      </c>
      <c r="G196" s="5">
        <v>118.4790666666666</v>
      </c>
      <c r="H196" s="5">
        <v>1.1333647687974138</v>
      </c>
      <c r="I196" s="5">
        <v>1</v>
      </c>
      <c r="J196" s="5">
        <v>1.1443371712358763</v>
      </c>
      <c r="K196" s="5">
        <v>0.44759999999999989</v>
      </c>
      <c r="L196" s="5">
        <v>0.39493022222222202</v>
      </c>
      <c r="M196" s="5">
        <v>0.45193333333333358</v>
      </c>
    </row>
    <row r="197" spans="3:13" x14ac:dyDescent="0.3">
      <c r="C197" s="6">
        <v>165</v>
      </c>
      <c r="D197" s="5">
        <v>165</v>
      </c>
      <c r="E197" s="5">
        <v>0.55000000000000004</v>
      </c>
      <c r="F197" s="5">
        <v>134.94999999999996</v>
      </c>
      <c r="G197" s="5">
        <v>119.20149999999994</v>
      </c>
      <c r="H197" s="5">
        <v>1.1321166260491691</v>
      </c>
      <c r="I197" s="5">
        <v>1</v>
      </c>
      <c r="J197" s="5">
        <v>1.143358095325983</v>
      </c>
      <c r="K197" s="5">
        <v>0.4498333333333332</v>
      </c>
      <c r="L197" s="5">
        <v>0.39733833333333313</v>
      </c>
      <c r="M197" s="5">
        <v>0.45430000000000026</v>
      </c>
    </row>
    <row r="198" spans="3:13" x14ac:dyDescent="0.3">
      <c r="C198" s="6">
        <v>166</v>
      </c>
      <c r="D198" s="5">
        <v>166</v>
      </c>
      <c r="E198" s="5">
        <v>0.55333333333333334</v>
      </c>
      <c r="F198" s="5">
        <v>135.59999999999997</v>
      </c>
      <c r="G198" s="5">
        <v>119.92393333333327</v>
      </c>
      <c r="H198" s="5">
        <v>1.1307167487835348</v>
      </c>
      <c r="I198" s="5">
        <v>1</v>
      </c>
      <c r="J198" s="5">
        <v>1.1423908155113893</v>
      </c>
      <c r="K198" s="5">
        <v>0.4519999999999999</v>
      </c>
      <c r="L198" s="5">
        <v>0.39974644444444424</v>
      </c>
      <c r="M198" s="5">
        <v>0.45666666666666694</v>
      </c>
    </row>
    <row r="199" spans="3:13" x14ac:dyDescent="0.3">
      <c r="C199" s="6">
        <v>167</v>
      </c>
      <c r="D199" s="5">
        <v>167</v>
      </c>
      <c r="E199" s="5">
        <v>0.55666666666666664</v>
      </c>
      <c r="F199" s="5">
        <v>136.30999999999997</v>
      </c>
      <c r="G199" s="5">
        <v>120.64636666666659</v>
      </c>
      <c r="H199" s="5">
        <v>1.1298309577495225</v>
      </c>
      <c r="I199" s="5">
        <v>1</v>
      </c>
      <c r="J199" s="5">
        <v>1.1414351198861923</v>
      </c>
      <c r="K199" s="5">
        <v>0.45436666666666659</v>
      </c>
      <c r="L199" s="5">
        <v>0.40215455555555529</v>
      </c>
      <c r="M199" s="5">
        <v>0.45903333333333363</v>
      </c>
    </row>
    <row r="200" spans="3:13" x14ac:dyDescent="0.3">
      <c r="C200" s="6">
        <v>168</v>
      </c>
      <c r="D200" s="5">
        <v>168</v>
      </c>
      <c r="E200" s="5">
        <v>0.56000000000000005</v>
      </c>
      <c r="F200" s="5">
        <v>137.00999999999996</v>
      </c>
      <c r="G200" s="5">
        <v>121.36879999999994</v>
      </c>
      <c r="H200" s="5">
        <v>1.1288733183487027</v>
      </c>
      <c r="I200" s="5">
        <v>1</v>
      </c>
      <c r="J200" s="5">
        <v>1.1404908015898663</v>
      </c>
      <c r="K200" s="5">
        <v>0.45669999999999988</v>
      </c>
      <c r="L200" s="5">
        <v>0.40456266666666646</v>
      </c>
      <c r="M200" s="5">
        <v>0.46140000000000031</v>
      </c>
    </row>
    <row r="201" spans="3:13" x14ac:dyDescent="0.3">
      <c r="C201" s="6">
        <v>169</v>
      </c>
      <c r="D201" s="5">
        <v>169</v>
      </c>
      <c r="E201" s="5">
        <v>0.56333333333333335</v>
      </c>
      <c r="F201" s="5">
        <v>137.71999999999997</v>
      </c>
      <c r="G201" s="5">
        <v>122.09123333333326</v>
      </c>
      <c r="H201" s="5">
        <v>1.128008917921216</v>
      </c>
      <c r="I201" s="5">
        <v>1</v>
      </c>
      <c r="J201" s="5">
        <v>1.1395576586579941</v>
      </c>
      <c r="K201" s="5">
        <v>0.45906666666666657</v>
      </c>
      <c r="L201" s="5">
        <v>0.40697077777777757</v>
      </c>
      <c r="M201" s="5">
        <v>0.46376666666666705</v>
      </c>
    </row>
    <row r="202" spans="3:13" x14ac:dyDescent="0.3">
      <c r="C202" s="6">
        <v>170</v>
      </c>
      <c r="D202" s="5">
        <v>170</v>
      </c>
      <c r="E202" s="5">
        <v>0.56666666666666665</v>
      </c>
      <c r="F202" s="5">
        <v>138.39999999999998</v>
      </c>
      <c r="G202" s="5">
        <v>122.81366666666659</v>
      </c>
      <c r="H202" s="5">
        <v>1.1269104144218482</v>
      </c>
      <c r="I202" s="5">
        <v>1</v>
      </c>
      <c r="J202" s="5">
        <v>1.1386354938782617</v>
      </c>
      <c r="K202" s="5">
        <v>0.46133333333333326</v>
      </c>
      <c r="L202" s="5">
        <v>0.40937888888888863</v>
      </c>
      <c r="M202" s="5">
        <v>0.46613333333333373</v>
      </c>
    </row>
    <row r="203" spans="3:13" x14ac:dyDescent="0.3">
      <c r="C203" s="6">
        <v>171</v>
      </c>
      <c r="D203" s="5">
        <v>171</v>
      </c>
      <c r="E203" s="5">
        <v>0.56999999999999995</v>
      </c>
      <c r="F203" s="5">
        <v>139.13999999999999</v>
      </c>
      <c r="G203" s="5">
        <v>123.53609999999993</v>
      </c>
      <c r="H203" s="5">
        <v>1.1263104469058036</v>
      </c>
      <c r="I203" s="5">
        <v>1</v>
      </c>
      <c r="J203" s="5">
        <v>1.1377241146515082</v>
      </c>
      <c r="K203" s="5">
        <v>0.46379999999999993</v>
      </c>
      <c r="L203" s="5">
        <v>0.41178699999999979</v>
      </c>
      <c r="M203" s="5">
        <v>0.46850000000000042</v>
      </c>
    </row>
    <row r="204" spans="3:13" x14ac:dyDescent="0.3">
      <c r="C204" s="6">
        <v>172</v>
      </c>
      <c r="D204" s="5">
        <v>172</v>
      </c>
      <c r="E204" s="5">
        <v>0.57333333333333336</v>
      </c>
      <c r="F204" s="5">
        <v>139.85999999999999</v>
      </c>
      <c r="G204" s="5">
        <v>124.25853333333326</v>
      </c>
      <c r="H204" s="5">
        <v>1.125556501015625</v>
      </c>
      <c r="I204" s="5">
        <v>1</v>
      </c>
      <c r="J204" s="5">
        <v>1.1368233328576245</v>
      </c>
      <c r="K204" s="5">
        <v>0.46619999999999995</v>
      </c>
      <c r="L204" s="5">
        <v>0.41419511111111085</v>
      </c>
      <c r="M204" s="5">
        <v>0.4708666666666671</v>
      </c>
    </row>
    <row r="205" spans="3:13" x14ac:dyDescent="0.3">
      <c r="C205" s="6">
        <v>173</v>
      </c>
      <c r="D205" s="5">
        <v>173</v>
      </c>
      <c r="E205" s="5">
        <v>0.57666666666666666</v>
      </c>
      <c r="F205" s="5">
        <v>140.58999999999997</v>
      </c>
      <c r="G205" s="5">
        <v>124.9809666666666</v>
      </c>
      <c r="H205" s="5">
        <v>1.1248912834460931</v>
      </c>
      <c r="I205" s="5">
        <v>1</v>
      </c>
      <c r="J205" s="5">
        <v>1.1359329647260972</v>
      </c>
      <c r="K205" s="5">
        <v>0.46863333333333324</v>
      </c>
      <c r="L205" s="5">
        <v>0.41660322222222201</v>
      </c>
      <c r="M205" s="5">
        <v>0.47323333333333378</v>
      </c>
    </row>
    <row r="206" spans="3:13" x14ac:dyDescent="0.3">
      <c r="C206" s="6">
        <v>174</v>
      </c>
      <c r="D206" s="5">
        <v>174</v>
      </c>
      <c r="E206" s="5">
        <v>0.57999999999999996</v>
      </c>
      <c r="F206" s="5">
        <v>141.28999999999996</v>
      </c>
      <c r="G206" s="5">
        <v>125.70339999999993</v>
      </c>
      <c r="H206" s="5">
        <v>1.123995055026356</v>
      </c>
      <c r="I206" s="5">
        <v>1</v>
      </c>
      <c r="J206" s="5">
        <v>1.1350528307110248</v>
      </c>
      <c r="K206" s="5">
        <v>0.47096666666666653</v>
      </c>
      <c r="L206" s="5">
        <v>0.41901133333333312</v>
      </c>
      <c r="M206" s="5">
        <v>0.47560000000000052</v>
      </c>
    </row>
    <row r="207" spans="3:13" x14ac:dyDescent="0.3">
      <c r="C207" s="6">
        <v>175</v>
      </c>
      <c r="D207" s="5">
        <v>175</v>
      </c>
      <c r="E207" s="5">
        <v>0.58333333333333337</v>
      </c>
      <c r="F207" s="5">
        <v>142.07999999999996</v>
      </c>
      <c r="G207" s="5">
        <v>126.42583333333326</v>
      </c>
      <c r="H207" s="5">
        <v>1.1238209490412696</v>
      </c>
      <c r="I207" s="5">
        <v>1</v>
      </c>
      <c r="J207" s="5">
        <v>1.1341827553704102</v>
      </c>
      <c r="K207" s="5">
        <v>0.47359999999999985</v>
      </c>
      <c r="L207" s="5">
        <v>0.42141944444444418</v>
      </c>
      <c r="M207" s="5">
        <v>0.47796666666666721</v>
      </c>
    </row>
    <row r="208" spans="3:13" x14ac:dyDescent="0.3">
      <c r="C208" s="6">
        <v>176</v>
      </c>
      <c r="D208" s="5">
        <v>176</v>
      </c>
      <c r="E208" s="5">
        <v>0.58666666666666667</v>
      </c>
      <c r="F208" s="5">
        <v>142.71999999999994</v>
      </c>
      <c r="G208" s="5">
        <v>127.1482666666666</v>
      </c>
      <c r="H208" s="5">
        <v>1.1224690964459341</v>
      </c>
      <c r="I208" s="5">
        <v>1</v>
      </c>
      <c r="J208" s="5">
        <v>1.1332439189104182</v>
      </c>
      <c r="K208" s="5">
        <v>0.47573333333333312</v>
      </c>
      <c r="L208" s="5">
        <v>0.42382755555555535</v>
      </c>
      <c r="M208" s="5">
        <v>0.4803000000000005</v>
      </c>
    </row>
    <row r="209" spans="3:13" x14ac:dyDescent="0.3">
      <c r="C209" s="6">
        <v>177</v>
      </c>
      <c r="D209" s="5">
        <v>177</v>
      </c>
      <c r="E209" s="5">
        <v>0.59</v>
      </c>
      <c r="F209" s="5">
        <v>143.33999999999995</v>
      </c>
      <c r="G209" s="5">
        <v>127.87069999999993</v>
      </c>
      <c r="H209" s="5">
        <v>1.1209761110246526</v>
      </c>
      <c r="I209" s="5">
        <v>1</v>
      </c>
      <c r="J209" s="5">
        <v>1.1323156907720082</v>
      </c>
      <c r="K209" s="5">
        <v>0.47779999999999984</v>
      </c>
      <c r="L209" s="5">
        <v>0.4262356666666664</v>
      </c>
      <c r="M209" s="5">
        <v>0.4826333333333338</v>
      </c>
    </row>
    <row r="210" spans="3:13" x14ac:dyDescent="0.3">
      <c r="C210" s="6">
        <v>178</v>
      </c>
      <c r="D210" s="5">
        <v>178</v>
      </c>
      <c r="E210" s="5">
        <v>0.59333333333333338</v>
      </c>
      <c r="F210" s="5">
        <v>143.97999999999993</v>
      </c>
      <c r="G210" s="5">
        <v>128.59313333333327</v>
      </c>
      <c r="H210" s="5">
        <v>1.1196554300203692</v>
      </c>
      <c r="I210" s="5">
        <v>1</v>
      </c>
      <c r="J210" s="5">
        <v>1.131397892163243</v>
      </c>
      <c r="K210" s="5">
        <v>0.4799333333333331</v>
      </c>
      <c r="L210" s="5">
        <v>0.42864377777777757</v>
      </c>
      <c r="M210" s="5">
        <v>0.4849666666666671</v>
      </c>
    </row>
    <row r="211" spans="3:13" x14ac:dyDescent="0.3">
      <c r="C211" s="6">
        <v>179</v>
      </c>
      <c r="D211" s="5">
        <v>179</v>
      </c>
      <c r="E211" s="5">
        <v>0.59666666666666668</v>
      </c>
      <c r="F211" s="5">
        <v>144.68999999999994</v>
      </c>
      <c r="G211" s="5">
        <v>129.3155666666666</v>
      </c>
      <c r="H211" s="5">
        <v>1.1188908167023977</v>
      </c>
      <c r="I211" s="5">
        <v>1</v>
      </c>
      <c r="J211" s="5">
        <v>1.1304903482875368</v>
      </c>
      <c r="K211" s="5">
        <v>0.48229999999999978</v>
      </c>
      <c r="L211" s="5">
        <v>0.43105188888888868</v>
      </c>
      <c r="M211" s="5">
        <v>0.48730000000000034</v>
      </c>
    </row>
    <row r="212" spans="3:13" x14ac:dyDescent="0.3">
      <c r="C212" s="6">
        <v>180</v>
      </c>
      <c r="D212" s="5">
        <v>180</v>
      </c>
      <c r="E212" s="5">
        <v>0.6</v>
      </c>
      <c r="F212" s="5">
        <v>145.31999999999994</v>
      </c>
      <c r="G212" s="5">
        <v>130.03799999999993</v>
      </c>
      <c r="H212" s="5">
        <v>1.1175194943016658</v>
      </c>
      <c r="I212" s="5">
        <v>1</v>
      </c>
      <c r="J212" s="5">
        <v>1.1295928882326718</v>
      </c>
      <c r="K212" s="5">
        <v>0.48439999999999978</v>
      </c>
      <c r="L212" s="5">
        <v>0.43345999999999973</v>
      </c>
      <c r="M212" s="5">
        <v>0.48963333333333364</v>
      </c>
    </row>
    <row r="213" spans="3:13" x14ac:dyDescent="0.3">
      <c r="C213" s="6">
        <v>181</v>
      </c>
      <c r="D213" s="5">
        <v>181</v>
      </c>
      <c r="E213" s="5">
        <v>0.60333333333333339</v>
      </c>
      <c r="F213" s="5">
        <v>146.01999999999992</v>
      </c>
      <c r="G213" s="5">
        <v>130.76043333333325</v>
      </c>
      <c r="H213" s="5">
        <v>1.1166986547663629</v>
      </c>
      <c r="I213" s="5">
        <v>1</v>
      </c>
      <c r="J213" s="5">
        <v>1.1287053448634961</v>
      </c>
      <c r="K213" s="5">
        <v>0.48673333333333307</v>
      </c>
      <c r="L213" s="5">
        <v>0.43586811111111085</v>
      </c>
      <c r="M213" s="5">
        <v>0.49196666666666694</v>
      </c>
    </row>
    <row r="214" spans="3:13" x14ac:dyDescent="0.3">
      <c r="C214" s="6">
        <v>182</v>
      </c>
      <c r="D214" s="5">
        <v>182</v>
      </c>
      <c r="E214" s="5">
        <v>0.60666666666666669</v>
      </c>
      <c r="F214" s="5">
        <v>146.58999999999992</v>
      </c>
      <c r="G214" s="5">
        <v>131.48286666666658</v>
      </c>
      <c r="H214" s="5">
        <v>1.1148981134677625</v>
      </c>
      <c r="I214" s="5">
        <v>1</v>
      </c>
      <c r="J214" s="5">
        <v>1.1278275547181571</v>
      </c>
      <c r="K214" s="5">
        <v>0.48863333333333309</v>
      </c>
      <c r="L214" s="5">
        <v>0.43827622222222196</v>
      </c>
      <c r="M214" s="5">
        <v>0.49430000000000024</v>
      </c>
    </row>
    <row r="215" spans="3:13" x14ac:dyDescent="0.3">
      <c r="C215" s="6">
        <v>183</v>
      </c>
      <c r="D215" s="5">
        <v>183</v>
      </c>
      <c r="E215" s="5">
        <v>0.61</v>
      </c>
      <c r="F215" s="5">
        <v>147.34999999999991</v>
      </c>
      <c r="G215" s="5">
        <v>132.20529999999994</v>
      </c>
      <c r="H215" s="5">
        <v>1.1145544089382193</v>
      </c>
      <c r="I215" s="5">
        <v>1</v>
      </c>
      <c r="J215" s="5">
        <v>1.1269593579077399</v>
      </c>
      <c r="K215" s="5">
        <v>0.49116666666666636</v>
      </c>
      <c r="L215" s="5">
        <v>0.44068433333333312</v>
      </c>
      <c r="M215" s="5">
        <v>0.49663333333333354</v>
      </c>
    </row>
    <row r="216" spans="3:13" x14ac:dyDescent="0.3">
      <c r="C216" s="6">
        <v>184</v>
      </c>
      <c r="D216" s="5">
        <v>184</v>
      </c>
      <c r="E216" s="5">
        <v>0.61333333333333329</v>
      </c>
      <c r="F216" s="5">
        <v>148.09999999999991</v>
      </c>
      <c r="G216" s="5">
        <v>132.92773333333326</v>
      </c>
      <c r="H216" s="5">
        <v>1.114139211481326</v>
      </c>
      <c r="I216" s="5">
        <v>1</v>
      </c>
      <c r="J216" s="5">
        <v>1.1261005980191752</v>
      </c>
      <c r="K216" s="5">
        <v>0.49366666666666636</v>
      </c>
      <c r="L216" s="5">
        <v>0.44309244444444423</v>
      </c>
      <c r="M216" s="5">
        <v>0.49896666666666684</v>
      </c>
    </row>
    <row r="217" spans="3:13" x14ac:dyDescent="0.3">
      <c r="C217" s="6">
        <v>185</v>
      </c>
      <c r="D217" s="5">
        <v>185</v>
      </c>
      <c r="E217" s="5">
        <v>0.6166666666666667</v>
      </c>
      <c r="F217" s="5">
        <v>148.81999999999991</v>
      </c>
      <c r="G217" s="5">
        <v>133.65016666666659</v>
      </c>
      <c r="H217" s="5">
        <v>1.1135040360343733</v>
      </c>
      <c r="I217" s="5">
        <v>1</v>
      </c>
      <c r="J217" s="5">
        <v>1.1251762998175596</v>
      </c>
      <c r="K217" s="5">
        <v>0.49606666666666638</v>
      </c>
      <c r="L217" s="5">
        <v>0.44550055555555529</v>
      </c>
      <c r="M217" s="5">
        <v>0.50126666666666686</v>
      </c>
    </row>
    <row r="218" spans="3:13" x14ac:dyDescent="0.3">
      <c r="C218" s="6">
        <v>186</v>
      </c>
      <c r="D218" s="5">
        <v>186</v>
      </c>
      <c r="E218" s="5">
        <v>0.62</v>
      </c>
      <c r="F218" s="5">
        <v>149.50999999999991</v>
      </c>
      <c r="G218" s="5">
        <v>134.37259999999992</v>
      </c>
      <c r="H218" s="5">
        <v>1.1126524306294587</v>
      </c>
      <c r="I218" s="5">
        <v>1</v>
      </c>
      <c r="J218" s="5">
        <v>1.1242619403062837</v>
      </c>
      <c r="K218" s="5">
        <v>0.49836666666666635</v>
      </c>
      <c r="L218" s="5">
        <v>0.4479086666666664</v>
      </c>
      <c r="M218" s="5">
        <v>0.50356666666666683</v>
      </c>
    </row>
    <row r="219" spans="3:13" x14ac:dyDescent="0.3">
      <c r="C219" s="6">
        <v>187</v>
      </c>
      <c r="D219" s="5">
        <v>187</v>
      </c>
      <c r="E219" s="5">
        <v>0.62333333333333329</v>
      </c>
      <c r="F219" s="5">
        <v>150.20999999999989</v>
      </c>
      <c r="G219" s="5">
        <v>135.09503333333325</v>
      </c>
      <c r="H219" s="5">
        <v>1.1118839552700062</v>
      </c>
      <c r="I219" s="5">
        <v>1</v>
      </c>
      <c r="J219" s="5">
        <v>1.1233573600411177</v>
      </c>
      <c r="K219" s="5">
        <v>0.5006999999999997</v>
      </c>
      <c r="L219" s="5">
        <v>0.45031677777777751</v>
      </c>
      <c r="M219" s="5">
        <v>0.5058666666666668</v>
      </c>
    </row>
    <row r="220" spans="3:13" x14ac:dyDescent="0.3">
      <c r="C220" s="6">
        <v>188</v>
      </c>
      <c r="D220" s="5">
        <v>188</v>
      </c>
      <c r="E220" s="5">
        <v>0.62666666666666671</v>
      </c>
      <c r="F220" s="5">
        <v>150.92999999999989</v>
      </c>
      <c r="G220" s="5">
        <v>135.8174666666666</v>
      </c>
      <c r="H220" s="5">
        <v>1.1112709116451391</v>
      </c>
      <c r="I220" s="5">
        <v>1</v>
      </c>
      <c r="J220" s="5">
        <v>1.1224624029702619</v>
      </c>
      <c r="K220" s="5">
        <v>0.50309999999999966</v>
      </c>
      <c r="L220" s="5">
        <v>0.45272488888888868</v>
      </c>
      <c r="M220" s="5">
        <v>0.50816666666666677</v>
      </c>
    </row>
    <row r="221" spans="3:13" x14ac:dyDescent="0.3">
      <c r="C221" s="6">
        <v>189</v>
      </c>
      <c r="D221" s="5">
        <v>189</v>
      </c>
      <c r="E221" s="5">
        <v>0.63</v>
      </c>
      <c r="F221" s="5">
        <v>151.6699999999999</v>
      </c>
      <c r="G221" s="5">
        <v>136.53989999999993</v>
      </c>
      <c r="H221" s="5">
        <v>1.1108108325844679</v>
      </c>
      <c r="I221" s="5">
        <v>1</v>
      </c>
      <c r="J221" s="5">
        <v>1.1215769163446005</v>
      </c>
      <c r="K221" s="5">
        <v>0.50556666666666639</v>
      </c>
      <c r="L221" s="5">
        <v>0.45513299999999979</v>
      </c>
      <c r="M221" s="5">
        <v>0.51046666666666685</v>
      </c>
    </row>
    <row r="222" spans="3:13" x14ac:dyDescent="0.3">
      <c r="C222" s="6">
        <v>190</v>
      </c>
      <c r="D222" s="5">
        <v>190</v>
      </c>
      <c r="E222" s="5">
        <v>0.6333333333333333</v>
      </c>
      <c r="F222" s="5">
        <v>152.36999999999989</v>
      </c>
      <c r="G222" s="5">
        <v>137.26233333333326</v>
      </c>
      <c r="H222" s="5">
        <v>1.11006418366777</v>
      </c>
      <c r="I222" s="5">
        <v>1</v>
      </c>
      <c r="J222" s="5">
        <v>1.1207007506307882</v>
      </c>
      <c r="K222" s="5">
        <v>0.50789999999999969</v>
      </c>
      <c r="L222" s="5">
        <v>0.45754111111111084</v>
      </c>
      <c r="M222" s="5">
        <v>0.51276666666666681</v>
      </c>
    </row>
    <row r="223" spans="3:13" x14ac:dyDescent="0.3">
      <c r="C223" s="6">
        <v>191</v>
      </c>
      <c r="D223" s="5">
        <v>191</v>
      </c>
      <c r="E223" s="5">
        <v>0.63666666666666671</v>
      </c>
      <c r="F223" s="5">
        <v>153.08999999999989</v>
      </c>
      <c r="G223" s="5">
        <v>137.98476666666659</v>
      </c>
      <c r="H223" s="5">
        <v>1.1094702966003733</v>
      </c>
      <c r="I223" s="5">
        <v>1</v>
      </c>
      <c r="J223" s="5">
        <v>1.1197612876590493</v>
      </c>
      <c r="K223" s="5">
        <v>0.51029999999999964</v>
      </c>
      <c r="L223" s="5">
        <v>0.45994922222222195</v>
      </c>
      <c r="M223" s="5">
        <v>0.51503333333333345</v>
      </c>
    </row>
    <row r="224" spans="3:13" x14ac:dyDescent="0.3">
      <c r="C224" s="6">
        <v>192</v>
      </c>
      <c r="D224" s="5">
        <v>192</v>
      </c>
      <c r="E224" s="5">
        <v>0.64</v>
      </c>
      <c r="F224" s="5">
        <v>153.7999999999999</v>
      </c>
      <c r="G224" s="5">
        <v>138.70719999999992</v>
      </c>
      <c r="H224" s="5">
        <v>1.1088105015457017</v>
      </c>
      <c r="I224" s="5">
        <v>1</v>
      </c>
      <c r="J224" s="5">
        <v>1.1188316107599328</v>
      </c>
      <c r="K224" s="5">
        <v>0.51266666666666627</v>
      </c>
      <c r="L224" s="5">
        <v>0.46235733333333306</v>
      </c>
      <c r="M224" s="5">
        <v>0.5173000000000002</v>
      </c>
    </row>
    <row r="225" spans="3:13" x14ac:dyDescent="0.3">
      <c r="C225" s="6">
        <v>193</v>
      </c>
      <c r="D225" s="5">
        <v>193</v>
      </c>
      <c r="E225" s="5">
        <v>0.64333333333333331</v>
      </c>
      <c r="F225" s="5">
        <v>154.5499999999999</v>
      </c>
      <c r="G225" s="5">
        <v>139.42963333333324</v>
      </c>
      <c r="H225" s="5">
        <v>1.1084444268064488</v>
      </c>
      <c r="I225" s="5">
        <v>1</v>
      </c>
      <c r="J225" s="5">
        <v>1.11791156781832</v>
      </c>
      <c r="K225" s="5">
        <v>0.51516666666666633</v>
      </c>
      <c r="L225" s="5">
        <v>0.46476544444444412</v>
      </c>
      <c r="M225" s="5">
        <v>0.51956666666666684</v>
      </c>
    </row>
    <row r="226" spans="3:13" x14ac:dyDescent="0.3">
      <c r="C226" s="6">
        <v>194</v>
      </c>
      <c r="D226" s="5">
        <v>194</v>
      </c>
      <c r="E226" s="5">
        <v>0.64666666666666661</v>
      </c>
      <c r="F226" s="5">
        <v>155.24999999999989</v>
      </c>
      <c r="G226" s="5">
        <v>140.1520666666666</v>
      </c>
      <c r="H226" s="5">
        <v>1.1077253706807031</v>
      </c>
      <c r="I226" s="5">
        <v>1</v>
      </c>
      <c r="J226" s="5">
        <v>1.1170010098554866</v>
      </c>
      <c r="K226" s="5">
        <v>0.51749999999999963</v>
      </c>
      <c r="L226" s="5">
        <v>0.46717355555555534</v>
      </c>
      <c r="M226" s="5">
        <v>0.52183333333333359</v>
      </c>
    </row>
    <row r="227" spans="3:13" x14ac:dyDescent="0.3">
      <c r="C227" s="6">
        <v>195</v>
      </c>
      <c r="D227" s="5">
        <v>195</v>
      </c>
      <c r="E227" s="5">
        <v>0.65</v>
      </c>
      <c r="F227" s="5">
        <v>155.88999999999987</v>
      </c>
      <c r="G227" s="5">
        <v>140.87449999999993</v>
      </c>
      <c r="H227" s="5">
        <v>1.1065877784836857</v>
      </c>
      <c r="I227" s="5">
        <v>1</v>
      </c>
      <c r="J227" s="5">
        <v>1.1160997909486825</v>
      </c>
      <c r="K227" s="5">
        <v>0.51963333333333295</v>
      </c>
      <c r="L227" s="5">
        <v>0.4695816666666664</v>
      </c>
      <c r="M227" s="5">
        <v>0.52410000000000023</v>
      </c>
    </row>
    <row r="228" spans="3:13" x14ac:dyDescent="0.3">
      <c r="C228" s="6">
        <v>196</v>
      </c>
      <c r="D228" s="5">
        <v>196</v>
      </c>
      <c r="E228" s="5">
        <v>0.65333333333333332</v>
      </c>
      <c r="F228" s="5">
        <v>156.49999999999989</v>
      </c>
      <c r="G228" s="5">
        <v>141.59693333333325</v>
      </c>
      <c r="H228" s="5">
        <v>1.1052499253750314</v>
      </c>
      <c r="I228" s="5">
        <v>1</v>
      </c>
      <c r="J228" s="5">
        <v>1.1152077681531722</v>
      </c>
      <c r="K228" s="5">
        <v>0.52166666666666628</v>
      </c>
      <c r="L228" s="5">
        <v>0.47198977777777751</v>
      </c>
      <c r="M228" s="5">
        <v>0.52636666666666698</v>
      </c>
    </row>
    <row r="229" spans="3:13" x14ac:dyDescent="0.3">
      <c r="C229" s="6">
        <v>197</v>
      </c>
      <c r="D229" s="5">
        <v>197</v>
      </c>
      <c r="E229" s="5">
        <v>0.65666666666666662</v>
      </c>
      <c r="F229" s="5">
        <v>156.9899999999999</v>
      </c>
      <c r="G229" s="5">
        <v>142.31936666666658</v>
      </c>
      <c r="H229" s="5">
        <v>1.1030824804588553</v>
      </c>
      <c r="I229" s="5">
        <v>1</v>
      </c>
      <c r="J229" s="5">
        <v>1.1143248014266518</v>
      </c>
      <c r="K229" s="5">
        <v>0.52329999999999965</v>
      </c>
      <c r="L229" s="5">
        <v>0.47439788888888862</v>
      </c>
      <c r="M229" s="5">
        <v>0.52863333333333362</v>
      </c>
    </row>
    <row r="230" spans="3:13" x14ac:dyDescent="0.3">
      <c r="C230" s="6">
        <v>198</v>
      </c>
      <c r="D230" s="5">
        <v>198</v>
      </c>
      <c r="E230" s="5">
        <v>0.66</v>
      </c>
      <c r="F230" s="5">
        <v>157.6699999999999</v>
      </c>
      <c r="G230" s="5">
        <v>143.04179999999991</v>
      </c>
      <c r="H230" s="5">
        <v>1.1022652119869856</v>
      </c>
      <c r="I230" s="5">
        <v>1</v>
      </c>
      <c r="J230" s="5">
        <v>1.113450753555955</v>
      </c>
      <c r="K230" s="5">
        <v>0.52556666666666629</v>
      </c>
      <c r="L230" s="5">
        <v>0.47680599999999967</v>
      </c>
      <c r="M230" s="5">
        <v>0.53090000000000037</v>
      </c>
    </row>
    <row r="231" spans="3:13" x14ac:dyDescent="0.3">
      <c r="C231" s="6">
        <v>199</v>
      </c>
      <c r="D231" s="5">
        <v>199</v>
      </c>
      <c r="E231" s="5">
        <v>0.66333333333333333</v>
      </c>
      <c r="F231" s="5">
        <v>158.34999999999991</v>
      </c>
      <c r="G231" s="5">
        <v>143.76423333333327</v>
      </c>
      <c r="H231" s="5">
        <v>1.1014561572686019</v>
      </c>
      <c r="I231" s="5">
        <v>1</v>
      </c>
      <c r="J231" s="5">
        <v>1.1125854900859684</v>
      </c>
      <c r="K231" s="5">
        <v>0.52783333333333304</v>
      </c>
      <c r="L231" s="5">
        <v>0.4792141111111109</v>
      </c>
      <c r="M231" s="5">
        <v>0.53316666666666701</v>
      </c>
    </row>
    <row r="232" spans="3:13" x14ac:dyDescent="0.3">
      <c r="C232" s="6">
        <v>200</v>
      </c>
      <c r="D232" s="5">
        <v>200</v>
      </c>
      <c r="E232" s="5">
        <v>0.66666666666666663</v>
      </c>
      <c r="F232" s="5">
        <v>158.84999999999991</v>
      </c>
      <c r="G232" s="5">
        <v>144.48666666666659</v>
      </c>
      <c r="H232" s="5">
        <v>1.0994094034051587</v>
      </c>
      <c r="I232" s="5">
        <v>1</v>
      </c>
      <c r="J232" s="5">
        <v>1.1117288792506819</v>
      </c>
      <c r="K232" s="5">
        <v>0.52949999999999975</v>
      </c>
      <c r="L232" s="5">
        <v>0.48162222222222195</v>
      </c>
      <c r="M232" s="5">
        <v>0.53543333333333365</v>
      </c>
    </row>
    <row r="233" spans="3:13" x14ac:dyDescent="0.3">
      <c r="C233" s="6">
        <v>201</v>
      </c>
      <c r="D233" s="5">
        <v>201</v>
      </c>
      <c r="E233" s="5">
        <v>0.67</v>
      </c>
      <c r="F233" s="5">
        <v>159.50999999999991</v>
      </c>
      <c r="G233" s="5">
        <v>145.20909999999992</v>
      </c>
      <c r="H233" s="5">
        <v>1.0984848745705331</v>
      </c>
      <c r="I233" s="5">
        <v>1</v>
      </c>
      <c r="J233" s="5">
        <v>1.1108807919062937</v>
      </c>
      <c r="K233" s="5">
        <v>0.53169999999999973</v>
      </c>
      <c r="L233" s="5">
        <v>0.48403033333333306</v>
      </c>
      <c r="M233" s="5">
        <v>0.5377000000000004</v>
      </c>
    </row>
    <row r="234" spans="3:13" x14ac:dyDescent="0.3">
      <c r="C234" s="6">
        <v>202</v>
      </c>
      <c r="D234" s="5">
        <v>202</v>
      </c>
      <c r="E234" s="5">
        <v>0.67333333333333334</v>
      </c>
      <c r="F234" s="5">
        <v>160.1999999999999</v>
      </c>
      <c r="G234" s="5">
        <v>145.93153333333325</v>
      </c>
      <c r="H234" s="5">
        <v>1.0977750753435516</v>
      </c>
      <c r="I234" s="5">
        <v>1</v>
      </c>
      <c r="J234" s="5">
        <v>1.1099725761807036</v>
      </c>
      <c r="K234" s="5">
        <v>0.5339999999999997</v>
      </c>
      <c r="L234" s="5">
        <v>0.48643844444444417</v>
      </c>
      <c r="M234" s="5">
        <v>0.53993333333333371</v>
      </c>
    </row>
    <row r="235" spans="3:13" x14ac:dyDescent="0.3">
      <c r="C235" s="6">
        <v>203</v>
      </c>
      <c r="D235" s="5">
        <v>203</v>
      </c>
      <c r="E235" s="5">
        <v>0.67666666666666664</v>
      </c>
      <c r="F235" s="5">
        <v>160.8599999999999</v>
      </c>
      <c r="G235" s="5">
        <v>146.65396666666658</v>
      </c>
      <c r="H235" s="5">
        <v>1.0968677060445462</v>
      </c>
      <c r="I235" s="5">
        <v>1</v>
      </c>
      <c r="J235" s="5">
        <v>1.1090733083932964</v>
      </c>
      <c r="K235" s="5">
        <v>0.53619999999999968</v>
      </c>
      <c r="L235" s="5">
        <v>0.48884655555555523</v>
      </c>
      <c r="M235" s="5">
        <v>0.54216666666666702</v>
      </c>
    </row>
    <row r="236" spans="3:13" x14ac:dyDescent="0.3">
      <c r="C236" s="6">
        <v>204</v>
      </c>
      <c r="D236" s="5">
        <v>204</v>
      </c>
      <c r="E236" s="5">
        <v>0.68</v>
      </c>
      <c r="F236" s="5">
        <v>161.58999999999989</v>
      </c>
      <c r="G236" s="5">
        <v>147.3763999999999</v>
      </c>
      <c r="H236" s="5">
        <v>1.0964442068065172</v>
      </c>
      <c r="I236" s="5">
        <v>1</v>
      </c>
      <c r="J236" s="5">
        <v>1.108182856956746</v>
      </c>
      <c r="K236" s="5">
        <v>0.53863333333333296</v>
      </c>
      <c r="L236" s="5">
        <v>0.49125466666666634</v>
      </c>
      <c r="M236" s="5">
        <v>0.54440000000000022</v>
      </c>
    </row>
    <row r="237" spans="3:13" x14ac:dyDescent="0.3">
      <c r="C237" s="6">
        <v>205</v>
      </c>
      <c r="D237" s="5">
        <v>205</v>
      </c>
      <c r="E237" s="5">
        <v>0.68333333333333335</v>
      </c>
      <c r="F237" s="5">
        <v>162.2699999999999</v>
      </c>
      <c r="G237" s="5">
        <v>148.09883333333326</v>
      </c>
      <c r="H237" s="5">
        <v>1.0956872268856492</v>
      </c>
      <c r="I237" s="5">
        <v>1</v>
      </c>
      <c r="J237" s="5">
        <v>1.1073010928512836</v>
      </c>
      <c r="K237" s="5">
        <v>0.5408999999999996</v>
      </c>
      <c r="L237" s="5">
        <v>0.49366277777777756</v>
      </c>
      <c r="M237" s="5">
        <v>0.54663333333333353</v>
      </c>
    </row>
    <row r="238" spans="3:13" x14ac:dyDescent="0.3">
      <c r="C238" s="6">
        <v>206</v>
      </c>
      <c r="D238" s="5">
        <v>206</v>
      </c>
      <c r="E238" s="5">
        <v>0.68666666666666665</v>
      </c>
      <c r="F238" s="5">
        <v>162.83999999999989</v>
      </c>
      <c r="G238" s="5">
        <v>148.82126666666659</v>
      </c>
      <c r="H238" s="5">
        <v>1.0941984546115495</v>
      </c>
      <c r="I238" s="5">
        <v>1</v>
      </c>
      <c r="J238" s="5">
        <v>1.1064278895623798</v>
      </c>
      <c r="K238" s="5">
        <v>0.54279999999999962</v>
      </c>
      <c r="L238" s="5">
        <v>0.49607088888888862</v>
      </c>
      <c r="M238" s="5">
        <v>0.54886666666666684</v>
      </c>
    </row>
    <row r="239" spans="3:13" x14ac:dyDescent="0.3">
      <c r="C239" s="6">
        <v>207</v>
      </c>
      <c r="D239" s="5">
        <v>207</v>
      </c>
      <c r="E239" s="5">
        <v>0.69</v>
      </c>
      <c r="F239" s="5">
        <v>163.37999999999988</v>
      </c>
      <c r="G239" s="5">
        <v>149.54369999999992</v>
      </c>
      <c r="H239" s="5">
        <v>1.0925234563542294</v>
      </c>
      <c r="I239" s="5">
        <v>1</v>
      </c>
      <c r="J239" s="5">
        <v>1.1055631230202285</v>
      </c>
      <c r="K239" s="5">
        <v>0.54459999999999964</v>
      </c>
      <c r="L239" s="5">
        <v>0.49847899999999973</v>
      </c>
      <c r="M239" s="5">
        <v>0.55110000000000015</v>
      </c>
    </row>
    <row r="240" spans="3:13" x14ac:dyDescent="0.3">
      <c r="C240" s="6">
        <v>208</v>
      </c>
      <c r="D240" s="5">
        <v>208</v>
      </c>
      <c r="E240" s="5">
        <v>0.69333333333333336</v>
      </c>
      <c r="F240" s="5">
        <v>163.94999999999987</v>
      </c>
      <c r="G240" s="5">
        <v>150.26613333333324</v>
      </c>
      <c r="H240" s="5">
        <v>1.0910642096333967</v>
      </c>
      <c r="I240" s="5">
        <v>1</v>
      </c>
      <c r="J240" s="5">
        <v>1.1047066715409823</v>
      </c>
      <c r="K240" s="5">
        <v>0.54649999999999954</v>
      </c>
      <c r="L240" s="5">
        <v>0.50088711111111084</v>
      </c>
      <c r="M240" s="5">
        <v>0.55333333333333345</v>
      </c>
    </row>
    <row r="241" spans="3:13" x14ac:dyDescent="0.3">
      <c r="C241" s="6">
        <v>209</v>
      </c>
      <c r="D241" s="5">
        <v>209</v>
      </c>
      <c r="E241" s="5">
        <v>0.69666666666666666</v>
      </c>
      <c r="F241" s="5">
        <v>164.54999999999987</v>
      </c>
      <c r="G241" s="5">
        <v>150.98856666666657</v>
      </c>
      <c r="H241" s="5">
        <v>1.0898176175370451</v>
      </c>
      <c r="I241" s="5">
        <v>1</v>
      </c>
      <c r="J241" s="5">
        <v>1.1037921855893291</v>
      </c>
      <c r="K241" s="5">
        <v>0.54849999999999954</v>
      </c>
      <c r="L241" s="5">
        <v>0.50329522222222189</v>
      </c>
      <c r="M241" s="5">
        <v>0.55553333333333343</v>
      </c>
    </row>
    <row r="242" spans="3:13" x14ac:dyDescent="0.3">
      <c r="C242" s="6">
        <v>210</v>
      </c>
      <c r="D242" s="5">
        <v>210</v>
      </c>
      <c r="E242" s="5">
        <v>0.7</v>
      </c>
      <c r="F242" s="5">
        <v>165.15999999999988</v>
      </c>
      <c r="G242" s="5">
        <v>151.71099999999993</v>
      </c>
      <c r="H242" s="5">
        <v>1.0886488125449043</v>
      </c>
      <c r="I242" s="5">
        <v>1</v>
      </c>
      <c r="J242" s="5">
        <v>1.1028864090276915</v>
      </c>
      <c r="K242" s="5">
        <v>0.55053333333333299</v>
      </c>
      <c r="L242" s="5">
        <v>0.50570333333333306</v>
      </c>
      <c r="M242" s="5">
        <v>0.55773333333333341</v>
      </c>
    </row>
    <row r="243" spans="3:13" x14ac:dyDescent="0.3">
      <c r="C243" s="6">
        <v>211</v>
      </c>
      <c r="D243" s="5">
        <v>211</v>
      </c>
      <c r="E243" s="5">
        <v>0.70333333333333337</v>
      </c>
      <c r="F243" s="5">
        <v>165.7699999999999</v>
      </c>
      <c r="G243" s="5">
        <v>152.43343333333326</v>
      </c>
      <c r="H243" s="5">
        <v>1.087491086273068</v>
      </c>
      <c r="I243" s="5">
        <v>1</v>
      </c>
      <c r="J243" s="5">
        <v>1.1019892180258799</v>
      </c>
      <c r="K243" s="5">
        <v>0.55256666666666632</v>
      </c>
      <c r="L243" s="5">
        <v>0.50811144444444423</v>
      </c>
      <c r="M243" s="5">
        <v>0.55993333333333339</v>
      </c>
    </row>
    <row r="244" spans="3:13" x14ac:dyDescent="0.3">
      <c r="C244" s="6">
        <v>212</v>
      </c>
      <c r="D244" s="5">
        <v>212</v>
      </c>
      <c r="E244" s="5">
        <v>0.70666666666666667</v>
      </c>
      <c r="F244" s="5">
        <v>166.4799999999999</v>
      </c>
      <c r="G244" s="5">
        <v>153.15586666666658</v>
      </c>
      <c r="H244" s="5">
        <v>1.0869972115552871</v>
      </c>
      <c r="I244" s="5">
        <v>1</v>
      </c>
      <c r="J244" s="5">
        <v>1.1011004910901232</v>
      </c>
      <c r="K244" s="5">
        <v>0.55493333333333306</v>
      </c>
      <c r="L244" s="5">
        <v>0.51051955555555528</v>
      </c>
      <c r="M244" s="5">
        <v>0.56213333333333337</v>
      </c>
    </row>
    <row r="245" spans="3:13" x14ac:dyDescent="0.3">
      <c r="C245" s="6">
        <v>213</v>
      </c>
      <c r="D245" s="5">
        <v>213</v>
      </c>
      <c r="E245" s="5">
        <v>0.71</v>
      </c>
      <c r="F245" s="5">
        <v>167.18999999999991</v>
      </c>
      <c r="G245" s="5">
        <v>153.87829999999991</v>
      </c>
      <c r="H245" s="5">
        <v>1.0865079741587995</v>
      </c>
      <c r="I245" s="5">
        <v>1</v>
      </c>
      <c r="J245" s="5">
        <v>1.1001551225871362</v>
      </c>
      <c r="K245" s="5">
        <v>0.55729999999999968</v>
      </c>
      <c r="L245" s="5">
        <v>0.51292766666666634</v>
      </c>
      <c r="M245" s="5">
        <v>0.56430000000000002</v>
      </c>
    </row>
    <row r="246" spans="3:13" x14ac:dyDescent="0.3">
      <c r="C246" s="6">
        <v>214</v>
      </c>
      <c r="D246" s="5">
        <v>214</v>
      </c>
      <c r="E246" s="5">
        <v>0.71333333333333337</v>
      </c>
      <c r="F246" s="5">
        <v>167.9199999999999</v>
      </c>
      <c r="G246" s="5">
        <v>154.60073333333324</v>
      </c>
      <c r="H246" s="5">
        <v>1.0861526745668735</v>
      </c>
      <c r="I246" s="5">
        <v>1</v>
      </c>
      <c r="J246" s="5">
        <v>1.0992185893038031</v>
      </c>
      <c r="K246" s="5">
        <v>0.55973333333333297</v>
      </c>
      <c r="L246" s="5">
        <v>0.5153357777777775</v>
      </c>
      <c r="M246" s="5">
        <v>0.56646666666666678</v>
      </c>
    </row>
    <row r="247" spans="3:13" x14ac:dyDescent="0.3">
      <c r="C247" s="6">
        <v>215</v>
      </c>
      <c r="D247" s="5">
        <v>215</v>
      </c>
      <c r="E247" s="5">
        <v>0.71666666666666667</v>
      </c>
      <c r="F247" s="5">
        <v>168.55999999999989</v>
      </c>
      <c r="G247" s="5">
        <v>155.32316666666657</v>
      </c>
      <c r="H247" s="5">
        <v>1.0852212430212707</v>
      </c>
      <c r="I247" s="5">
        <v>1</v>
      </c>
      <c r="J247" s="5">
        <v>1.0982907679579896</v>
      </c>
      <c r="K247" s="5">
        <v>0.56186666666666629</v>
      </c>
      <c r="L247" s="5">
        <v>0.51774388888888856</v>
      </c>
      <c r="M247" s="5">
        <v>0.56863333333333344</v>
      </c>
    </row>
    <row r="248" spans="3:13" x14ac:dyDescent="0.3">
      <c r="C248" s="6">
        <v>216</v>
      </c>
      <c r="D248" s="5">
        <v>216</v>
      </c>
      <c r="E248" s="5">
        <v>0.72</v>
      </c>
      <c r="F248" s="5">
        <v>169.27999999999989</v>
      </c>
      <c r="G248" s="5">
        <v>156.04559999999992</v>
      </c>
      <c r="H248" s="5">
        <v>1.0848111064970749</v>
      </c>
      <c r="I248" s="5">
        <v>1</v>
      </c>
      <c r="J248" s="5">
        <v>1.0973715375505628</v>
      </c>
      <c r="K248" s="5">
        <v>0.56426666666666625</v>
      </c>
      <c r="L248" s="5">
        <v>0.52015199999999973</v>
      </c>
      <c r="M248" s="5">
        <v>0.57080000000000009</v>
      </c>
    </row>
    <row r="249" spans="3:13" x14ac:dyDescent="0.3">
      <c r="C249" s="6">
        <v>217</v>
      </c>
      <c r="D249" s="5">
        <v>217</v>
      </c>
      <c r="E249" s="5">
        <v>0.72333333333333338</v>
      </c>
      <c r="F249" s="5">
        <v>169.89999999999989</v>
      </c>
      <c r="G249" s="5">
        <v>156.76803333333325</v>
      </c>
      <c r="H249" s="5">
        <v>1.0837668648859324</v>
      </c>
      <c r="I249" s="5">
        <v>1</v>
      </c>
      <c r="J249" s="5">
        <v>1.0964607793127903</v>
      </c>
      <c r="K249" s="5">
        <v>0.56633333333333302</v>
      </c>
      <c r="L249" s="5">
        <v>0.52256011111111078</v>
      </c>
      <c r="M249" s="5">
        <v>0.57296666666666685</v>
      </c>
    </row>
    <row r="250" spans="3:13" x14ac:dyDescent="0.3">
      <c r="C250" s="6">
        <v>218</v>
      </c>
      <c r="D250" s="5">
        <v>218</v>
      </c>
      <c r="E250" s="5">
        <v>0.72666666666666668</v>
      </c>
      <c r="F250" s="5">
        <v>170.5799999999999</v>
      </c>
      <c r="G250" s="5">
        <v>157.49046666666658</v>
      </c>
      <c r="H250" s="5">
        <v>1.08311317891411</v>
      </c>
      <c r="I250" s="5">
        <v>1</v>
      </c>
      <c r="J250" s="5">
        <v>1.095494880748338</v>
      </c>
      <c r="K250" s="5">
        <v>0.56859999999999966</v>
      </c>
      <c r="L250" s="5">
        <v>0.52496822222222195</v>
      </c>
      <c r="M250" s="5">
        <v>0.57510000000000006</v>
      </c>
    </row>
    <row r="251" spans="3:13" x14ac:dyDescent="0.3">
      <c r="C251" s="6">
        <v>219</v>
      </c>
      <c r="D251" s="5">
        <v>219</v>
      </c>
      <c r="E251" s="5">
        <v>0.73</v>
      </c>
      <c r="F251" s="5">
        <v>171.18999999999991</v>
      </c>
      <c r="G251" s="5">
        <v>158.21289999999991</v>
      </c>
      <c r="H251" s="5">
        <v>1.0820230208788284</v>
      </c>
      <c r="I251" s="5">
        <v>1</v>
      </c>
      <c r="J251" s="5">
        <v>1.0945378031753423</v>
      </c>
      <c r="K251" s="5">
        <v>0.57063333333333299</v>
      </c>
      <c r="L251" s="5">
        <v>0.527376333333333</v>
      </c>
      <c r="M251" s="5">
        <v>0.57723333333333338</v>
      </c>
    </row>
    <row r="252" spans="3:13" x14ac:dyDescent="0.3">
      <c r="C252" s="6">
        <v>220</v>
      </c>
      <c r="D252" s="5">
        <v>220</v>
      </c>
      <c r="E252" s="5">
        <v>0.73333333333333328</v>
      </c>
      <c r="F252" s="5">
        <v>171.9199999999999</v>
      </c>
      <c r="G252" s="5">
        <v>158.93533333333323</v>
      </c>
      <c r="H252" s="5">
        <v>1.0816977974270461</v>
      </c>
      <c r="I252" s="5">
        <v>1</v>
      </c>
      <c r="J252" s="5">
        <v>1.0935894263075556</v>
      </c>
      <c r="K252" s="5">
        <v>0.57306666666666639</v>
      </c>
      <c r="L252" s="5">
        <v>0.52978444444444406</v>
      </c>
      <c r="M252" s="5">
        <v>0.5793666666666667</v>
      </c>
    </row>
    <row r="253" spans="3:13" x14ac:dyDescent="0.3">
      <c r="C253" s="6">
        <v>221</v>
      </c>
      <c r="D253" s="5">
        <v>221</v>
      </c>
      <c r="E253" s="5">
        <v>0.73666666666666669</v>
      </c>
      <c r="F253" s="5">
        <v>172.56999999999991</v>
      </c>
      <c r="G253" s="5">
        <v>159.65776666666659</v>
      </c>
      <c r="H253" s="5">
        <v>1.0808744454022801</v>
      </c>
      <c r="I253" s="5">
        <v>1</v>
      </c>
      <c r="J253" s="5">
        <v>1.0926496320358572</v>
      </c>
      <c r="K253" s="5">
        <v>0.57523333333333304</v>
      </c>
      <c r="L253" s="5">
        <v>0.53219255555555534</v>
      </c>
      <c r="M253" s="5">
        <v>0.58150000000000002</v>
      </c>
    </row>
    <row r="254" spans="3:13" x14ac:dyDescent="0.3">
      <c r="C254" s="6">
        <v>222</v>
      </c>
      <c r="D254" s="5">
        <v>222</v>
      </c>
      <c r="E254" s="5">
        <v>0.74</v>
      </c>
      <c r="F254" s="5">
        <v>173.25999999999991</v>
      </c>
      <c r="G254" s="5">
        <v>160.38019999999992</v>
      </c>
      <c r="H254" s="5">
        <v>1.080307918309118</v>
      </c>
      <c r="I254" s="5">
        <v>1</v>
      </c>
      <c r="J254" s="5">
        <v>1.0917183043792194</v>
      </c>
      <c r="K254" s="5">
        <v>0.57753333333333301</v>
      </c>
      <c r="L254" s="5">
        <v>0.53460066666666639</v>
      </c>
      <c r="M254" s="5">
        <v>0.58363333333333323</v>
      </c>
    </row>
    <row r="255" spans="3:13" x14ac:dyDescent="0.3">
      <c r="C255" s="6">
        <v>223</v>
      </c>
      <c r="D255" s="5">
        <v>223</v>
      </c>
      <c r="E255" s="5">
        <v>0.74333333333333329</v>
      </c>
      <c r="F255" s="5">
        <v>173.83999999999992</v>
      </c>
      <c r="G255" s="5">
        <v>161.10263333333324</v>
      </c>
      <c r="H255" s="5">
        <v>1.0790636776266227</v>
      </c>
      <c r="I255" s="5">
        <v>1</v>
      </c>
      <c r="J255" s="5">
        <v>1.0907953294369908</v>
      </c>
      <c r="K255" s="5">
        <v>0.57946666666666635</v>
      </c>
      <c r="L255" s="5">
        <v>0.53700877777777745</v>
      </c>
      <c r="M255" s="5">
        <v>0.58576666666666655</v>
      </c>
    </row>
    <row r="256" spans="3:13" x14ac:dyDescent="0.3">
      <c r="C256" s="6">
        <v>224</v>
      </c>
      <c r="D256" s="5">
        <v>224</v>
      </c>
      <c r="E256" s="5">
        <v>0.7466666666666667</v>
      </c>
      <c r="F256" s="5">
        <v>174.49999999999991</v>
      </c>
      <c r="G256" s="5">
        <v>161.82506666666657</v>
      </c>
      <c r="H256" s="5">
        <v>1.078324907224921</v>
      </c>
      <c r="I256" s="5">
        <v>1</v>
      </c>
      <c r="J256" s="5">
        <v>1.0898805953424606</v>
      </c>
      <c r="K256" s="5">
        <v>0.58166666666666633</v>
      </c>
      <c r="L256" s="5">
        <v>0.53941688888888861</v>
      </c>
      <c r="M256" s="5">
        <v>0.58789999999999987</v>
      </c>
    </row>
    <row r="257" spans="3:13" x14ac:dyDescent="0.3">
      <c r="C257" s="6">
        <v>225</v>
      </c>
      <c r="D257" s="5">
        <v>225</v>
      </c>
      <c r="E257" s="5">
        <v>0.75</v>
      </c>
      <c r="F257" s="5">
        <v>175.1699999999999</v>
      </c>
      <c r="G257" s="5">
        <v>162.5474999999999</v>
      </c>
      <c r="H257" s="5">
        <v>1.0776542241498639</v>
      </c>
      <c r="I257" s="5">
        <v>1</v>
      </c>
      <c r="J257" s="5">
        <v>1.0889739922176596</v>
      </c>
      <c r="K257" s="5">
        <v>0.58389999999999964</v>
      </c>
      <c r="L257" s="5">
        <v>0.54182499999999967</v>
      </c>
      <c r="M257" s="5">
        <v>0.59003333333333308</v>
      </c>
    </row>
    <row r="258" spans="3:13" x14ac:dyDescent="0.3">
      <c r="C258" s="6">
        <v>226</v>
      </c>
      <c r="D258" s="5">
        <v>226</v>
      </c>
      <c r="E258" s="5">
        <v>0.7533333333333333</v>
      </c>
      <c r="F258" s="5">
        <v>175.80999999999989</v>
      </c>
      <c r="G258" s="5">
        <v>163.26993333333323</v>
      </c>
      <c r="H258" s="5">
        <v>1.0768057315308923</v>
      </c>
      <c r="I258" s="5">
        <v>1</v>
      </c>
      <c r="J258" s="5">
        <v>1.0880754121293614</v>
      </c>
      <c r="K258" s="5">
        <v>0.58603333333333296</v>
      </c>
      <c r="L258" s="5">
        <v>0.54423311111111072</v>
      </c>
      <c r="M258" s="5">
        <v>0.5921666666666664</v>
      </c>
    </row>
    <row r="259" spans="3:13" x14ac:dyDescent="0.3">
      <c r="C259" s="6">
        <v>227</v>
      </c>
      <c r="D259" s="5">
        <v>227</v>
      </c>
      <c r="E259" s="5">
        <v>0.75666666666666671</v>
      </c>
      <c r="F259" s="5">
        <v>176.45999999999989</v>
      </c>
      <c r="G259" s="5">
        <v>163.99236666666658</v>
      </c>
      <c r="H259" s="5">
        <v>1.0760256930657948</v>
      </c>
      <c r="I259" s="5">
        <v>1</v>
      </c>
      <c r="J259" s="5">
        <v>1.0871237705982655</v>
      </c>
      <c r="K259" s="5">
        <v>0.58819999999999961</v>
      </c>
      <c r="L259" s="5">
        <v>0.546641222222222</v>
      </c>
      <c r="M259" s="5">
        <v>0.59426666666666639</v>
      </c>
    </row>
    <row r="260" spans="3:13" x14ac:dyDescent="0.3">
      <c r="C260" s="6">
        <v>228</v>
      </c>
      <c r="D260" s="5">
        <v>228</v>
      </c>
      <c r="E260" s="5">
        <v>0.76</v>
      </c>
      <c r="F260" s="5">
        <v>176.99999999999989</v>
      </c>
      <c r="G260" s="5">
        <v>164.71479999999991</v>
      </c>
      <c r="H260" s="5">
        <v>1.0745846760582534</v>
      </c>
      <c r="I260" s="5">
        <v>1</v>
      </c>
      <c r="J260" s="5">
        <v>1.086180476799899</v>
      </c>
      <c r="K260" s="5">
        <v>0.58999999999999964</v>
      </c>
      <c r="L260" s="5">
        <v>0.54904933333333306</v>
      </c>
      <c r="M260" s="5">
        <v>0.59636666666666638</v>
      </c>
    </row>
    <row r="261" spans="3:13" x14ac:dyDescent="0.3">
      <c r="C261" s="6">
        <v>229</v>
      </c>
      <c r="D261" s="5">
        <v>229</v>
      </c>
      <c r="E261" s="5">
        <v>0.76333333333333331</v>
      </c>
      <c r="F261" s="5">
        <v>177.52999999999989</v>
      </c>
      <c r="G261" s="5">
        <v>165.43723333333324</v>
      </c>
      <c r="H261" s="5">
        <v>1.0730957984669716</v>
      </c>
      <c r="I261" s="5">
        <v>1</v>
      </c>
      <c r="J261" s="5">
        <v>1.0852454213753173</v>
      </c>
      <c r="K261" s="5">
        <v>0.59176666666666633</v>
      </c>
      <c r="L261" s="5">
        <v>0.55145744444444411</v>
      </c>
      <c r="M261" s="5">
        <v>0.59846666666666637</v>
      </c>
    </row>
    <row r="262" spans="3:13" x14ac:dyDescent="0.3">
      <c r="C262" s="6">
        <v>230</v>
      </c>
      <c r="D262" s="5">
        <v>230</v>
      </c>
      <c r="E262" s="5">
        <v>0.76666666666666672</v>
      </c>
      <c r="F262" s="5">
        <v>178.19999999999987</v>
      </c>
      <c r="G262" s="5">
        <v>166.15966666666657</v>
      </c>
      <c r="H262" s="5">
        <v>1.0724624307142323</v>
      </c>
      <c r="I262" s="5">
        <v>1</v>
      </c>
      <c r="J262" s="5">
        <v>1.0842583137905508</v>
      </c>
      <c r="K262" s="5">
        <v>0.59399999999999953</v>
      </c>
      <c r="L262" s="5">
        <v>0.55386555555555528</v>
      </c>
      <c r="M262" s="5">
        <v>0.60053333333333303</v>
      </c>
    </row>
    <row r="263" spans="3:13" x14ac:dyDescent="0.3">
      <c r="C263" s="6">
        <v>231</v>
      </c>
      <c r="D263" s="5">
        <v>231</v>
      </c>
      <c r="E263" s="5">
        <v>0.77</v>
      </c>
      <c r="F263" s="5">
        <v>178.61999999999986</v>
      </c>
      <c r="G263" s="5">
        <v>166.88209999999989</v>
      </c>
      <c r="H263" s="5">
        <v>1.0703364830619939</v>
      </c>
      <c r="I263" s="5">
        <v>1</v>
      </c>
      <c r="J263" s="5">
        <v>1.0832797525917999</v>
      </c>
      <c r="K263" s="5">
        <v>0.5953999999999996</v>
      </c>
      <c r="L263" s="5">
        <v>0.55627366666666633</v>
      </c>
      <c r="M263" s="5">
        <v>0.60259999999999969</v>
      </c>
    </row>
    <row r="264" spans="3:13" x14ac:dyDescent="0.3">
      <c r="C264" s="6">
        <v>232</v>
      </c>
      <c r="D264" s="5">
        <v>232</v>
      </c>
      <c r="E264" s="5">
        <v>0.77333333333333332</v>
      </c>
      <c r="F264" s="5">
        <v>179.08999999999986</v>
      </c>
      <c r="G264" s="5">
        <v>167.60453333333325</v>
      </c>
      <c r="H264" s="5">
        <v>1.068527183831145</v>
      </c>
      <c r="I264" s="5">
        <v>1</v>
      </c>
      <c r="J264" s="5">
        <v>1.0823096272654518</v>
      </c>
      <c r="K264" s="5">
        <v>0.5969666666666662</v>
      </c>
      <c r="L264" s="5">
        <v>0.5586817777777775</v>
      </c>
      <c r="M264" s="5">
        <v>0.60466666666666635</v>
      </c>
    </row>
    <row r="265" spans="3:13" x14ac:dyDescent="0.3">
      <c r="C265" s="6">
        <v>233</v>
      </c>
      <c r="D265" s="5">
        <v>233</v>
      </c>
      <c r="E265" s="5">
        <v>0.77666666666666662</v>
      </c>
      <c r="F265" s="5">
        <v>179.76999999999987</v>
      </c>
      <c r="G265" s="5">
        <v>168.32696666666658</v>
      </c>
      <c r="H265" s="5">
        <v>1.0679809870036667</v>
      </c>
      <c r="I265" s="5">
        <v>1</v>
      </c>
      <c r="J265" s="5">
        <v>1.0813478291951242</v>
      </c>
      <c r="K265" s="5">
        <v>0.59923333333333284</v>
      </c>
      <c r="L265" s="5">
        <v>0.56108988888888855</v>
      </c>
      <c r="M265" s="5">
        <v>0.60673333333333312</v>
      </c>
    </row>
    <row r="266" spans="3:13" x14ac:dyDescent="0.3">
      <c r="C266" s="6">
        <v>234</v>
      </c>
      <c r="D266" s="5">
        <v>234</v>
      </c>
      <c r="E266" s="5">
        <v>0.78</v>
      </c>
      <c r="F266" s="5">
        <v>180.40999999999985</v>
      </c>
      <c r="G266" s="5">
        <v>169.04939999999991</v>
      </c>
      <c r="H266" s="5">
        <v>1.0672028412996435</v>
      </c>
      <c r="I266" s="5">
        <v>1</v>
      </c>
      <c r="J266" s="5">
        <v>1.0803350973147496</v>
      </c>
      <c r="K266" s="5">
        <v>0.60136666666666616</v>
      </c>
      <c r="L266" s="5">
        <v>0.56349799999999972</v>
      </c>
      <c r="M266" s="5">
        <v>0.60876666666666646</v>
      </c>
    </row>
    <row r="267" spans="3:13" x14ac:dyDescent="0.3">
      <c r="C267" s="6">
        <v>235</v>
      </c>
      <c r="D267" s="5">
        <v>235</v>
      </c>
      <c r="E267" s="5">
        <v>0.78333333333333333</v>
      </c>
      <c r="F267" s="5">
        <v>181.13999999999984</v>
      </c>
      <c r="G267" s="5">
        <v>169.77183333333323</v>
      </c>
      <c r="H267" s="5">
        <v>1.0669614413855455</v>
      </c>
      <c r="I267" s="5">
        <v>1</v>
      </c>
      <c r="J267" s="5">
        <v>1.0793309844291017</v>
      </c>
      <c r="K267" s="5">
        <v>0.60379999999999945</v>
      </c>
      <c r="L267" s="5">
        <v>0.56590611111111078</v>
      </c>
      <c r="M267" s="5">
        <v>0.61079999999999979</v>
      </c>
    </row>
    <row r="268" spans="3:13" x14ac:dyDescent="0.3">
      <c r="C268" s="6">
        <v>236</v>
      </c>
      <c r="D268" s="5">
        <v>236</v>
      </c>
      <c r="E268" s="5">
        <v>0.78666666666666663</v>
      </c>
      <c r="F268" s="5">
        <v>181.85999999999984</v>
      </c>
      <c r="G268" s="5">
        <v>170.49426666666656</v>
      </c>
      <c r="H268" s="5">
        <v>1.0666634342347385</v>
      </c>
      <c r="I268" s="5">
        <v>1</v>
      </c>
      <c r="J268" s="5">
        <v>1.0783353809746883</v>
      </c>
      <c r="K268" s="5">
        <v>0.60619999999999952</v>
      </c>
      <c r="L268" s="5">
        <v>0.56831422222222183</v>
      </c>
      <c r="M268" s="5">
        <v>0.61283333333333323</v>
      </c>
    </row>
    <row r="269" spans="3:13" x14ac:dyDescent="0.3">
      <c r="C269" s="6">
        <v>237</v>
      </c>
      <c r="D269" s="5">
        <v>237</v>
      </c>
      <c r="E269" s="5">
        <v>0.79</v>
      </c>
      <c r="F269" s="5">
        <v>182.56999999999985</v>
      </c>
      <c r="G269" s="5">
        <v>171.21669999999992</v>
      </c>
      <c r="H269" s="5">
        <v>1.0663095363945219</v>
      </c>
      <c r="I269" s="5">
        <v>1</v>
      </c>
      <c r="J269" s="5">
        <v>1.0773481792371891</v>
      </c>
      <c r="K269" s="5">
        <v>0.60856666666666615</v>
      </c>
      <c r="L269" s="5">
        <v>0.57072233333333311</v>
      </c>
      <c r="M269" s="5">
        <v>0.61486666666666656</v>
      </c>
    </row>
    <row r="270" spans="3:13" x14ac:dyDescent="0.3">
      <c r="C270" s="6">
        <v>238</v>
      </c>
      <c r="D270" s="5">
        <v>238</v>
      </c>
      <c r="E270" s="5">
        <v>0.79333333333333333</v>
      </c>
      <c r="F270" s="5">
        <v>183.17999999999986</v>
      </c>
      <c r="G270" s="5">
        <v>171.93913333333325</v>
      </c>
      <c r="H270" s="5">
        <v>1.0653770113222236</v>
      </c>
      <c r="I270" s="5">
        <v>1</v>
      </c>
      <c r="J270" s="5">
        <v>1.0763692733126107</v>
      </c>
      <c r="K270" s="5">
        <v>0.61059999999999959</v>
      </c>
      <c r="L270" s="5">
        <v>0.57313044444444416</v>
      </c>
      <c r="M270" s="5">
        <v>0.6169</v>
      </c>
    </row>
    <row r="271" spans="3:13" x14ac:dyDescent="0.3">
      <c r="C271" s="6">
        <v>239</v>
      </c>
      <c r="D271" s="5">
        <v>239</v>
      </c>
      <c r="E271" s="5">
        <v>0.79666666666666663</v>
      </c>
      <c r="F271" s="5">
        <v>183.85999999999987</v>
      </c>
      <c r="G271" s="5">
        <v>172.66156666666657</v>
      </c>
      <c r="H271" s="5">
        <v>1.0648577071871039</v>
      </c>
      <c r="I271" s="5">
        <v>1</v>
      </c>
      <c r="J271" s="5">
        <v>1.0753985590694095</v>
      </c>
      <c r="K271" s="5">
        <v>0.61286666666666623</v>
      </c>
      <c r="L271" s="5">
        <v>0.57553855555555522</v>
      </c>
      <c r="M271" s="5">
        <v>0.61893333333333334</v>
      </c>
    </row>
    <row r="272" spans="3:13" x14ac:dyDescent="0.3">
      <c r="C272" s="6">
        <v>240</v>
      </c>
      <c r="D272" s="5">
        <v>240</v>
      </c>
      <c r="E272" s="5">
        <v>0.8</v>
      </c>
      <c r="F272" s="5">
        <v>184.52999999999986</v>
      </c>
      <c r="G272" s="5">
        <v>173.3839999999999</v>
      </c>
      <c r="H272" s="5">
        <v>1.0642850551377288</v>
      </c>
      <c r="I272" s="5">
        <v>1</v>
      </c>
      <c r="J272" s="5">
        <v>1.074378258662853</v>
      </c>
      <c r="K272" s="5">
        <v>0.61509999999999954</v>
      </c>
      <c r="L272" s="5">
        <v>0.57794666666666639</v>
      </c>
      <c r="M272" s="5">
        <v>0.62093333333333334</v>
      </c>
    </row>
    <row r="273" spans="3:13" x14ac:dyDescent="0.3">
      <c r="C273" s="6">
        <v>241</v>
      </c>
      <c r="D273" s="5">
        <v>241</v>
      </c>
      <c r="E273" s="5">
        <v>0.80333333333333334</v>
      </c>
      <c r="F273" s="5">
        <v>185.11999999999986</v>
      </c>
      <c r="G273" s="5">
        <v>174.10643333333323</v>
      </c>
      <c r="H273" s="5">
        <v>1.0632576663355153</v>
      </c>
      <c r="I273" s="5">
        <v>1</v>
      </c>
      <c r="J273" s="5">
        <v>1.0733089893480872</v>
      </c>
      <c r="K273" s="5">
        <v>0.61706666666666621</v>
      </c>
      <c r="L273" s="5">
        <v>0.58035477777777744</v>
      </c>
      <c r="M273" s="5">
        <v>0.62290000000000001</v>
      </c>
    </row>
    <row r="274" spans="3:13" x14ac:dyDescent="0.3">
      <c r="C274" s="6">
        <v>242</v>
      </c>
      <c r="D274" s="5">
        <v>242</v>
      </c>
      <c r="E274" s="5">
        <v>0.80666666666666664</v>
      </c>
      <c r="F274" s="5">
        <v>185.76999999999987</v>
      </c>
      <c r="G274" s="5">
        <v>174.82886666666656</v>
      </c>
      <c r="H274" s="5">
        <v>1.0625819611025333</v>
      </c>
      <c r="I274" s="5">
        <v>1</v>
      </c>
      <c r="J274" s="5">
        <v>1.072248556969807</v>
      </c>
      <c r="K274" s="5">
        <v>0.61923333333333286</v>
      </c>
      <c r="L274" s="5">
        <v>0.5827628888888885</v>
      </c>
      <c r="M274" s="5">
        <v>0.62486666666666668</v>
      </c>
    </row>
    <row r="275" spans="3:13" x14ac:dyDescent="0.3">
      <c r="C275" s="6">
        <v>243</v>
      </c>
      <c r="D275" s="5">
        <v>243</v>
      </c>
      <c r="E275" s="5">
        <v>0.81</v>
      </c>
      <c r="F275" s="5">
        <v>186.43999999999986</v>
      </c>
      <c r="G275" s="5">
        <v>175.55129999999991</v>
      </c>
      <c r="H275" s="5">
        <v>1.06202574404177</v>
      </c>
      <c r="I275" s="5">
        <v>1</v>
      </c>
      <c r="J275" s="5">
        <v>1.071196852430031</v>
      </c>
      <c r="K275" s="5">
        <v>0.62146666666666617</v>
      </c>
      <c r="L275" s="5">
        <v>0.58517099999999966</v>
      </c>
      <c r="M275" s="5">
        <v>0.62683333333333335</v>
      </c>
    </row>
    <row r="276" spans="3:13" x14ac:dyDescent="0.3">
      <c r="C276" s="6">
        <v>244</v>
      </c>
      <c r="D276" s="5">
        <v>244</v>
      </c>
      <c r="E276" s="5">
        <v>0.81333333333333335</v>
      </c>
      <c r="F276" s="5">
        <v>187.05999999999986</v>
      </c>
      <c r="G276" s="5">
        <v>176.27373333333324</v>
      </c>
      <c r="H276" s="5">
        <v>1.0611904363894635</v>
      </c>
      <c r="I276" s="5">
        <v>1</v>
      </c>
      <c r="J276" s="5">
        <v>1.0701537684192697</v>
      </c>
      <c r="K276" s="5">
        <v>0.62353333333333283</v>
      </c>
      <c r="L276" s="5">
        <v>0.58757911111111083</v>
      </c>
      <c r="M276" s="5">
        <v>0.62880000000000003</v>
      </c>
    </row>
    <row r="277" spans="3:13" x14ac:dyDescent="0.3">
      <c r="C277" s="6">
        <v>245</v>
      </c>
      <c r="D277" s="5">
        <v>245</v>
      </c>
      <c r="E277" s="5">
        <v>0.81666666666666665</v>
      </c>
      <c r="F277" s="5">
        <v>187.58999999999986</v>
      </c>
      <c r="G277" s="5">
        <v>176.99616666666657</v>
      </c>
      <c r="H277" s="5">
        <v>1.0598534619864646</v>
      </c>
      <c r="I277" s="5">
        <v>1</v>
      </c>
      <c r="J277" s="5">
        <v>1.0690627009812839</v>
      </c>
      <c r="K277" s="5">
        <v>0.62529999999999952</v>
      </c>
      <c r="L277" s="5">
        <v>0.58998722222222189</v>
      </c>
      <c r="M277" s="5">
        <v>0.63073333333333348</v>
      </c>
    </row>
    <row r="278" spans="3:13" x14ac:dyDescent="0.3">
      <c r="C278" s="6">
        <v>246</v>
      </c>
      <c r="D278" s="5">
        <v>246</v>
      </c>
      <c r="E278" s="5">
        <v>0.82</v>
      </c>
      <c r="F278" s="5">
        <v>188.16999999999987</v>
      </c>
      <c r="G278" s="5">
        <v>177.7185999999999</v>
      </c>
      <c r="H278" s="5">
        <v>1.0588087009463274</v>
      </c>
      <c r="I278" s="5">
        <v>1</v>
      </c>
      <c r="J278" s="5">
        <v>1.0679805040102734</v>
      </c>
      <c r="K278" s="5">
        <v>0.62723333333333287</v>
      </c>
      <c r="L278" s="5">
        <v>0.59239533333333294</v>
      </c>
      <c r="M278" s="5">
        <v>0.63266666666666682</v>
      </c>
    </row>
    <row r="279" spans="3:13" x14ac:dyDescent="0.3">
      <c r="C279" s="6">
        <v>247</v>
      </c>
      <c r="D279" s="5">
        <v>247</v>
      </c>
      <c r="E279" s="5">
        <v>0.82333333333333336</v>
      </c>
      <c r="F279" s="5">
        <v>188.64999999999986</v>
      </c>
      <c r="G279" s="5">
        <v>178.44103333333322</v>
      </c>
      <c r="H279" s="5">
        <v>1.0572119902914705</v>
      </c>
      <c r="I279" s="5">
        <v>1</v>
      </c>
      <c r="J279" s="5">
        <v>1.0669070697677729</v>
      </c>
      <c r="K279" s="5">
        <v>0.62883333333333291</v>
      </c>
      <c r="L279" s="5">
        <v>0.59480344444444411</v>
      </c>
      <c r="M279" s="5">
        <v>0.63460000000000016</v>
      </c>
    </row>
    <row r="280" spans="3:13" x14ac:dyDescent="0.3">
      <c r="C280" s="6">
        <v>248</v>
      </c>
      <c r="D280" s="5">
        <v>248</v>
      </c>
      <c r="E280" s="5">
        <v>0.82666666666666666</v>
      </c>
      <c r="F280" s="5">
        <v>189.21999999999986</v>
      </c>
      <c r="G280" s="5">
        <v>179.16346666666658</v>
      </c>
      <c r="H280" s="5">
        <v>1.0561304908887672</v>
      </c>
      <c r="I280" s="5">
        <v>1</v>
      </c>
      <c r="J280" s="5">
        <v>1.0658422922530346</v>
      </c>
      <c r="K280" s="5">
        <v>0.63073333333333281</v>
      </c>
      <c r="L280" s="5">
        <v>0.59721155555555527</v>
      </c>
      <c r="M280" s="5">
        <v>0.63653333333333351</v>
      </c>
    </row>
    <row r="281" spans="3:13" x14ac:dyDescent="0.3">
      <c r="C281" s="6">
        <v>249</v>
      </c>
      <c r="D281" s="5">
        <v>249</v>
      </c>
      <c r="E281" s="5">
        <v>0.83</v>
      </c>
      <c r="F281" s="5">
        <v>189.89999999999986</v>
      </c>
      <c r="G281" s="5">
        <v>179.88589999999991</v>
      </c>
      <c r="H281" s="5">
        <v>1.0556691769616182</v>
      </c>
      <c r="I281" s="5">
        <v>1</v>
      </c>
      <c r="J281" s="5">
        <v>1.0647304763741914</v>
      </c>
      <c r="K281" s="5">
        <v>0.63299999999999956</v>
      </c>
      <c r="L281" s="5">
        <v>0.59961966666666633</v>
      </c>
      <c r="M281" s="5">
        <v>0.63843333333333352</v>
      </c>
    </row>
    <row r="282" spans="3:13" x14ac:dyDescent="0.3">
      <c r="C282" s="6">
        <v>250</v>
      </c>
      <c r="D282" s="5">
        <v>250</v>
      </c>
      <c r="E282" s="5">
        <v>0.83333333333333337</v>
      </c>
      <c r="F282" s="5">
        <v>190.53999999999985</v>
      </c>
      <c r="G282" s="5">
        <v>180.60833333333323</v>
      </c>
      <c r="H282" s="5">
        <v>1.0549900798228207</v>
      </c>
      <c r="I282" s="5">
        <v>1</v>
      </c>
      <c r="J282" s="5">
        <v>1.0636275550223788</v>
      </c>
      <c r="K282" s="5">
        <v>0.63513333333333288</v>
      </c>
      <c r="L282" s="5">
        <v>0.6020277777777775</v>
      </c>
      <c r="M282" s="5">
        <v>0.64033333333333353</v>
      </c>
    </row>
    <row r="283" spans="3:13" x14ac:dyDescent="0.3">
      <c r="C283" s="6">
        <v>251</v>
      </c>
      <c r="D283" s="5">
        <v>251</v>
      </c>
      <c r="E283" s="5">
        <v>0.83666666666666667</v>
      </c>
      <c r="F283" s="5">
        <v>191.15999999999985</v>
      </c>
      <c r="G283" s="5">
        <v>181.33076666666656</v>
      </c>
      <c r="H283" s="5">
        <v>1.0542060981377859</v>
      </c>
      <c r="I283" s="5">
        <v>1</v>
      </c>
      <c r="J283" s="5">
        <v>1.0625334218885092</v>
      </c>
      <c r="K283" s="5">
        <v>0.63719999999999954</v>
      </c>
      <c r="L283" s="5">
        <v>0.60443588888888855</v>
      </c>
      <c r="M283" s="5">
        <v>0.64223333333333343</v>
      </c>
    </row>
    <row r="284" spans="3:13" x14ac:dyDescent="0.3">
      <c r="C284" s="6">
        <v>252</v>
      </c>
      <c r="D284" s="5">
        <v>252</v>
      </c>
      <c r="E284" s="5">
        <v>0.84</v>
      </c>
      <c r="F284" s="5">
        <v>191.72999999999985</v>
      </c>
      <c r="G284" s="5">
        <v>182.05319999999989</v>
      </c>
      <c r="H284" s="5">
        <v>1.0531536935357355</v>
      </c>
      <c r="I284" s="5">
        <v>1</v>
      </c>
      <c r="J284" s="5">
        <v>1.06144797235094</v>
      </c>
      <c r="K284" s="5">
        <v>0.63909999999999945</v>
      </c>
      <c r="L284" s="5">
        <v>0.60684399999999961</v>
      </c>
      <c r="M284" s="5">
        <v>0.64413333333333345</v>
      </c>
    </row>
    <row r="285" spans="3:13" x14ac:dyDescent="0.3">
      <c r="C285" s="6">
        <v>253</v>
      </c>
      <c r="D285" s="5">
        <v>253</v>
      </c>
      <c r="E285" s="5">
        <v>0.84333333333333338</v>
      </c>
      <c r="F285" s="5">
        <v>192.27999999999986</v>
      </c>
      <c r="G285" s="5">
        <v>182.77563333333322</v>
      </c>
      <c r="H285" s="5">
        <v>1.0520001845614357</v>
      </c>
      <c r="I285" s="5">
        <v>1</v>
      </c>
      <c r="J285" s="5">
        <v>1.0603711034421264</v>
      </c>
      <c r="K285" s="5">
        <v>0.64093333333333291</v>
      </c>
      <c r="L285" s="5">
        <v>0.60925211111111077</v>
      </c>
      <c r="M285" s="5">
        <v>0.64603333333333346</v>
      </c>
    </row>
    <row r="286" spans="3:13" x14ac:dyDescent="0.3">
      <c r="C286" s="6">
        <v>254</v>
      </c>
      <c r="D286" s="5">
        <v>254</v>
      </c>
      <c r="E286" s="5">
        <v>0.84666666666666668</v>
      </c>
      <c r="F286" s="5">
        <v>192.94999999999985</v>
      </c>
      <c r="G286" s="5">
        <v>183.49806666666657</v>
      </c>
      <c r="H286" s="5">
        <v>1.0515097161786624</v>
      </c>
      <c r="I286" s="5">
        <v>1</v>
      </c>
      <c r="J286" s="5">
        <v>1.0593027138160589</v>
      </c>
      <c r="K286" s="5">
        <v>0.64316666666666611</v>
      </c>
      <c r="L286" s="5">
        <v>0.61166022222222194</v>
      </c>
      <c r="M286" s="5">
        <v>0.64793333333333336</v>
      </c>
    </row>
    <row r="287" spans="3:13" x14ac:dyDescent="0.3">
      <c r="C287" s="6">
        <v>255</v>
      </c>
      <c r="D287" s="5">
        <v>255</v>
      </c>
      <c r="E287" s="5">
        <v>0.85</v>
      </c>
      <c r="F287" s="5">
        <v>193.42999999999984</v>
      </c>
      <c r="G287" s="5">
        <v>184.2204999999999</v>
      </c>
      <c r="H287" s="5">
        <v>1.0499917218767725</v>
      </c>
      <c r="I287" s="5">
        <v>1</v>
      </c>
      <c r="J287" s="5">
        <v>1.0582427037164708</v>
      </c>
      <c r="K287" s="5">
        <v>0.64476666666666616</v>
      </c>
      <c r="L287" s="5">
        <v>0.61406833333333299</v>
      </c>
      <c r="M287" s="5">
        <v>0.64983333333333337</v>
      </c>
    </row>
    <row r="288" spans="3:13" x14ac:dyDescent="0.3">
      <c r="C288" s="6">
        <v>256</v>
      </c>
      <c r="D288" s="5">
        <v>256</v>
      </c>
      <c r="E288" s="5">
        <v>0.85333333333333339</v>
      </c>
      <c r="F288" s="5">
        <v>194.07999999999984</v>
      </c>
      <c r="G288" s="5">
        <v>184.94293333333323</v>
      </c>
      <c r="H288" s="5">
        <v>1.0494047893692611</v>
      </c>
      <c r="I288" s="5">
        <v>1</v>
      </c>
      <c r="J288" s="5">
        <v>1.0571909749457857</v>
      </c>
      <c r="K288" s="5">
        <v>0.64693333333333281</v>
      </c>
      <c r="L288" s="5">
        <v>0.61647644444444405</v>
      </c>
      <c r="M288" s="5">
        <v>0.65173333333333339</v>
      </c>
    </row>
    <row r="289" spans="3:13" x14ac:dyDescent="0.3">
      <c r="C289" s="6">
        <v>257</v>
      </c>
      <c r="D289" s="5">
        <v>257</v>
      </c>
      <c r="E289" s="5">
        <v>0.85666666666666669</v>
      </c>
      <c r="F289" s="5">
        <v>194.53999999999985</v>
      </c>
      <c r="G289" s="5">
        <v>185.66536666666656</v>
      </c>
      <c r="H289" s="5">
        <v>1.0477990779468651</v>
      </c>
      <c r="I289" s="5">
        <v>1</v>
      </c>
      <c r="J289" s="5">
        <v>1.0560935704935823</v>
      </c>
      <c r="K289" s="5">
        <v>0.64846666666666619</v>
      </c>
      <c r="L289" s="5">
        <v>0.61888455555555522</v>
      </c>
      <c r="M289" s="5">
        <v>0.65360000000000007</v>
      </c>
    </row>
    <row r="290" spans="3:13" x14ac:dyDescent="0.3">
      <c r="C290" s="6">
        <v>258</v>
      </c>
      <c r="D290" s="5">
        <v>258</v>
      </c>
      <c r="E290" s="5">
        <v>0.86</v>
      </c>
      <c r="F290" s="5">
        <v>195.01999999999984</v>
      </c>
      <c r="G290" s="5">
        <v>186.38779999999988</v>
      </c>
      <c r="H290" s="5">
        <v>1.0463131170602367</v>
      </c>
      <c r="I290" s="5">
        <v>1</v>
      </c>
      <c r="J290" s="5">
        <v>1.0550046730526361</v>
      </c>
      <c r="K290" s="5">
        <v>0.65006666666666613</v>
      </c>
      <c r="L290" s="5">
        <v>0.62129266666666627</v>
      </c>
      <c r="M290" s="5">
        <v>0.65546666666666675</v>
      </c>
    </row>
    <row r="291" spans="3:13" x14ac:dyDescent="0.3">
      <c r="C291" s="6">
        <v>259</v>
      </c>
      <c r="D291" s="5">
        <v>259</v>
      </c>
      <c r="E291" s="5">
        <v>0.86333333333333329</v>
      </c>
      <c r="F291" s="5">
        <v>195.45999999999984</v>
      </c>
      <c r="G291" s="5">
        <v>187.11023333333324</v>
      </c>
      <c r="H291" s="5">
        <v>1.0446248530500821</v>
      </c>
      <c r="I291" s="5">
        <v>1</v>
      </c>
      <c r="J291" s="5">
        <v>1.0538707396548959</v>
      </c>
      <c r="K291" s="5">
        <v>0.65153333333333274</v>
      </c>
      <c r="L291" s="5">
        <v>0.62370077777777744</v>
      </c>
      <c r="M291" s="5">
        <v>0.65730000000000011</v>
      </c>
    </row>
    <row r="292" spans="3:13" x14ac:dyDescent="0.3">
      <c r="C292" s="6">
        <v>260</v>
      </c>
      <c r="D292" s="5">
        <v>260</v>
      </c>
      <c r="E292" s="5">
        <v>0.8666666666666667</v>
      </c>
      <c r="F292" s="5">
        <v>196.03999999999985</v>
      </c>
      <c r="G292" s="5">
        <v>187.83266666666657</v>
      </c>
      <c r="H292" s="5">
        <v>1.0436949199464769</v>
      </c>
      <c r="I292" s="5">
        <v>1</v>
      </c>
      <c r="J292" s="5">
        <v>1.0527455288217533</v>
      </c>
      <c r="K292" s="5">
        <v>0.6534666666666662</v>
      </c>
      <c r="L292" s="5">
        <v>0.6261088888888886</v>
      </c>
      <c r="M292" s="5">
        <v>0.65913333333333346</v>
      </c>
    </row>
    <row r="293" spans="3:13" x14ac:dyDescent="0.3">
      <c r="C293" s="6">
        <v>261</v>
      </c>
      <c r="D293" s="5">
        <v>261</v>
      </c>
      <c r="E293" s="5">
        <v>0.87</v>
      </c>
      <c r="F293" s="5">
        <v>196.67999999999984</v>
      </c>
      <c r="G293" s="5">
        <v>188.5550999999999</v>
      </c>
      <c r="H293" s="5">
        <v>1.0430903221392576</v>
      </c>
      <c r="I293" s="5">
        <v>1</v>
      </c>
      <c r="J293" s="5">
        <v>1.0515759053984759</v>
      </c>
      <c r="K293" s="5">
        <v>0.65559999999999941</v>
      </c>
      <c r="L293" s="5">
        <v>0.62851699999999966</v>
      </c>
      <c r="M293" s="5">
        <v>0.66093333333333348</v>
      </c>
    </row>
    <row r="294" spans="3:13" x14ac:dyDescent="0.3">
      <c r="C294" s="6">
        <v>262</v>
      </c>
      <c r="D294" s="5">
        <v>262</v>
      </c>
      <c r="E294" s="5">
        <v>0.87333333333333329</v>
      </c>
      <c r="F294" s="5">
        <v>197.31999999999982</v>
      </c>
      <c r="G294" s="5">
        <v>189.27753333333322</v>
      </c>
      <c r="H294" s="5">
        <v>1.0424903395824752</v>
      </c>
      <c r="I294" s="5">
        <v>1</v>
      </c>
      <c r="J294" s="5">
        <v>1.0504152103982767</v>
      </c>
      <c r="K294" s="5">
        <v>0.65773333333333273</v>
      </c>
      <c r="L294" s="5">
        <v>0.63092511111111071</v>
      </c>
      <c r="M294" s="5">
        <v>0.6627333333333334</v>
      </c>
    </row>
    <row r="295" spans="3:13" x14ac:dyDescent="0.3">
      <c r="C295" s="6">
        <v>263</v>
      </c>
      <c r="D295" s="5">
        <v>263</v>
      </c>
      <c r="E295" s="5">
        <v>0.87666666666666671</v>
      </c>
      <c r="F295" s="5">
        <v>197.92999999999984</v>
      </c>
      <c r="G295" s="5">
        <v>189.99996666666655</v>
      </c>
      <c r="H295" s="5">
        <v>1.0417370248661444</v>
      </c>
      <c r="I295" s="5">
        <v>1</v>
      </c>
      <c r="J295" s="5">
        <v>1.0492633419760256</v>
      </c>
      <c r="K295" s="5">
        <v>0.65976666666666617</v>
      </c>
      <c r="L295" s="5">
        <v>0.63333322222222188</v>
      </c>
      <c r="M295" s="5">
        <v>0.66453333333333342</v>
      </c>
    </row>
    <row r="296" spans="3:13" x14ac:dyDescent="0.3">
      <c r="C296" s="6">
        <v>264</v>
      </c>
      <c r="D296" s="5">
        <v>264</v>
      </c>
      <c r="E296" s="5">
        <v>0.88</v>
      </c>
      <c r="F296" s="5">
        <v>198.55999999999983</v>
      </c>
      <c r="G296" s="5">
        <v>190.72239999999988</v>
      </c>
      <c r="H296" s="5">
        <v>1.0410942815316919</v>
      </c>
      <c r="I296" s="5">
        <v>1</v>
      </c>
      <c r="J296" s="5">
        <v>1.0481201998297007</v>
      </c>
      <c r="K296" s="5">
        <v>0.66186666666666616</v>
      </c>
      <c r="L296" s="5">
        <v>0.63574133333333294</v>
      </c>
      <c r="M296" s="5">
        <v>0.66633333333333333</v>
      </c>
    </row>
    <row r="297" spans="3:13" x14ac:dyDescent="0.3">
      <c r="C297" s="6">
        <v>265</v>
      </c>
      <c r="D297" s="5">
        <v>265</v>
      </c>
      <c r="E297" s="5">
        <v>0.8833333333333333</v>
      </c>
      <c r="F297" s="5">
        <v>199.13999999999984</v>
      </c>
      <c r="G297" s="5">
        <v>191.44483333333324</v>
      </c>
      <c r="H297" s="5">
        <v>1.0401952172470919</v>
      </c>
      <c r="I297" s="5">
        <v>1</v>
      </c>
      <c r="J297" s="5">
        <v>1.0469856851712727</v>
      </c>
      <c r="K297" s="5">
        <v>0.6637999999999995</v>
      </c>
      <c r="L297" s="5">
        <v>0.6381494444444441</v>
      </c>
      <c r="M297" s="5">
        <v>0.66813333333333336</v>
      </c>
    </row>
    <row r="298" spans="3:13" x14ac:dyDescent="0.3">
      <c r="C298" s="6">
        <v>266</v>
      </c>
      <c r="D298" s="5">
        <v>266</v>
      </c>
      <c r="E298" s="5">
        <v>0.88666666666666671</v>
      </c>
      <c r="F298" s="5">
        <v>199.72999999999985</v>
      </c>
      <c r="G298" s="5">
        <v>192.16726666666656</v>
      </c>
      <c r="H298" s="5">
        <v>1.0393549508431716</v>
      </c>
      <c r="I298" s="5">
        <v>1</v>
      </c>
      <c r="J298" s="5">
        <v>1.0458597006982464</v>
      </c>
      <c r="K298" s="5">
        <v>0.66576666666666617</v>
      </c>
      <c r="L298" s="5">
        <v>0.64055755555555516</v>
      </c>
      <c r="M298" s="5">
        <v>0.66993333333333327</v>
      </c>
    </row>
    <row r="299" spans="3:13" x14ac:dyDescent="0.3">
      <c r="C299" s="6">
        <v>267</v>
      </c>
      <c r="D299" s="5">
        <v>267</v>
      </c>
      <c r="E299" s="5">
        <v>0.89</v>
      </c>
      <c r="F299" s="5">
        <v>200.40999999999985</v>
      </c>
      <c r="G299" s="5">
        <v>192.88969999999989</v>
      </c>
      <c r="H299" s="5">
        <v>1.0389875664693342</v>
      </c>
      <c r="I299" s="5">
        <v>1</v>
      </c>
      <c r="J299" s="5">
        <v>1.0447421505658421</v>
      </c>
      <c r="K299" s="5">
        <v>0.66803333333333281</v>
      </c>
      <c r="L299" s="5">
        <v>0.64296566666666632</v>
      </c>
      <c r="M299" s="5">
        <v>0.67173333333333329</v>
      </c>
    </row>
    <row r="300" spans="3:13" x14ac:dyDescent="0.3">
      <c r="C300" s="6">
        <v>268</v>
      </c>
      <c r="D300" s="5">
        <v>268</v>
      </c>
      <c r="E300" s="5">
        <v>0.89333333333333331</v>
      </c>
      <c r="F300" s="5">
        <v>201.10999999999984</v>
      </c>
      <c r="G300" s="5">
        <v>193.61213333333322</v>
      </c>
      <c r="H300" s="5">
        <v>1.0387262230810601</v>
      </c>
      <c r="I300" s="5">
        <v>1</v>
      </c>
      <c r="J300" s="5">
        <v>1.0435812907042334</v>
      </c>
      <c r="K300" s="5">
        <v>0.67036666666666611</v>
      </c>
      <c r="L300" s="5">
        <v>0.64537377777777738</v>
      </c>
      <c r="M300" s="5">
        <v>0.67349999999999999</v>
      </c>
    </row>
    <row r="301" spans="3:13" x14ac:dyDescent="0.3">
      <c r="C301" s="6">
        <v>269</v>
      </c>
      <c r="D301" s="5">
        <v>269</v>
      </c>
      <c r="E301" s="5">
        <v>0.89666666666666661</v>
      </c>
      <c r="F301" s="5">
        <v>201.44999999999985</v>
      </c>
      <c r="G301" s="5">
        <v>194.33456666666655</v>
      </c>
      <c r="H301" s="5">
        <v>1.0366143473875038</v>
      </c>
      <c r="I301" s="5">
        <v>1</v>
      </c>
      <c r="J301" s="5">
        <v>1.0424290617709635</v>
      </c>
      <c r="K301" s="5">
        <v>0.67149999999999954</v>
      </c>
      <c r="L301" s="5">
        <v>0.64778188888888844</v>
      </c>
      <c r="M301" s="5">
        <v>0.67526666666666657</v>
      </c>
    </row>
    <row r="302" spans="3:13" x14ac:dyDescent="0.3">
      <c r="C302" s="6">
        <v>270</v>
      </c>
      <c r="D302" s="5">
        <v>270</v>
      </c>
      <c r="E302" s="5">
        <v>0.9</v>
      </c>
      <c r="F302" s="5">
        <v>201.98999999999984</v>
      </c>
      <c r="G302" s="5">
        <v>195.0569999999999</v>
      </c>
      <c r="H302" s="5">
        <v>1.0355434565280914</v>
      </c>
      <c r="I302" s="5">
        <v>1</v>
      </c>
      <c r="J302" s="5">
        <v>1.041285367866829</v>
      </c>
      <c r="K302" s="5">
        <v>0.67329999999999945</v>
      </c>
      <c r="L302" s="5">
        <v>0.65018999999999971</v>
      </c>
      <c r="M302" s="5">
        <v>0.67703333333333326</v>
      </c>
    </row>
    <row r="303" spans="3:13" x14ac:dyDescent="0.3">
      <c r="C303" s="6">
        <v>271</v>
      </c>
      <c r="D303" s="5">
        <v>271</v>
      </c>
      <c r="E303" s="5">
        <v>0.90333333333333332</v>
      </c>
      <c r="F303" s="5">
        <v>202.54999999999984</v>
      </c>
      <c r="G303" s="5">
        <v>195.77943333333323</v>
      </c>
      <c r="H303" s="5">
        <v>1.0345826246985763</v>
      </c>
      <c r="I303" s="5">
        <v>1</v>
      </c>
      <c r="J303" s="5">
        <v>1.0400990366199518</v>
      </c>
      <c r="K303" s="5">
        <v>0.67516666666666614</v>
      </c>
      <c r="L303" s="5">
        <v>0.65259811111111077</v>
      </c>
      <c r="M303" s="5">
        <v>0.67876666666666663</v>
      </c>
    </row>
    <row r="304" spans="3:13" x14ac:dyDescent="0.3">
      <c r="C304" s="6">
        <v>272</v>
      </c>
      <c r="D304" s="5">
        <v>272</v>
      </c>
      <c r="E304" s="5">
        <v>0.90666666666666662</v>
      </c>
      <c r="F304" s="5">
        <v>203.06999999999985</v>
      </c>
      <c r="G304" s="5">
        <v>196.50186666666656</v>
      </c>
      <c r="H304" s="5">
        <v>1.0334252974017548</v>
      </c>
      <c r="I304" s="5">
        <v>1</v>
      </c>
      <c r="J304" s="5">
        <v>1.0389214283969488</v>
      </c>
      <c r="K304" s="5">
        <v>0.6768999999999995</v>
      </c>
      <c r="L304" s="5">
        <v>0.65500622222222182</v>
      </c>
      <c r="M304" s="5">
        <v>0.68049999999999999</v>
      </c>
    </row>
    <row r="305" spans="3:13" x14ac:dyDescent="0.3">
      <c r="C305" s="6">
        <v>273</v>
      </c>
      <c r="D305" s="5">
        <v>273</v>
      </c>
      <c r="E305" s="5">
        <v>0.91</v>
      </c>
      <c r="F305" s="5">
        <v>203.62999999999985</v>
      </c>
      <c r="G305" s="5">
        <v>197.22429999999989</v>
      </c>
      <c r="H305" s="5">
        <v>1.0324792634579003</v>
      </c>
      <c r="I305" s="5">
        <v>1</v>
      </c>
      <c r="J305" s="5">
        <v>1.0377017436492364</v>
      </c>
      <c r="K305" s="5">
        <v>0.67876666666666619</v>
      </c>
      <c r="L305" s="5">
        <v>0.65741433333333299</v>
      </c>
      <c r="M305" s="5">
        <v>0.68220000000000003</v>
      </c>
    </row>
    <row r="306" spans="3:13" x14ac:dyDescent="0.3">
      <c r="C306" s="6">
        <v>274</v>
      </c>
      <c r="D306" s="5">
        <v>274</v>
      </c>
      <c r="E306" s="5">
        <v>0.91333333333333333</v>
      </c>
      <c r="F306" s="5">
        <v>204.15999999999985</v>
      </c>
      <c r="G306" s="5">
        <v>197.94673333333321</v>
      </c>
      <c r="H306" s="5">
        <v>1.0313885789476698</v>
      </c>
      <c r="I306" s="5">
        <v>1</v>
      </c>
      <c r="J306" s="5">
        <v>1.0364909617099016</v>
      </c>
      <c r="K306" s="5">
        <v>0.68053333333333288</v>
      </c>
      <c r="L306" s="5">
        <v>0.65982244444444405</v>
      </c>
      <c r="M306" s="5">
        <v>0.68389999999999995</v>
      </c>
    </row>
    <row r="307" spans="3:13" x14ac:dyDescent="0.3">
      <c r="C307" s="6">
        <v>275</v>
      </c>
      <c r="D307" s="5">
        <v>275</v>
      </c>
      <c r="E307" s="5">
        <v>0.91666666666666663</v>
      </c>
      <c r="F307" s="5">
        <v>204.51999999999987</v>
      </c>
      <c r="G307" s="5">
        <v>198.66916666666654</v>
      </c>
      <c r="H307" s="5">
        <v>1.0294501327583965</v>
      </c>
      <c r="I307" s="5">
        <v>1</v>
      </c>
      <c r="J307" s="5">
        <v>1.0352386505203381</v>
      </c>
      <c r="K307" s="5">
        <v>0.68173333333333286</v>
      </c>
      <c r="L307" s="5">
        <v>0.6622305555555551</v>
      </c>
      <c r="M307" s="5">
        <v>0.68556666666666666</v>
      </c>
    </row>
    <row r="308" spans="3:13" x14ac:dyDescent="0.3">
      <c r="C308" s="6">
        <v>276</v>
      </c>
      <c r="D308" s="5">
        <v>276</v>
      </c>
      <c r="E308" s="5">
        <v>0.92</v>
      </c>
      <c r="F308" s="5">
        <v>205.10999999999987</v>
      </c>
      <c r="G308" s="5">
        <v>199.3915999999999</v>
      </c>
      <c r="H308" s="5">
        <v>1.0286792422549393</v>
      </c>
      <c r="I308" s="5">
        <v>1</v>
      </c>
      <c r="J308" s="5">
        <v>1.0339452614854392</v>
      </c>
      <c r="K308" s="5">
        <v>0.68369999999999953</v>
      </c>
      <c r="L308" s="5">
        <v>0.66463866666666638</v>
      </c>
      <c r="M308" s="5">
        <v>0.68720000000000003</v>
      </c>
    </row>
    <row r="309" spans="3:13" x14ac:dyDescent="0.3">
      <c r="C309" s="6">
        <v>277</v>
      </c>
      <c r="D309" s="5">
        <v>277</v>
      </c>
      <c r="E309" s="5">
        <v>0.92333333333333334</v>
      </c>
      <c r="F309" s="5">
        <v>205.64999999999986</v>
      </c>
      <c r="G309" s="5">
        <v>200.11403333333323</v>
      </c>
      <c r="H309" s="5">
        <v>1.0276640602083378</v>
      </c>
      <c r="I309" s="5">
        <v>1</v>
      </c>
      <c r="J309" s="5">
        <v>1.032661210999529</v>
      </c>
      <c r="K309" s="5">
        <v>0.68549999999999955</v>
      </c>
      <c r="L309" s="5">
        <v>0.66704677777777743</v>
      </c>
      <c r="M309" s="5">
        <v>0.6888333333333333</v>
      </c>
    </row>
    <row r="310" spans="3:13" x14ac:dyDescent="0.3">
      <c r="C310" s="6">
        <v>278</v>
      </c>
      <c r="D310" s="5">
        <v>278</v>
      </c>
      <c r="E310" s="5">
        <v>0.92666666666666664</v>
      </c>
      <c r="F310" s="5">
        <v>206.18999999999986</v>
      </c>
      <c r="G310" s="5">
        <v>200.83646666666655</v>
      </c>
      <c r="H310" s="5">
        <v>1.0266561816296973</v>
      </c>
      <c r="I310" s="5">
        <v>1</v>
      </c>
      <c r="J310" s="5">
        <v>1.0313863982868987</v>
      </c>
      <c r="K310" s="5">
        <v>0.68729999999999947</v>
      </c>
      <c r="L310" s="5">
        <v>0.66945488888888849</v>
      </c>
      <c r="M310" s="5">
        <v>0.69046666666666667</v>
      </c>
    </row>
    <row r="311" spans="3:13" x14ac:dyDescent="0.3">
      <c r="C311" s="6">
        <v>279</v>
      </c>
      <c r="D311" s="5">
        <v>279</v>
      </c>
      <c r="E311" s="5">
        <v>0.93</v>
      </c>
      <c r="F311" s="5">
        <v>206.56999999999985</v>
      </c>
      <c r="G311" s="5">
        <v>201.55889999999988</v>
      </c>
      <c r="H311" s="5">
        <v>1.0248617153596293</v>
      </c>
      <c r="I311" s="5">
        <v>1</v>
      </c>
      <c r="J311" s="5">
        <v>1.0301207240166528</v>
      </c>
      <c r="K311" s="5">
        <v>0.68856666666666622</v>
      </c>
      <c r="L311" s="5">
        <v>0.67186299999999965</v>
      </c>
      <c r="M311" s="5">
        <v>0.69210000000000005</v>
      </c>
    </row>
    <row r="312" spans="3:13" x14ac:dyDescent="0.3">
      <c r="C312" s="6">
        <v>280</v>
      </c>
      <c r="D312" s="5">
        <v>280</v>
      </c>
      <c r="E312" s="5">
        <v>0.93333333333333335</v>
      </c>
      <c r="F312" s="5">
        <v>207.07999999999984</v>
      </c>
      <c r="G312" s="5">
        <v>202.28133333333321</v>
      </c>
      <c r="H312" s="5">
        <v>1.0237227359914574</v>
      </c>
      <c r="I312" s="5">
        <v>1</v>
      </c>
      <c r="J312" s="5">
        <v>1.0288146541780103</v>
      </c>
      <c r="K312" s="5">
        <v>0.69026666666666614</v>
      </c>
      <c r="L312" s="5">
        <v>0.67427111111111071</v>
      </c>
      <c r="M312" s="5">
        <v>0.69370000000000009</v>
      </c>
    </row>
    <row r="313" spans="3:13" x14ac:dyDescent="0.3">
      <c r="C313" s="6">
        <v>281</v>
      </c>
      <c r="D313" s="5">
        <v>281</v>
      </c>
      <c r="E313" s="5">
        <v>0.93666666666666665</v>
      </c>
      <c r="F313" s="5">
        <v>207.45999999999984</v>
      </c>
      <c r="G313" s="5">
        <v>203.00376666666656</v>
      </c>
      <c r="H313" s="5">
        <v>1.0219514810316324</v>
      </c>
      <c r="I313" s="5">
        <v>1</v>
      </c>
      <c r="J313" s="5">
        <v>1.027517880210105</v>
      </c>
      <c r="K313" s="5">
        <v>0.69153333333333278</v>
      </c>
      <c r="L313" s="5">
        <v>0.67667922222222188</v>
      </c>
      <c r="M313" s="5">
        <v>0.69530000000000003</v>
      </c>
    </row>
    <row r="314" spans="3:13" x14ac:dyDescent="0.3">
      <c r="C314" s="6">
        <v>282</v>
      </c>
      <c r="D314" s="5">
        <v>282</v>
      </c>
      <c r="E314" s="5">
        <v>0.94</v>
      </c>
      <c r="F314" s="5">
        <v>208.02999999999983</v>
      </c>
      <c r="G314" s="5">
        <v>203.72619999999989</v>
      </c>
      <c r="H314" s="5">
        <v>1.0211254124408149</v>
      </c>
      <c r="I314" s="5">
        <v>1</v>
      </c>
      <c r="J314" s="5">
        <v>1.0262303032206959</v>
      </c>
      <c r="K314" s="5">
        <v>0.69343333333333279</v>
      </c>
      <c r="L314" s="5">
        <v>0.67908733333333293</v>
      </c>
      <c r="M314" s="5">
        <v>0.69689999999999996</v>
      </c>
    </row>
    <row r="315" spans="3:13" x14ac:dyDescent="0.3">
      <c r="C315" s="6">
        <v>283</v>
      </c>
      <c r="D315" s="5">
        <v>283</v>
      </c>
      <c r="E315" s="5">
        <v>0.94333333333333336</v>
      </c>
      <c r="F315" s="5">
        <v>208.51999999999984</v>
      </c>
      <c r="G315" s="5">
        <v>204.44863333333322</v>
      </c>
      <c r="H315" s="5">
        <v>1.019913885460064</v>
      </c>
      <c r="I315" s="5">
        <v>1</v>
      </c>
      <c r="J315" s="5">
        <v>1.0249029136739976</v>
      </c>
      <c r="K315" s="5">
        <v>0.69506666666666617</v>
      </c>
      <c r="L315" s="5">
        <v>0.6814954444444441</v>
      </c>
      <c r="M315" s="5">
        <v>0.69846666666666668</v>
      </c>
    </row>
    <row r="316" spans="3:13" x14ac:dyDescent="0.3">
      <c r="C316" s="6">
        <v>284</v>
      </c>
      <c r="D316" s="5">
        <v>284</v>
      </c>
      <c r="E316" s="5">
        <v>0.94666666666666666</v>
      </c>
      <c r="F316" s="5">
        <v>209.03999999999985</v>
      </c>
      <c r="G316" s="5">
        <v>205.17106666666655</v>
      </c>
      <c r="H316" s="5">
        <v>1.0188571098069057</v>
      </c>
      <c r="I316" s="5">
        <v>1</v>
      </c>
      <c r="J316" s="5">
        <v>1.0235848719410086</v>
      </c>
      <c r="K316" s="5">
        <v>0.69679999999999953</v>
      </c>
      <c r="L316" s="5">
        <v>0.68390355555555515</v>
      </c>
      <c r="M316" s="5">
        <v>0.70003333333333329</v>
      </c>
    </row>
    <row r="317" spans="3:13" x14ac:dyDescent="0.3">
      <c r="C317" s="6">
        <v>285</v>
      </c>
      <c r="D317" s="5">
        <v>285</v>
      </c>
      <c r="E317" s="5">
        <v>0.95</v>
      </c>
      <c r="F317" s="5">
        <v>209.57999999999984</v>
      </c>
      <c r="G317" s="5">
        <v>205.89349999999988</v>
      </c>
      <c r="H317" s="5">
        <v>1.017904887721079</v>
      </c>
      <c r="I317" s="5">
        <v>1</v>
      </c>
      <c r="J317" s="5">
        <v>1.0222760796236896</v>
      </c>
      <c r="K317" s="5">
        <v>0.69859999999999944</v>
      </c>
      <c r="L317" s="5">
        <v>0.68631166666666621</v>
      </c>
      <c r="M317" s="5">
        <v>0.7016</v>
      </c>
    </row>
    <row r="318" spans="3:13" x14ac:dyDescent="0.3">
      <c r="C318" s="6">
        <v>286</v>
      </c>
      <c r="D318" s="5">
        <v>286</v>
      </c>
      <c r="E318" s="5">
        <v>0.95333333333333337</v>
      </c>
      <c r="F318" s="5">
        <v>210.16999999999985</v>
      </c>
      <c r="G318" s="5">
        <v>206.61593333333323</v>
      </c>
      <c r="H318" s="5">
        <v>1.0172013194206704</v>
      </c>
      <c r="I318" s="5">
        <v>1</v>
      </c>
      <c r="J318" s="5">
        <v>1.0209280407222552</v>
      </c>
      <c r="K318" s="5">
        <v>0.70056666666666612</v>
      </c>
      <c r="L318" s="5">
        <v>0.68871977777777749</v>
      </c>
      <c r="M318" s="5">
        <v>0.70313333333333328</v>
      </c>
    </row>
    <row r="319" spans="3:13" x14ac:dyDescent="0.3">
      <c r="C319" s="6">
        <v>287</v>
      </c>
      <c r="D319" s="5">
        <v>287</v>
      </c>
      <c r="E319" s="5">
        <v>0.95666666666666667</v>
      </c>
      <c r="F319" s="5">
        <v>210.73999999999984</v>
      </c>
      <c r="G319" s="5">
        <v>207.33836666666656</v>
      </c>
      <c r="H319" s="5">
        <v>1.0164061933544697</v>
      </c>
      <c r="I319" s="5">
        <v>1</v>
      </c>
      <c r="J319" s="5">
        <v>1.0195893958201341</v>
      </c>
      <c r="K319" s="5">
        <v>0.70246666666666613</v>
      </c>
      <c r="L319" s="5">
        <v>0.69112788888888854</v>
      </c>
      <c r="M319" s="5">
        <v>0.70466666666666666</v>
      </c>
    </row>
    <row r="320" spans="3:13" x14ac:dyDescent="0.3">
      <c r="C320" s="6">
        <v>288</v>
      </c>
      <c r="D320" s="5">
        <v>288</v>
      </c>
      <c r="E320" s="5">
        <v>0.96</v>
      </c>
      <c r="F320" s="5">
        <v>211.24999999999983</v>
      </c>
      <c r="G320" s="5">
        <v>208.06079999999989</v>
      </c>
      <c r="H320" s="5">
        <v>1.0153282117534872</v>
      </c>
      <c r="I320" s="5">
        <v>1</v>
      </c>
      <c r="J320" s="5">
        <v>1.0182600470631669</v>
      </c>
      <c r="K320" s="5">
        <v>0.70416666666666605</v>
      </c>
      <c r="L320" s="5">
        <v>0.6935359999999996</v>
      </c>
      <c r="M320" s="5">
        <v>0.70620000000000005</v>
      </c>
    </row>
    <row r="321" spans="2:13" x14ac:dyDescent="0.3">
      <c r="C321" s="6">
        <v>289</v>
      </c>
      <c r="D321" s="5">
        <v>289</v>
      </c>
      <c r="E321" s="5">
        <v>0.96333333333333337</v>
      </c>
      <c r="F321" s="5">
        <v>211.73999999999984</v>
      </c>
      <c r="G321" s="5">
        <v>208.78323333333321</v>
      </c>
      <c r="H321" s="5">
        <v>1.0141618970999744</v>
      </c>
      <c r="I321" s="5">
        <v>1</v>
      </c>
      <c r="J321" s="5">
        <v>1.0168920013851692</v>
      </c>
      <c r="K321" s="5">
        <v>0.70579999999999943</v>
      </c>
      <c r="L321" s="5">
        <v>0.69594411111111076</v>
      </c>
      <c r="M321" s="5">
        <v>0.7077</v>
      </c>
    </row>
    <row r="322" spans="2:13" x14ac:dyDescent="0.3">
      <c r="C322" s="6">
        <v>290</v>
      </c>
      <c r="D322" s="5">
        <v>290</v>
      </c>
      <c r="E322" s="5">
        <v>0.96666666666666667</v>
      </c>
      <c r="F322" s="5">
        <v>212.18999999999983</v>
      </c>
      <c r="G322" s="5">
        <v>209.50566666666654</v>
      </c>
      <c r="H322" s="5">
        <v>1.0128127003724638</v>
      </c>
      <c r="I322" s="5">
        <v>1</v>
      </c>
      <c r="J322" s="5">
        <v>1.0155333905049511</v>
      </c>
      <c r="K322" s="5">
        <v>0.70729999999999937</v>
      </c>
      <c r="L322" s="5">
        <v>0.69835222222222182</v>
      </c>
      <c r="M322" s="5">
        <v>0.70919999999999994</v>
      </c>
    </row>
    <row r="323" spans="2:13" x14ac:dyDescent="0.3">
      <c r="C323" s="6">
        <v>291</v>
      </c>
      <c r="D323" s="5">
        <v>291</v>
      </c>
      <c r="E323" s="5">
        <v>0.97</v>
      </c>
      <c r="F323" s="5">
        <v>212.62999999999982</v>
      </c>
      <c r="G323" s="5">
        <v>210.22809999999987</v>
      </c>
      <c r="H323" s="5">
        <v>1.0114252090943121</v>
      </c>
      <c r="I323" s="5">
        <v>1</v>
      </c>
      <c r="J323" s="5">
        <v>1.0141841171565558</v>
      </c>
      <c r="K323" s="5">
        <v>0.7087666666666661</v>
      </c>
      <c r="L323" s="5">
        <v>0.70076033333333287</v>
      </c>
      <c r="M323" s="5">
        <v>0.71069999999999989</v>
      </c>
    </row>
    <row r="324" spans="2:13" x14ac:dyDescent="0.3">
      <c r="C324" s="6">
        <v>292</v>
      </c>
      <c r="D324" s="5">
        <v>292</v>
      </c>
      <c r="E324" s="5">
        <v>0.97333333333333338</v>
      </c>
      <c r="F324" s="5">
        <v>213.09999999999982</v>
      </c>
      <c r="G324" s="5">
        <v>210.95053333333323</v>
      </c>
      <c r="H324" s="5">
        <v>1.0101894346162668</v>
      </c>
      <c r="I324" s="5">
        <v>1</v>
      </c>
      <c r="J324" s="5">
        <v>1.0127966809280411</v>
      </c>
      <c r="K324" s="5">
        <v>0.71033333333333271</v>
      </c>
      <c r="L324" s="5">
        <v>0.70316844444444404</v>
      </c>
      <c r="M324" s="5">
        <v>0.71216666666666661</v>
      </c>
    </row>
    <row r="325" spans="2:13" x14ac:dyDescent="0.3">
      <c r="C325" s="6">
        <v>293</v>
      </c>
      <c r="D325" s="5">
        <v>293</v>
      </c>
      <c r="E325" s="5">
        <v>0.97666666666666668</v>
      </c>
      <c r="F325" s="5">
        <v>213.55999999999983</v>
      </c>
      <c r="G325" s="5">
        <v>211.67296666666655</v>
      </c>
      <c r="H325" s="5">
        <v>1.0089148527705236</v>
      </c>
      <c r="I325" s="5">
        <v>1</v>
      </c>
      <c r="J325" s="5">
        <v>1.0114187152539873</v>
      </c>
      <c r="K325" s="5">
        <v>0.71186666666666609</v>
      </c>
      <c r="L325" s="5">
        <v>0.70557655555555521</v>
      </c>
      <c r="M325" s="5">
        <v>0.71363333333333323</v>
      </c>
    </row>
    <row r="326" spans="2:13" x14ac:dyDescent="0.3">
      <c r="C326" s="6">
        <v>294</v>
      </c>
      <c r="D326" s="5">
        <v>294</v>
      </c>
      <c r="E326" s="5">
        <v>0.98</v>
      </c>
      <c r="F326" s="5">
        <v>214.09999999999982</v>
      </c>
      <c r="G326" s="5">
        <v>212.39539999999988</v>
      </c>
      <c r="H326" s="5">
        <v>1.0080255975411896</v>
      </c>
      <c r="I326" s="5">
        <v>1</v>
      </c>
      <c r="J326" s="5">
        <v>1.0099559594981815</v>
      </c>
      <c r="K326" s="5">
        <v>0.71366666666666612</v>
      </c>
      <c r="L326" s="5">
        <v>0.70798466666666626</v>
      </c>
      <c r="M326" s="5">
        <v>0.71503333333333319</v>
      </c>
    </row>
    <row r="327" spans="2:13" x14ac:dyDescent="0.3">
      <c r="C327" s="6">
        <v>295</v>
      </c>
      <c r="D327" s="5">
        <v>295</v>
      </c>
      <c r="E327" s="5">
        <v>0.98333333333333328</v>
      </c>
      <c r="F327" s="5">
        <v>214.56999999999982</v>
      </c>
      <c r="G327" s="5">
        <v>213.11783333333321</v>
      </c>
      <c r="H327" s="5">
        <v>1.0068139143681858</v>
      </c>
      <c r="I327" s="5">
        <v>1</v>
      </c>
      <c r="J327" s="5">
        <v>1.0085031207305508</v>
      </c>
      <c r="K327" s="5">
        <v>0.71523333333333272</v>
      </c>
      <c r="L327" s="5">
        <v>0.71039277777777732</v>
      </c>
      <c r="M327" s="5">
        <v>0.71643333333333314</v>
      </c>
    </row>
    <row r="328" spans="2:13" x14ac:dyDescent="0.3">
      <c r="C328" s="6">
        <v>296</v>
      </c>
      <c r="D328" s="5">
        <v>296</v>
      </c>
      <c r="E328" s="5">
        <v>0.98666666666666669</v>
      </c>
      <c r="F328" s="5">
        <v>215.05999999999983</v>
      </c>
      <c r="G328" s="5">
        <v>213.84026666666654</v>
      </c>
      <c r="H328" s="5">
        <v>1.0057039459983212</v>
      </c>
      <c r="I328" s="5">
        <v>1</v>
      </c>
      <c r="J328" s="5">
        <v>1.0068730429317336</v>
      </c>
      <c r="K328" s="5">
        <v>0.7168666666666661</v>
      </c>
      <c r="L328" s="5">
        <v>0.71280088888888848</v>
      </c>
      <c r="M328" s="5">
        <v>0.71769999999999978</v>
      </c>
    </row>
    <row r="329" spans="2:13" x14ac:dyDescent="0.3">
      <c r="C329" s="6">
        <v>297</v>
      </c>
      <c r="D329" s="5">
        <v>297</v>
      </c>
      <c r="E329" s="5">
        <v>0.99</v>
      </c>
      <c r="F329" s="5">
        <v>215.50999999999982</v>
      </c>
      <c r="G329" s="5">
        <v>214.56269999999989</v>
      </c>
      <c r="H329" s="5">
        <v>1.0044150264701177</v>
      </c>
      <c r="I329" s="5">
        <v>1</v>
      </c>
      <c r="J329" s="5">
        <v>1.0052539420877908</v>
      </c>
      <c r="K329" s="5">
        <v>0.71836666666666604</v>
      </c>
      <c r="L329" s="5">
        <v>0.71520899999999965</v>
      </c>
      <c r="M329" s="5">
        <v>0.71896666666666642</v>
      </c>
    </row>
    <row r="330" spans="2:13" x14ac:dyDescent="0.3">
      <c r="C330" s="6">
        <v>298</v>
      </c>
      <c r="D330" s="5">
        <v>298</v>
      </c>
      <c r="E330" s="5">
        <v>0.99333333333333329</v>
      </c>
      <c r="F330" s="5">
        <v>215.84999999999982</v>
      </c>
      <c r="G330" s="5">
        <v>215.28513333333322</v>
      </c>
      <c r="H330" s="5">
        <v>1.0026238071246285</v>
      </c>
      <c r="I330" s="5">
        <v>1</v>
      </c>
      <c r="J330" s="5">
        <v>1.0035528076408438</v>
      </c>
      <c r="K330" s="5">
        <v>0.71949999999999936</v>
      </c>
      <c r="L330" s="5">
        <v>0.71761711111111071</v>
      </c>
      <c r="M330" s="5">
        <v>0.72016666666666651</v>
      </c>
    </row>
    <row r="331" spans="2:13" x14ac:dyDescent="0.3">
      <c r="C331" s="6">
        <v>299</v>
      </c>
      <c r="D331" s="5">
        <v>299</v>
      </c>
      <c r="E331" s="5">
        <v>0.9966666666666667</v>
      </c>
      <c r="F331" s="5">
        <v>216.30999999999983</v>
      </c>
      <c r="G331" s="5">
        <v>216.00756666666655</v>
      </c>
      <c r="H331" s="5">
        <v>1.0014001052740895</v>
      </c>
      <c r="I331" s="5">
        <v>1</v>
      </c>
      <c r="J331" s="5">
        <v>1.0017704626705208</v>
      </c>
      <c r="K331" s="5">
        <v>0.72103333333333275</v>
      </c>
      <c r="L331" s="5">
        <v>0.72002522222222187</v>
      </c>
      <c r="M331" s="5">
        <v>0.72129999999999983</v>
      </c>
    </row>
    <row r="332" spans="2:13" x14ac:dyDescent="0.3">
      <c r="C332" s="6">
        <v>300</v>
      </c>
      <c r="D332" s="5">
        <v>300</v>
      </c>
      <c r="E332" s="5">
        <v>1</v>
      </c>
      <c r="F332" s="5">
        <v>216.72999999999982</v>
      </c>
      <c r="G332" s="5">
        <v>216.72999999999988</v>
      </c>
      <c r="H332" s="5">
        <v>0.99999999999999967</v>
      </c>
      <c r="I332" s="5">
        <v>1</v>
      </c>
      <c r="J332" s="5">
        <v>1.0000000000000002</v>
      </c>
      <c r="K332" s="5">
        <v>0.72243333333333271</v>
      </c>
      <c r="L332" s="5">
        <v>0.72243333333333293</v>
      </c>
      <c r="M332" s="5">
        <v>0.72243333333333315</v>
      </c>
    </row>
    <row r="334" spans="2:13" ht="18" x14ac:dyDescent="0.35">
      <c r="B334" s="4" t="s">
        <v>703</v>
      </c>
    </row>
    <row r="336" spans="2:13" x14ac:dyDescent="0.3">
      <c r="C336" s="6" t="s">
        <v>666</v>
      </c>
      <c r="D336" s="1" t="s">
        <v>681</v>
      </c>
      <c r="E336" s="1" t="s">
        <v>682</v>
      </c>
      <c r="F336" s="1" t="s">
        <v>683</v>
      </c>
      <c r="G336" s="1" t="s">
        <v>684</v>
      </c>
      <c r="H336" s="1" t="s">
        <v>685</v>
      </c>
    </row>
    <row r="337" spans="3:8" x14ac:dyDescent="0.3">
      <c r="C337" s="6">
        <v>0</v>
      </c>
      <c r="D337" s="5">
        <v>0</v>
      </c>
      <c r="E337" s="5">
        <v>0</v>
      </c>
      <c r="F337" s="5">
        <v>-44.534239897082507</v>
      </c>
      <c r="G337" s="5">
        <v>-74.269999999999982</v>
      </c>
      <c r="H337" s="5">
        <v>0</v>
      </c>
    </row>
    <row r="338" spans="3:8" x14ac:dyDescent="0.3">
      <c r="C338" s="6">
        <v>1</v>
      </c>
      <c r="D338" s="5">
        <v>2.4628083370338283E-2</v>
      </c>
      <c r="E338" s="5">
        <v>0</v>
      </c>
      <c r="F338" s="5">
        <v>-37.170442969351363</v>
      </c>
      <c r="G338" s="5">
        <v>-74.269999999999982</v>
      </c>
      <c r="H338" s="5">
        <v>0</v>
      </c>
    </row>
    <row r="339" spans="3:8" x14ac:dyDescent="0.3">
      <c r="C339" s="6">
        <v>2</v>
      </c>
      <c r="D339" s="5">
        <v>3.6253846271945056E-2</v>
      </c>
      <c r="E339" s="5">
        <v>2.0000000000000018E-2</v>
      </c>
      <c r="F339" s="5">
        <v>-35.43820429701195</v>
      </c>
      <c r="G339" s="5">
        <v>-71.289999999999978</v>
      </c>
      <c r="H339" s="5">
        <v>0</v>
      </c>
    </row>
    <row r="340" spans="3:8" x14ac:dyDescent="0.3">
      <c r="C340" s="6">
        <v>3</v>
      </c>
      <c r="D340" s="5">
        <v>6.3970226003586372E-2</v>
      </c>
      <c r="E340" s="5">
        <v>2.0000000000000018E-2</v>
      </c>
      <c r="F340" s="5">
        <v>-32.694282703579468</v>
      </c>
      <c r="G340" s="5">
        <v>-71.289999999999978</v>
      </c>
      <c r="H340" s="5">
        <v>0</v>
      </c>
    </row>
    <row r="341" spans="3:8" x14ac:dyDescent="0.3">
      <c r="C341" s="6">
        <v>4</v>
      </c>
      <c r="D341" s="5">
        <v>8.8677554361301425E-2</v>
      </c>
      <c r="E341" s="5">
        <v>6.0000000000000053E-2</v>
      </c>
      <c r="F341" s="5">
        <v>-30.86594040510855</v>
      </c>
      <c r="G341" s="5">
        <v>-68.32999999999997</v>
      </c>
      <c r="H341" s="5">
        <v>0</v>
      </c>
    </row>
    <row r="342" spans="3:8" x14ac:dyDescent="0.3">
      <c r="C342" s="6">
        <v>5</v>
      </c>
      <c r="D342" s="5">
        <v>9.8608414877190187E-2</v>
      </c>
      <c r="E342" s="5">
        <v>6.0000000000000275E-2</v>
      </c>
      <c r="F342" s="5">
        <v>-30.280019634671113</v>
      </c>
      <c r="G342" s="5">
        <v>-68.32999999999997</v>
      </c>
      <c r="H342" s="5">
        <v>0</v>
      </c>
    </row>
    <row r="343" spans="3:8" x14ac:dyDescent="0.3">
      <c r="C343" s="6">
        <v>6</v>
      </c>
      <c r="D343" s="5">
        <v>0.10209724798366393</v>
      </c>
      <c r="E343" s="5">
        <v>6.0000000000000497E-2</v>
      </c>
      <c r="F343" s="5">
        <v>-30.1090668124539</v>
      </c>
      <c r="G343" s="5">
        <v>-68.32999999999997</v>
      </c>
      <c r="H343" s="5">
        <v>0</v>
      </c>
    </row>
    <row r="344" spans="3:8" x14ac:dyDescent="0.3">
      <c r="C344" s="6">
        <v>7</v>
      </c>
      <c r="D344" s="5">
        <v>0.1040976053775915</v>
      </c>
      <c r="E344" s="5">
        <v>6.0000000000000497E-2</v>
      </c>
      <c r="F344" s="5">
        <v>-30.025337567250933</v>
      </c>
      <c r="G344" s="5">
        <v>-68.32999999999997</v>
      </c>
      <c r="H344" s="5">
        <v>0</v>
      </c>
    </row>
    <row r="345" spans="3:8" x14ac:dyDescent="0.3">
      <c r="C345" s="6">
        <v>8</v>
      </c>
      <c r="D345" s="5">
        <v>0.164560788433183</v>
      </c>
      <c r="E345" s="5">
        <v>6.0000000000000497E-2</v>
      </c>
      <c r="F345" s="5">
        <v>-27.818431385721841</v>
      </c>
      <c r="G345" s="5">
        <v>-68.32999999999997</v>
      </c>
      <c r="H345" s="5">
        <v>0</v>
      </c>
    </row>
    <row r="346" spans="3:8" x14ac:dyDescent="0.3">
      <c r="C346" s="6">
        <v>9</v>
      </c>
      <c r="D346" s="5">
        <v>0.17770192067924095</v>
      </c>
      <c r="E346" s="5">
        <v>0.1500000000000008</v>
      </c>
      <c r="F346" s="5">
        <v>-27.393534776432631</v>
      </c>
      <c r="G346" s="5">
        <v>-65.419999999999973</v>
      </c>
      <c r="H346" s="5">
        <v>0</v>
      </c>
    </row>
    <row r="347" spans="3:8" x14ac:dyDescent="0.3">
      <c r="C347" s="6">
        <v>10</v>
      </c>
      <c r="D347" s="5">
        <v>0.21163747582955272</v>
      </c>
      <c r="E347" s="5">
        <v>0.15000000000000036</v>
      </c>
      <c r="F347" s="5">
        <v>-26.409403677073591</v>
      </c>
      <c r="G347" s="5">
        <v>-65.419999999999973</v>
      </c>
      <c r="H347" s="5">
        <v>0</v>
      </c>
    </row>
    <row r="348" spans="3:8" x14ac:dyDescent="0.3">
      <c r="C348" s="6">
        <v>11</v>
      </c>
      <c r="D348" s="5">
        <v>0.22261509425761572</v>
      </c>
      <c r="E348" s="5">
        <v>0.15000000000000036</v>
      </c>
      <c r="F348" s="5">
        <v>-26.120991702009025</v>
      </c>
      <c r="G348" s="5">
        <v>-65.419999999999959</v>
      </c>
      <c r="H348" s="5">
        <v>0</v>
      </c>
    </row>
    <row r="349" spans="3:8" x14ac:dyDescent="0.3">
      <c r="C349" s="6">
        <v>12</v>
      </c>
      <c r="D349" s="5">
        <v>0.2447416656247885</v>
      </c>
      <c r="E349" s="5">
        <v>0.15000000000000036</v>
      </c>
      <c r="F349" s="5">
        <v>-25.589953989196879</v>
      </c>
      <c r="G349" s="5">
        <v>-65.419999999999973</v>
      </c>
      <c r="H349" s="5">
        <v>0</v>
      </c>
    </row>
    <row r="350" spans="3:8" x14ac:dyDescent="0.3">
      <c r="C350" s="6">
        <v>13</v>
      </c>
      <c r="D350" s="5">
        <v>0.29992369527521112</v>
      </c>
      <c r="E350" s="5">
        <v>0.14999999999999991</v>
      </c>
      <c r="F350" s="5">
        <v>-24.371704565376007</v>
      </c>
      <c r="G350" s="5">
        <v>-65.419999999999973</v>
      </c>
      <c r="H350" s="5">
        <v>0</v>
      </c>
    </row>
    <row r="351" spans="3:8" x14ac:dyDescent="0.3">
      <c r="C351" s="6">
        <v>14</v>
      </c>
      <c r="D351" s="5">
        <v>0.31526258648901395</v>
      </c>
      <c r="E351" s="5">
        <v>0.14999999999999991</v>
      </c>
      <c r="F351" s="5">
        <v>-24.058352930579751</v>
      </c>
      <c r="G351" s="5">
        <v>-65.419999999999973</v>
      </c>
      <c r="H351" s="5">
        <v>0</v>
      </c>
    </row>
    <row r="352" spans="3:8" x14ac:dyDescent="0.3">
      <c r="C352" s="6">
        <v>15</v>
      </c>
      <c r="D352" s="5">
        <v>0.33737237356070171</v>
      </c>
      <c r="E352" s="5">
        <v>0.14999999999999991</v>
      </c>
      <c r="F352" s="5">
        <v>-23.638266976217682</v>
      </c>
      <c r="G352" s="5">
        <v>-65.419999999999973</v>
      </c>
      <c r="H352" s="5">
        <v>0</v>
      </c>
    </row>
    <row r="353" spans="3:8" x14ac:dyDescent="0.3">
      <c r="C353" s="6">
        <v>16</v>
      </c>
      <c r="D353" s="5">
        <v>0.35472564108147164</v>
      </c>
      <c r="E353" s="5">
        <v>0.14999999999999991</v>
      </c>
      <c r="F353" s="5">
        <v>-23.330246477724017</v>
      </c>
      <c r="G353" s="5">
        <v>-65.419999999999973</v>
      </c>
      <c r="H353" s="5">
        <v>0</v>
      </c>
    </row>
    <row r="354" spans="3:8" x14ac:dyDescent="0.3">
      <c r="C354" s="6">
        <v>17</v>
      </c>
      <c r="D354" s="5">
        <v>0.37046253067191759</v>
      </c>
      <c r="E354" s="5">
        <v>0.31999999999999762</v>
      </c>
      <c r="F354" s="5">
        <v>-23.068273551012474</v>
      </c>
      <c r="G354" s="5">
        <v>-62.589999999999996</v>
      </c>
      <c r="H354" s="5">
        <v>0</v>
      </c>
    </row>
    <row r="355" spans="3:8" x14ac:dyDescent="0.3">
      <c r="C355" s="6">
        <v>18</v>
      </c>
      <c r="D355" s="5">
        <v>0.3766038098792599</v>
      </c>
      <c r="E355" s="5">
        <v>0.31999999999999718</v>
      </c>
      <c r="F355" s="5">
        <v>-22.972060176764113</v>
      </c>
      <c r="G355" s="5">
        <v>-62.589999999999996</v>
      </c>
      <c r="H355" s="5">
        <v>0</v>
      </c>
    </row>
    <row r="356" spans="3:8" x14ac:dyDescent="0.3">
      <c r="C356" s="6">
        <v>19</v>
      </c>
      <c r="D356" s="5">
        <v>0.38484083865399654</v>
      </c>
      <c r="E356" s="5">
        <v>0.31999999999999673</v>
      </c>
      <c r="F356" s="5">
        <v>-22.850238856464056</v>
      </c>
      <c r="G356" s="5">
        <v>-62.59</v>
      </c>
      <c r="H356" s="5">
        <v>0</v>
      </c>
    </row>
    <row r="357" spans="3:8" x14ac:dyDescent="0.3">
      <c r="C357" s="6">
        <v>20</v>
      </c>
      <c r="D357" s="5">
        <v>0.38852691370093018</v>
      </c>
      <c r="E357" s="5">
        <v>0.31999999999999673</v>
      </c>
      <c r="F357" s="5">
        <v>-22.798633805806986</v>
      </c>
      <c r="G357" s="5">
        <v>-62.589999999999996</v>
      </c>
      <c r="H357" s="5">
        <v>0</v>
      </c>
    </row>
    <row r="358" spans="3:8" x14ac:dyDescent="0.3">
      <c r="C358" s="6">
        <v>21</v>
      </c>
      <c r="D358" s="5">
        <v>0.43041803673606038</v>
      </c>
      <c r="E358" s="5">
        <v>0.31999999999999584</v>
      </c>
      <c r="F358" s="5">
        <v>-22.24208031405454</v>
      </c>
      <c r="G358" s="5">
        <v>-62.589999999999996</v>
      </c>
      <c r="H358" s="5">
        <v>0</v>
      </c>
    </row>
    <row r="359" spans="3:8" x14ac:dyDescent="0.3">
      <c r="C359" s="6">
        <v>22</v>
      </c>
      <c r="D359" s="5">
        <v>0.45952413352364507</v>
      </c>
      <c r="E359" s="5">
        <v>0.31999999999999496</v>
      </c>
      <c r="F359" s="5">
        <v>-21.874285091011426</v>
      </c>
      <c r="G359" s="5">
        <v>-62.589999999999996</v>
      </c>
      <c r="H359" s="5">
        <v>0</v>
      </c>
    </row>
    <row r="360" spans="3:8" x14ac:dyDescent="0.3">
      <c r="C360" s="6">
        <v>23</v>
      </c>
      <c r="D360" s="5">
        <v>0.49641727137845759</v>
      </c>
      <c r="E360" s="5">
        <v>0.54999999999999538</v>
      </c>
      <c r="F360" s="5">
        <v>-21.429963387281731</v>
      </c>
      <c r="G360" s="5">
        <v>-59.819999999999993</v>
      </c>
      <c r="H360" s="5">
        <v>0</v>
      </c>
    </row>
    <row r="361" spans="3:8" x14ac:dyDescent="0.3">
      <c r="C361" s="6">
        <v>24</v>
      </c>
      <c r="D361" s="5">
        <v>0.53437227670394183</v>
      </c>
      <c r="E361" s="5">
        <v>0.54999999999999538</v>
      </c>
      <c r="F361" s="5">
        <v>-20.99348082603866</v>
      </c>
      <c r="G361" s="5">
        <v>-59.819999999999993</v>
      </c>
      <c r="H361" s="5">
        <v>0</v>
      </c>
    </row>
    <row r="362" spans="3:8" x14ac:dyDescent="0.3">
      <c r="C362" s="6">
        <v>25</v>
      </c>
      <c r="D362" s="5">
        <v>0.56495110614817512</v>
      </c>
      <c r="E362" s="5">
        <v>0.54999999999999538</v>
      </c>
      <c r="F362" s="5">
        <v>-20.657113702152095</v>
      </c>
      <c r="G362" s="5">
        <v>-59.819999999999993</v>
      </c>
      <c r="H362" s="5">
        <v>0</v>
      </c>
    </row>
    <row r="363" spans="3:8" x14ac:dyDescent="0.3">
      <c r="C363" s="6">
        <v>26</v>
      </c>
      <c r="D363" s="5">
        <v>0.56869489426743769</v>
      </c>
      <c r="E363" s="5">
        <v>0.54999999999999449</v>
      </c>
      <c r="F363" s="5">
        <v>-20.617659935049097</v>
      </c>
      <c r="G363" s="5">
        <v>-59.819999999999993</v>
      </c>
      <c r="H363" s="5">
        <v>0</v>
      </c>
    </row>
    <row r="364" spans="3:8" x14ac:dyDescent="0.3">
      <c r="C364" s="6">
        <v>27</v>
      </c>
      <c r="D364" s="5">
        <v>0.57489729767441</v>
      </c>
      <c r="E364" s="5">
        <v>0.54999999999999449</v>
      </c>
      <c r="F364" s="5">
        <v>-20.554946745045267</v>
      </c>
      <c r="G364" s="5">
        <v>-59.819999999999986</v>
      </c>
      <c r="H364" s="5">
        <v>0</v>
      </c>
    </row>
    <row r="365" spans="3:8" x14ac:dyDescent="0.3">
      <c r="C365" s="6">
        <v>28</v>
      </c>
      <c r="D365" s="5">
        <v>0.58551569293380457</v>
      </c>
      <c r="E365" s="5">
        <v>0.54999999999999449</v>
      </c>
      <c r="F365" s="5">
        <v>-20.451796619668293</v>
      </c>
      <c r="G365" s="5">
        <v>-59.819999999999986</v>
      </c>
      <c r="H365" s="5">
        <v>0</v>
      </c>
    </row>
    <row r="366" spans="3:8" x14ac:dyDescent="0.3">
      <c r="C366" s="6">
        <v>29</v>
      </c>
      <c r="D366" s="5">
        <v>0.5937235580428768</v>
      </c>
      <c r="E366" s="5">
        <v>0.54999999999999361</v>
      </c>
      <c r="F366" s="5">
        <v>-20.375095535373166</v>
      </c>
      <c r="G366" s="5">
        <v>-59.819999999999986</v>
      </c>
      <c r="H366" s="5">
        <v>0</v>
      </c>
    </row>
    <row r="367" spans="3:8" x14ac:dyDescent="0.3">
      <c r="C367" s="6">
        <v>30</v>
      </c>
      <c r="D367" s="5">
        <v>0.6151408067701869</v>
      </c>
      <c r="E367" s="5">
        <v>0.84999999999999432</v>
      </c>
      <c r="F367" s="5">
        <v>-20.182340296827377</v>
      </c>
      <c r="G367" s="5">
        <v>-57.11999999999999</v>
      </c>
      <c r="H367" s="5">
        <v>0</v>
      </c>
    </row>
    <row r="368" spans="3:8" x14ac:dyDescent="0.3">
      <c r="C368" s="6">
        <v>31</v>
      </c>
      <c r="D368" s="5">
        <v>0.64597170433692686</v>
      </c>
      <c r="E368" s="5">
        <v>0.84999999999999432</v>
      </c>
      <c r="F368" s="5">
        <v>-19.914807669554698</v>
      </c>
      <c r="G368" s="5">
        <v>-57.11999999999999</v>
      </c>
      <c r="H368" s="5">
        <v>0</v>
      </c>
    </row>
    <row r="369" spans="3:8" x14ac:dyDescent="0.3">
      <c r="C369" s="6">
        <v>32</v>
      </c>
      <c r="D369" s="5">
        <v>0.65453670556593213</v>
      </c>
      <c r="E369" s="5">
        <v>0.84999999999999432</v>
      </c>
      <c r="F369" s="5">
        <v>-19.843075784261778</v>
      </c>
      <c r="G369" s="5">
        <v>-57.11999999999999</v>
      </c>
      <c r="H369" s="5">
        <v>0</v>
      </c>
    </row>
    <row r="370" spans="3:8" x14ac:dyDescent="0.3">
      <c r="C370" s="6">
        <v>33</v>
      </c>
      <c r="D370" s="5">
        <v>0.67836990551404197</v>
      </c>
      <c r="E370" s="5">
        <v>0.84999999999999432</v>
      </c>
      <c r="F370" s="5">
        <v>-19.650243530136162</v>
      </c>
      <c r="G370" s="5">
        <v>-57.11999999999999</v>
      </c>
      <c r="H370" s="5">
        <v>0</v>
      </c>
    </row>
    <row r="371" spans="3:8" x14ac:dyDescent="0.3">
      <c r="C371" s="6">
        <v>34</v>
      </c>
      <c r="D371" s="5">
        <v>0.82918698621651687</v>
      </c>
      <c r="E371" s="5">
        <v>0.84999999999999432</v>
      </c>
      <c r="F371" s="5">
        <v>-18.47032166346386</v>
      </c>
      <c r="G371" s="5">
        <v>-57.11999999999999</v>
      </c>
      <c r="H371" s="5">
        <v>0</v>
      </c>
    </row>
    <row r="372" spans="3:8" x14ac:dyDescent="0.3">
      <c r="C372" s="6">
        <v>35</v>
      </c>
      <c r="D372" s="5">
        <v>0.85741798527294</v>
      </c>
      <c r="E372" s="5">
        <v>0.84999999999999432</v>
      </c>
      <c r="F372" s="5">
        <v>-18.256572670608083</v>
      </c>
      <c r="G372" s="5">
        <v>-57.11999999999999</v>
      </c>
      <c r="H372" s="5">
        <v>0</v>
      </c>
    </row>
    <row r="373" spans="3:8" x14ac:dyDescent="0.3">
      <c r="C373" s="6">
        <v>36</v>
      </c>
      <c r="D373" s="5">
        <v>0.89150270179053193</v>
      </c>
      <c r="E373" s="5">
        <v>0.84999999999999432</v>
      </c>
      <c r="F373" s="5">
        <v>-18.006618082812409</v>
      </c>
      <c r="G373" s="5">
        <v>-57.11999999999999</v>
      </c>
      <c r="H373" s="5">
        <v>0</v>
      </c>
    </row>
    <row r="374" spans="3:8" x14ac:dyDescent="0.3">
      <c r="C374" s="6">
        <v>37</v>
      </c>
      <c r="D374" s="5">
        <v>0.92013606093144418</v>
      </c>
      <c r="E374" s="5">
        <v>1.2199999999999953</v>
      </c>
      <c r="F374" s="5">
        <v>-17.803089070540519</v>
      </c>
      <c r="G374" s="5">
        <v>-54.489999999999988</v>
      </c>
      <c r="H374" s="5">
        <v>0</v>
      </c>
    </row>
    <row r="375" spans="3:8" x14ac:dyDescent="0.3">
      <c r="C375" s="6">
        <v>38</v>
      </c>
      <c r="D375" s="5">
        <v>0.95203480743252822</v>
      </c>
      <c r="E375" s="5">
        <v>1.2199999999999953</v>
      </c>
      <c r="F375" s="5">
        <v>-17.583155607822519</v>
      </c>
      <c r="G375" s="5">
        <v>-54.489999999999981</v>
      </c>
      <c r="H375" s="5">
        <v>0</v>
      </c>
    </row>
    <row r="376" spans="3:8" x14ac:dyDescent="0.3">
      <c r="C376" s="6">
        <v>39</v>
      </c>
      <c r="D376" s="5">
        <v>0.96785487408734383</v>
      </c>
      <c r="E376" s="5">
        <v>1.2199999999999953</v>
      </c>
      <c r="F376" s="5">
        <v>-17.477282854055677</v>
      </c>
      <c r="G376" s="5">
        <v>-54.489999999999988</v>
      </c>
      <c r="H376" s="5">
        <v>0</v>
      </c>
    </row>
    <row r="377" spans="3:8" x14ac:dyDescent="0.3">
      <c r="C377" s="6">
        <v>40</v>
      </c>
      <c r="D377" s="5">
        <v>0.97305995659473954</v>
      </c>
      <c r="E377" s="5">
        <v>1.2199999999999953</v>
      </c>
      <c r="F377" s="5">
        <v>-17.443449817757603</v>
      </c>
      <c r="G377" s="5">
        <v>-54.489999999999981</v>
      </c>
      <c r="H377" s="5">
        <v>0</v>
      </c>
    </row>
    <row r="378" spans="3:8" x14ac:dyDescent="0.3">
      <c r="C378" s="6">
        <v>41</v>
      </c>
      <c r="D378" s="5">
        <v>1.0072856247987825</v>
      </c>
      <c r="E378" s="5">
        <v>1.2199999999999953</v>
      </c>
      <c r="F378" s="5">
        <v>-17.227243767395478</v>
      </c>
      <c r="G378" s="5">
        <v>-54.489999999999988</v>
      </c>
      <c r="H378" s="5">
        <v>0</v>
      </c>
    </row>
    <row r="379" spans="3:8" x14ac:dyDescent="0.3">
      <c r="C379" s="6">
        <v>42</v>
      </c>
      <c r="D379" s="5">
        <v>1.0079716817102629</v>
      </c>
      <c r="E379" s="5">
        <v>1.639999999999997</v>
      </c>
      <c r="F379" s="5">
        <v>-17.223029417796383</v>
      </c>
      <c r="G379" s="5">
        <v>-51.909999999999982</v>
      </c>
      <c r="H379" s="5">
        <v>0</v>
      </c>
    </row>
    <row r="380" spans="3:8" x14ac:dyDescent="0.3">
      <c r="C380" s="6">
        <v>43</v>
      </c>
      <c r="D380" s="5">
        <v>1.019519122030089</v>
      </c>
      <c r="E380" s="5">
        <v>1.639999999999997</v>
      </c>
      <c r="F380" s="5">
        <v>-17.154013321001145</v>
      </c>
      <c r="G380" s="5">
        <v>-51.909999999999982</v>
      </c>
      <c r="H380" s="5">
        <v>0</v>
      </c>
    </row>
    <row r="381" spans="3:8" x14ac:dyDescent="0.3">
      <c r="C381" s="6">
        <v>44</v>
      </c>
      <c r="D381" s="5">
        <v>1.061038836718887</v>
      </c>
      <c r="E381" s="5">
        <v>1.639999999999997</v>
      </c>
      <c r="F381" s="5">
        <v>-16.912444071902684</v>
      </c>
      <c r="G381" s="5">
        <v>-51.909999999999989</v>
      </c>
      <c r="H381" s="5">
        <v>0</v>
      </c>
    </row>
    <row r="382" spans="3:8" x14ac:dyDescent="0.3">
      <c r="C382" s="6">
        <v>45</v>
      </c>
      <c r="D382" s="5">
        <v>1.092879305012127</v>
      </c>
      <c r="E382" s="5">
        <v>1.6399999999999979</v>
      </c>
      <c r="F382" s="5">
        <v>-16.732014751574322</v>
      </c>
      <c r="G382" s="5">
        <v>-51.909999999999989</v>
      </c>
      <c r="H382" s="5">
        <v>0</v>
      </c>
    </row>
    <row r="383" spans="3:8" x14ac:dyDescent="0.3">
      <c r="C383" s="6">
        <v>46</v>
      </c>
      <c r="D383" s="5">
        <v>1.1060495145379248</v>
      </c>
      <c r="E383" s="5">
        <v>1.6399999999999988</v>
      </c>
      <c r="F383" s="5">
        <v>-16.659292290279701</v>
      </c>
      <c r="G383" s="5">
        <v>-51.909999999999982</v>
      </c>
      <c r="H383" s="5">
        <v>0</v>
      </c>
    </row>
    <row r="384" spans="3:8" x14ac:dyDescent="0.3">
      <c r="C384" s="6">
        <v>47</v>
      </c>
      <c r="D384" s="5">
        <v>1.2447551306871953</v>
      </c>
      <c r="E384" s="5">
        <v>1.6399999999999988</v>
      </c>
      <c r="F384" s="5">
        <v>-15.912642909731499</v>
      </c>
      <c r="G384" s="5">
        <v>-51.909999999999982</v>
      </c>
      <c r="H384" s="5">
        <v>0</v>
      </c>
    </row>
    <row r="385" spans="3:8" x14ac:dyDescent="0.3">
      <c r="C385" s="6">
        <v>48</v>
      </c>
      <c r="D385" s="5">
        <v>1.2744912364510301</v>
      </c>
      <c r="E385" s="5">
        <v>1.6399999999999988</v>
      </c>
      <c r="F385" s="5">
        <v>-15.756528354471364</v>
      </c>
      <c r="G385" s="5">
        <v>-51.909999999999989</v>
      </c>
      <c r="H385" s="5">
        <v>0</v>
      </c>
    </row>
    <row r="386" spans="3:8" x14ac:dyDescent="0.3">
      <c r="C386" s="6">
        <v>49</v>
      </c>
      <c r="D386" s="5">
        <v>1.2815278578393188</v>
      </c>
      <c r="E386" s="5">
        <v>1.6399999999999988</v>
      </c>
      <c r="F386" s="5">
        <v>-15.720483620421152</v>
      </c>
      <c r="G386" s="5">
        <v>-51.909999999999989</v>
      </c>
      <c r="H386" s="5">
        <v>0</v>
      </c>
    </row>
    <row r="387" spans="3:8" x14ac:dyDescent="0.3">
      <c r="C387" s="6">
        <v>50</v>
      </c>
      <c r="D387" s="5">
        <v>1.2891925576988683</v>
      </c>
      <c r="E387" s="5">
        <v>1.6400000000000006</v>
      </c>
      <c r="F387" s="5">
        <v>-15.682160121123404</v>
      </c>
      <c r="G387" s="5">
        <v>-51.909999999999989</v>
      </c>
      <c r="H387" s="5">
        <v>0</v>
      </c>
    </row>
    <row r="388" spans="3:8" x14ac:dyDescent="0.3">
      <c r="C388" s="6">
        <v>51</v>
      </c>
      <c r="D388" s="5">
        <v>1.3029818465426581</v>
      </c>
      <c r="E388" s="5">
        <v>2.1500000000000021</v>
      </c>
      <c r="F388" s="5">
        <v>-15.614835946180197</v>
      </c>
      <c r="G388" s="5">
        <v>-49.419999999999987</v>
      </c>
      <c r="H388" s="5">
        <v>0</v>
      </c>
    </row>
    <row r="389" spans="3:8" x14ac:dyDescent="0.3">
      <c r="C389" s="6">
        <v>52</v>
      </c>
      <c r="D389" s="5">
        <v>1.311299487640917</v>
      </c>
      <c r="E389" s="5">
        <v>2.1500000000000021</v>
      </c>
      <c r="F389" s="5">
        <v>-15.57516719632696</v>
      </c>
      <c r="G389" s="5">
        <v>-49.419999999999987</v>
      </c>
      <c r="H389" s="5">
        <v>0</v>
      </c>
    </row>
    <row r="390" spans="3:8" x14ac:dyDescent="0.3">
      <c r="C390" s="6">
        <v>53</v>
      </c>
      <c r="D390" s="5">
        <v>1.346805064545701</v>
      </c>
      <c r="E390" s="5">
        <v>2.6800000000000015</v>
      </c>
      <c r="F390" s="5">
        <v>-15.409697809619757</v>
      </c>
      <c r="G390" s="5">
        <v>-46.949999999999989</v>
      </c>
      <c r="H390" s="5">
        <v>0</v>
      </c>
    </row>
    <row r="391" spans="3:8" x14ac:dyDescent="0.3">
      <c r="C391" s="6">
        <v>54</v>
      </c>
      <c r="D391" s="5">
        <v>1.3926336058998015</v>
      </c>
      <c r="E391" s="5">
        <v>2.6799999999999997</v>
      </c>
      <c r="F391" s="5">
        <v>-15.200923343451079</v>
      </c>
      <c r="G391" s="5">
        <v>-46.949999999999982</v>
      </c>
      <c r="H391" s="5">
        <v>0</v>
      </c>
    </row>
    <row r="392" spans="3:8" x14ac:dyDescent="0.3">
      <c r="C392" s="6">
        <v>55</v>
      </c>
      <c r="D392" s="5">
        <v>1.4327989376433119</v>
      </c>
      <c r="E392" s="5">
        <v>2.6799999999999997</v>
      </c>
      <c r="F392" s="5">
        <v>-15.022005047502715</v>
      </c>
      <c r="G392" s="5">
        <v>-46.949999999999982</v>
      </c>
      <c r="H392" s="5">
        <v>0</v>
      </c>
    </row>
    <row r="393" spans="3:8" x14ac:dyDescent="0.3">
      <c r="C393" s="6">
        <v>56</v>
      </c>
      <c r="D393" s="5">
        <v>1.4892775515889229</v>
      </c>
      <c r="E393" s="5">
        <v>2.6799999999999997</v>
      </c>
      <c r="F393" s="5">
        <v>-14.775919658168267</v>
      </c>
      <c r="G393" s="5">
        <v>-46.949999999999982</v>
      </c>
      <c r="H393" s="5">
        <v>0</v>
      </c>
    </row>
    <row r="394" spans="3:8" x14ac:dyDescent="0.3">
      <c r="C394" s="6">
        <v>57</v>
      </c>
      <c r="D394" s="5">
        <v>1.5411472144262488</v>
      </c>
      <c r="E394" s="5">
        <v>3.2499999999999982</v>
      </c>
      <c r="F394" s="5">
        <v>-14.554791095545983</v>
      </c>
      <c r="G394" s="5">
        <v>-44.519999999999982</v>
      </c>
      <c r="H394" s="5">
        <v>0</v>
      </c>
    </row>
    <row r="395" spans="3:8" x14ac:dyDescent="0.3">
      <c r="C395" s="6">
        <v>58</v>
      </c>
      <c r="D395" s="5">
        <v>1.5470698406511207</v>
      </c>
      <c r="E395" s="5">
        <v>3.2499999999999982</v>
      </c>
      <c r="F395" s="5">
        <v>-14.530079448193931</v>
      </c>
      <c r="G395" s="5">
        <v>-44.519999999999982</v>
      </c>
      <c r="H395" s="5">
        <v>0</v>
      </c>
    </row>
    <row r="396" spans="3:8" x14ac:dyDescent="0.3">
      <c r="C396" s="6">
        <v>59</v>
      </c>
      <c r="D396" s="5">
        <v>1.5560678442189859</v>
      </c>
      <c r="E396" s="5">
        <v>3.2499999999999982</v>
      </c>
      <c r="F396" s="5">
        <v>-14.49332489124723</v>
      </c>
      <c r="G396" s="5">
        <v>-44.519999999999975</v>
      </c>
      <c r="H396" s="5">
        <v>0</v>
      </c>
    </row>
    <row r="397" spans="3:8" x14ac:dyDescent="0.3">
      <c r="C397" s="6">
        <v>60</v>
      </c>
      <c r="D397" s="5">
        <v>1.562286642103782</v>
      </c>
      <c r="E397" s="5">
        <v>3.2499999999999964</v>
      </c>
      <c r="F397" s="5">
        <v>-14.468449699708046</v>
      </c>
      <c r="G397" s="5">
        <v>-44.519999999999975</v>
      </c>
      <c r="H397" s="5">
        <v>0</v>
      </c>
    </row>
    <row r="398" spans="3:8" x14ac:dyDescent="0.3">
      <c r="C398" s="6">
        <v>61</v>
      </c>
      <c r="D398" s="5">
        <v>1.6098059044928923</v>
      </c>
      <c r="E398" s="5">
        <v>3.8599999999999968</v>
      </c>
      <c r="F398" s="5">
        <v>-14.282267671658907</v>
      </c>
      <c r="G398" s="5">
        <v>-42.129999999999974</v>
      </c>
      <c r="H398" s="5">
        <v>0</v>
      </c>
    </row>
    <row r="399" spans="3:8" x14ac:dyDescent="0.3">
      <c r="C399" s="6">
        <v>62</v>
      </c>
      <c r="D399" s="5">
        <v>1.7067486000822383</v>
      </c>
      <c r="E399" s="5">
        <v>3.8599999999999959</v>
      </c>
      <c r="F399" s="5">
        <v>-13.910132807944965</v>
      </c>
      <c r="G399" s="5">
        <v>-42.129999999999974</v>
      </c>
      <c r="H399" s="5">
        <v>0</v>
      </c>
    </row>
    <row r="400" spans="3:8" x14ac:dyDescent="0.3">
      <c r="C400" s="6">
        <v>63</v>
      </c>
      <c r="D400" s="5">
        <v>1.9117208376055617</v>
      </c>
      <c r="E400" s="5">
        <v>3.8599999999999959</v>
      </c>
      <c r="F400" s="5">
        <v>-13.139046771547701</v>
      </c>
      <c r="G400" s="5">
        <v>-42.129999999999974</v>
      </c>
      <c r="H400" s="5">
        <v>0</v>
      </c>
    </row>
    <row r="401" spans="3:8" x14ac:dyDescent="0.3">
      <c r="C401" s="6">
        <v>64</v>
      </c>
      <c r="D401" s="5">
        <v>1.92969833499036</v>
      </c>
      <c r="E401" s="5">
        <v>3.8599999999999959</v>
      </c>
      <c r="F401" s="5">
        <v>-13.072754749941256</v>
      </c>
      <c r="G401" s="5">
        <v>-42.129999999999974</v>
      </c>
      <c r="H401" s="5">
        <v>0</v>
      </c>
    </row>
    <row r="402" spans="3:8" x14ac:dyDescent="0.3">
      <c r="C402" s="6">
        <v>65</v>
      </c>
      <c r="D402" s="5">
        <v>1.9644161177397823</v>
      </c>
      <c r="E402" s="5">
        <v>3.8599999999999959</v>
      </c>
      <c r="F402" s="5">
        <v>-12.947236612308732</v>
      </c>
      <c r="G402" s="5">
        <v>-42.129999999999974</v>
      </c>
      <c r="H402" s="5">
        <v>0</v>
      </c>
    </row>
    <row r="403" spans="3:8" x14ac:dyDescent="0.3">
      <c r="C403" s="6">
        <v>66</v>
      </c>
      <c r="D403" s="5">
        <v>1.9785530235077058</v>
      </c>
      <c r="E403" s="5">
        <v>3.8599999999999941</v>
      </c>
      <c r="F403" s="5">
        <v>-12.897114855495184</v>
      </c>
      <c r="G403" s="5">
        <v>-42.129999999999974</v>
      </c>
      <c r="H403" s="5">
        <v>0</v>
      </c>
    </row>
    <row r="404" spans="3:8" x14ac:dyDescent="0.3">
      <c r="C404" s="6">
        <v>67</v>
      </c>
      <c r="D404" s="5">
        <v>1.9891132656674326</v>
      </c>
      <c r="E404" s="5">
        <v>4.5299999999999949</v>
      </c>
      <c r="F404" s="5">
        <v>-12.860390431268073</v>
      </c>
      <c r="G404" s="5">
        <v>-39.799999999999969</v>
      </c>
      <c r="H404" s="5">
        <v>0</v>
      </c>
    </row>
    <row r="405" spans="3:8" x14ac:dyDescent="0.3">
      <c r="C405" s="6">
        <v>68</v>
      </c>
      <c r="D405" s="5">
        <v>2.0160497081857511</v>
      </c>
      <c r="E405" s="5">
        <v>4.529999999999994</v>
      </c>
      <c r="F405" s="5">
        <v>-12.768489627382044</v>
      </c>
      <c r="G405" s="5">
        <v>-39.799999999999969</v>
      </c>
      <c r="H405" s="5">
        <v>0</v>
      </c>
    </row>
    <row r="406" spans="3:8" x14ac:dyDescent="0.3">
      <c r="C406" s="6">
        <v>69</v>
      </c>
      <c r="D406" s="5">
        <v>2.0278718483586649</v>
      </c>
      <c r="E406" s="5">
        <v>4.529999999999994</v>
      </c>
      <c r="F406" s="5">
        <v>-12.728911158107508</v>
      </c>
      <c r="G406" s="5">
        <v>-39.799999999999969</v>
      </c>
      <c r="H406" s="5">
        <v>0</v>
      </c>
    </row>
    <row r="407" spans="3:8" x14ac:dyDescent="0.3">
      <c r="C407" s="6">
        <v>70</v>
      </c>
      <c r="D407" s="5">
        <v>2.0294302239324105</v>
      </c>
      <c r="E407" s="5">
        <v>4.529999999999994</v>
      </c>
      <c r="F407" s="5">
        <v>-12.723790781222343</v>
      </c>
      <c r="G407" s="5">
        <v>-39.799999999999969</v>
      </c>
      <c r="H407" s="5">
        <v>0</v>
      </c>
    </row>
    <row r="408" spans="3:8" x14ac:dyDescent="0.3">
      <c r="C408" s="6">
        <v>71</v>
      </c>
      <c r="D408" s="5">
        <v>2.1410173830068979</v>
      </c>
      <c r="E408" s="5">
        <v>4.529999999999994</v>
      </c>
      <c r="F408" s="5">
        <v>-12.363882901953925</v>
      </c>
      <c r="G408" s="5">
        <v>-39.799999999999969</v>
      </c>
      <c r="H408" s="5">
        <v>0</v>
      </c>
    </row>
    <row r="409" spans="3:8" x14ac:dyDescent="0.3">
      <c r="C409" s="6">
        <v>72</v>
      </c>
      <c r="D409" s="5">
        <v>2.1731284320367679</v>
      </c>
      <c r="E409" s="5">
        <v>4.529999999999994</v>
      </c>
      <c r="F409" s="5">
        <v>-12.262197913359337</v>
      </c>
      <c r="G409" s="5">
        <v>-39.799999999999969</v>
      </c>
      <c r="H409" s="5">
        <v>0</v>
      </c>
    </row>
    <row r="410" spans="3:8" x14ac:dyDescent="0.3">
      <c r="C410" s="6">
        <v>73</v>
      </c>
      <c r="D410" s="5">
        <v>2.1864693107561255</v>
      </c>
      <c r="E410" s="5">
        <v>4.529999999999994</v>
      </c>
      <c r="F410" s="5">
        <v>-12.220713263095035</v>
      </c>
      <c r="G410" s="5">
        <v>-39.799999999999969</v>
      </c>
      <c r="H410" s="5">
        <v>0</v>
      </c>
    </row>
    <row r="411" spans="3:8" x14ac:dyDescent="0.3">
      <c r="C411" s="6">
        <v>74</v>
      </c>
      <c r="D411" s="5">
        <v>2.2027792025938147</v>
      </c>
      <c r="E411" s="5">
        <v>4.529999999999994</v>
      </c>
      <c r="F411" s="5">
        <v>-12.170901971806959</v>
      </c>
      <c r="G411" s="5">
        <v>-39.799999999999969</v>
      </c>
      <c r="H411" s="5">
        <v>0</v>
      </c>
    </row>
    <row r="412" spans="3:8" x14ac:dyDescent="0.3">
      <c r="C412" s="6">
        <v>75</v>
      </c>
      <c r="D412" s="5">
        <v>2.264777439013514</v>
      </c>
      <c r="E412" s="5">
        <v>5.279999999999994</v>
      </c>
      <c r="F412" s="5">
        <v>-11.984907262547859</v>
      </c>
      <c r="G412" s="5">
        <v>-37.549999999999969</v>
      </c>
      <c r="H412" s="5">
        <v>0</v>
      </c>
    </row>
    <row r="413" spans="3:8" x14ac:dyDescent="0.3">
      <c r="C413" s="6">
        <v>76</v>
      </c>
      <c r="D413" s="5">
        <v>2.3002048106367994</v>
      </c>
      <c r="E413" s="5">
        <v>6.0399999999999947</v>
      </c>
      <c r="F413" s="5">
        <v>-11.880489746184494</v>
      </c>
      <c r="G413" s="5">
        <v>-35.309999999999967</v>
      </c>
      <c r="H413" s="5">
        <v>0</v>
      </c>
    </row>
    <row r="414" spans="3:8" x14ac:dyDescent="0.3">
      <c r="C414" s="6">
        <v>77</v>
      </c>
      <c r="D414" s="5">
        <v>2.3025540073567319</v>
      </c>
      <c r="E414" s="5">
        <v>6.0399999999999956</v>
      </c>
      <c r="F414" s="5">
        <v>-11.873686228411184</v>
      </c>
      <c r="G414" s="5">
        <v>-35.309999999999967</v>
      </c>
      <c r="H414" s="5">
        <v>0</v>
      </c>
    </row>
    <row r="415" spans="3:8" x14ac:dyDescent="0.3">
      <c r="C415" s="6">
        <v>78</v>
      </c>
      <c r="D415" s="5">
        <v>2.3499069636684542</v>
      </c>
      <c r="E415" s="5">
        <v>6.0399999999999956</v>
      </c>
      <c r="F415" s="5">
        <v>-11.738912429677818</v>
      </c>
      <c r="G415" s="5">
        <v>-35.309999999999967</v>
      </c>
      <c r="H415" s="5">
        <v>0</v>
      </c>
    </row>
    <row r="416" spans="3:8" x14ac:dyDescent="0.3">
      <c r="C416" s="6">
        <v>79</v>
      </c>
      <c r="D416" s="5">
        <v>2.3664904740805</v>
      </c>
      <c r="E416" s="5">
        <v>6.0399999999999956</v>
      </c>
      <c r="F416" s="5">
        <v>-11.692520584094755</v>
      </c>
      <c r="G416" s="5">
        <v>-35.309999999999967</v>
      </c>
      <c r="H416" s="5">
        <v>0</v>
      </c>
    </row>
    <row r="417" spans="3:8" x14ac:dyDescent="0.3">
      <c r="C417" s="6">
        <v>80</v>
      </c>
      <c r="D417" s="5">
        <v>2.4213700908032472</v>
      </c>
      <c r="E417" s="5">
        <v>6.0399999999999956</v>
      </c>
      <c r="F417" s="5">
        <v>-11.541601638107199</v>
      </c>
      <c r="G417" s="5">
        <v>-35.309999999999967</v>
      </c>
      <c r="H417" s="5">
        <v>0</v>
      </c>
    </row>
    <row r="418" spans="3:8" x14ac:dyDescent="0.3">
      <c r="C418" s="6">
        <v>81</v>
      </c>
      <c r="D418" s="5">
        <v>2.4494228802864582</v>
      </c>
      <c r="E418" s="5">
        <v>6.0399999999999956</v>
      </c>
      <c r="F418" s="5">
        <v>-11.465755207282221</v>
      </c>
      <c r="G418" s="5">
        <v>-35.309999999999967</v>
      </c>
      <c r="H418" s="5">
        <v>0</v>
      </c>
    </row>
    <row r="419" spans="3:8" x14ac:dyDescent="0.3">
      <c r="C419" s="6">
        <v>82</v>
      </c>
      <c r="D419" s="5">
        <v>2.4683788395010948</v>
      </c>
      <c r="E419" s="5">
        <v>6.0399999999999956</v>
      </c>
      <c r="F419" s="5">
        <v>-11.415360096199404</v>
      </c>
      <c r="G419" s="5">
        <v>-35.309999999999967</v>
      </c>
      <c r="H419" s="5">
        <v>0</v>
      </c>
    </row>
    <row r="420" spans="3:8" x14ac:dyDescent="0.3">
      <c r="C420" s="6">
        <v>83</v>
      </c>
      <c r="D420" s="5">
        <v>2.5050719701915392</v>
      </c>
      <c r="E420" s="5">
        <v>6.0399999999999956</v>
      </c>
      <c r="F420" s="5">
        <v>-11.319427453309931</v>
      </c>
      <c r="G420" s="5">
        <v>-35.309999999999967</v>
      </c>
      <c r="H420" s="5">
        <v>0</v>
      </c>
    </row>
    <row r="421" spans="3:8" x14ac:dyDescent="0.3">
      <c r="C421" s="6">
        <v>84</v>
      </c>
      <c r="D421" s="5">
        <v>2.5084113131379349</v>
      </c>
      <c r="E421" s="5">
        <v>6.8799999999999883</v>
      </c>
      <c r="F421" s="5">
        <v>-11.31084057144777</v>
      </c>
      <c r="G421" s="5">
        <v>-33.149999999999991</v>
      </c>
      <c r="H421" s="5">
        <v>0</v>
      </c>
    </row>
    <row r="422" spans="3:8" x14ac:dyDescent="0.3">
      <c r="C422" s="6">
        <v>85</v>
      </c>
      <c r="D422" s="5">
        <v>2.5117002438831761</v>
      </c>
      <c r="E422" s="5">
        <v>6.8799999999999883</v>
      </c>
      <c r="F422" s="5">
        <v>-11.302521511327452</v>
      </c>
      <c r="G422" s="5">
        <v>-33.149999999999991</v>
      </c>
      <c r="H422" s="5">
        <v>0</v>
      </c>
    </row>
    <row r="423" spans="3:8" x14ac:dyDescent="0.3">
      <c r="C423" s="6">
        <v>86</v>
      </c>
      <c r="D423" s="5">
        <v>2.5565222461993109</v>
      </c>
      <c r="E423" s="5">
        <v>6.8799999999999892</v>
      </c>
      <c r="F423" s="5">
        <v>-11.190987691610559</v>
      </c>
      <c r="G423" s="5">
        <v>-33.149999999999991</v>
      </c>
      <c r="H423" s="5">
        <v>0</v>
      </c>
    </row>
    <row r="424" spans="3:8" x14ac:dyDescent="0.3">
      <c r="C424" s="6">
        <v>87</v>
      </c>
      <c r="D424" s="5">
        <v>2.5604373801798976</v>
      </c>
      <c r="E424" s="5">
        <v>6.8799999999999892</v>
      </c>
      <c r="F424" s="5">
        <v>-11.181402363589122</v>
      </c>
      <c r="G424" s="5">
        <v>-33.149999999999991</v>
      </c>
      <c r="H424" s="5">
        <v>0</v>
      </c>
    </row>
    <row r="425" spans="3:8" x14ac:dyDescent="0.3">
      <c r="C425" s="6">
        <v>88</v>
      </c>
      <c r="D425" s="5">
        <v>2.6054369955786054</v>
      </c>
      <c r="E425" s="5">
        <v>6.8799999999999892</v>
      </c>
      <c r="F425" s="5">
        <v>-11.072994199219508</v>
      </c>
      <c r="G425" s="5">
        <v>-33.149999999999991</v>
      </c>
      <c r="H425" s="5">
        <v>0</v>
      </c>
    </row>
    <row r="426" spans="3:8" x14ac:dyDescent="0.3">
      <c r="C426" s="6">
        <v>89</v>
      </c>
      <c r="D426" s="5">
        <v>2.6190989027055611</v>
      </c>
      <c r="E426" s="5">
        <v>7.7699999999999907</v>
      </c>
      <c r="F426" s="5">
        <v>-11.04060473400841</v>
      </c>
      <c r="G426" s="5">
        <v>-31.039999999999988</v>
      </c>
      <c r="H426" s="5">
        <v>0</v>
      </c>
    </row>
    <row r="427" spans="3:8" x14ac:dyDescent="0.3">
      <c r="C427" s="6">
        <v>90</v>
      </c>
      <c r="D427" s="5">
        <v>2.6211645262941574</v>
      </c>
      <c r="E427" s="5">
        <v>7.7699999999999916</v>
      </c>
      <c r="F427" s="5">
        <v>-11.035784945635019</v>
      </c>
      <c r="G427" s="5">
        <v>-31.039999999999992</v>
      </c>
      <c r="H427" s="5">
        <v>0</v>
      </c>
    </row>
    <row r="428" spans="3:8" x14ac:dyDescent="0.3">
      <c r="C428" s="6">
        <v>91</v>
      </c>
      <c r="D428" s="5">
        <v>2.6938824675356208</v>
      </c>
      <c r="E428" s="5">
        <v>7.7699999999999925</v>
      </c>
      <c r="F428" s="5">
        <v>-10.868773410256273</v>
      </c>
      <c r="G428" s="5">
        <v>-31.039999999999992</v>
      </c>
      <c r="H428" s="5">
        <v>0</v>
      </c>
    </row>
    <row r="429" spans="3:8" x14ac:dyDescent="0.3">
      <c r="C429" s="6">
        <v>92</v>
      </c>
      <c r="D429" s="5">
        <v>2.7621827047490903</v>
      </c>
      <c r="E429" s="5">
        <v>7.7699999999999925</v>
      </c>
      <c r="F429" s="5">
        <v>-10.714355482643212</v>
      </c>
      <c r="G429" s="5">
        <v>-31.039999999999992</v>
      </c>
      <c r="H429" s="5">
        <v>0</v>
      </c>
    </row>
    <row r="430" spans="3:8" x14ac:dyDescent="0.3">
      <c r="C430" s="6">
        <v>93</v>
      </c>
      <c r="D430" s="5">
        <v>2.7698110306910664</v>
      </c>
      <c r="E430" s="5">
        <v>7.7699999999999934</v>
      </c>
      <c r="F430" s="5">
        <v>-10.697376305546557</v>
      </c>
      <c r="G430" s="5">
        <v>-31.039999999999992</v>
      </c>
      <c r="H430" s="5">
        <v>0</v>
      </c>
    </row>
    <row r="431" spans="3:8" x14ac:dyDescent="0.3">
      <c r="C431" s="6">
        <v>94</v>
      </c>
      <c r="D431" s="5">
        <v>2.7973527774285025</v>
      </c>
      <c r="E431" s="5">
        <v>7.7699999999999934</v>
      </c>
      <c r="F431" s="5">
        <v>-10.637018860568769</v>
      </c>
      <c r="G431" s="5">
        <v>-31.039999999999992</v>
      </c>
      <c r="H431" s="5">
        <v>0</v>
      </c>
    </row>
    <row r="432" spans="3:8" x14ac:dyDescent="0.3">
      <c r="C432" s="6">
        <v>95</v>
      </c>
      <c r="D432" s="5">
        <v>2.8328338531453383</v>
      </c>
      <c r="E432" s="5">
        <v>7.7699999999999942</v>
      </c>
      <c r="F432" s="5">
        <v>-10.560454434021914</v>
      </c>
      <c r="G432" s="5">
        <v>-31.039999999999992</v>
      </c>
      <c r="H432" s="5">
        <v>0</v>
      </c>
    </row>
    <row r="433" spans="3:8" x14ac:dyDescent="0.3">
      <c r="C433" s="6">
        <v>96</v>
      </c>
      <c r="D433" s="5">
        <v>2.8427382923273403</v>
      </c>
      <c r="E433" s="5">
        <v>8.7299999999999969</v>
      </c>
      <c r="F433" s="5">
        <v>-10.539407500760161</v>
      </c>
      <c r="G433" s="5">
        <v>-28.999999999999993</v>
      </c>
      <c r="H433" s="5">
        <v>0</v>
      </c>
    </row>
    <row r="434" spans="3:8" x14ac:dyDescent="0.3">
      <c r="C434" s="6">
        <v>97</v>
      </c>
      <c r="D434" s="5">
        <v>2.8676103584047548</v>
      </c>
      <c r="E434" s="5">
        <v>8.7299999999999969</v>
      </c>
      <c r="F434" s="5">
        <v>-10.487355651134234</v>
      </c>
      <c r="G434" s="5">
        <v>-28.999999999999993</v>
      </c>
      <c r="H434" s="5">
        <v>0</v>
      </c>
    </row>
    <row r="435" spans="3:8" x14ac:dyDescent="0.3">
      <c r="C435" s="6">
        <v>98</v>
      </c>
      <c r="D435" s="5">
        <v>2.8796497107259365</v>
      </c>
      <c r="E435" s="5">
        <v>8.7299999999999969</v>
      </c>
      <c r="F435" s="5">
        <v>-10.462539843288534</v>
      </c>
      <c r="G435" s="5">
        <v>-28.999999999999993</v>
      </c>
      <c r="H435" s="5">
        <v>0</v>
      </c>
    </row>
    <row r="436" spans="3:8" x14ac:dyDescent="0.3">
      <c r="C436" s="6">
        <v>99</v>
      </c>
      <c r="D436" s="5">
        <v>2.8970807894091801</v>
      </c>
      <c r="E436" s="5">
        <v>8.7299999999999986</v>
      </c>
      <c r="F436" s="5">
        <v>-10.427149471416492</v>
      </c>
      <c r="G436" s="5">
        <v>-28.999999999999993</v>
      </c>
      <c r="H436" s="5">
        <v>0</v>
      </c>
    </row>
    <row r="437" spans="3:8" x14ac:dyDescent="0.3">
      <c r="C437" s="6">
        <v>100</v>
      </c>
      <c r="D437" s="5">
        <v>2.913220747319524</v>
      </c>
      <c r="E437" s="5">
        <v>8.7299999999999986</v>
      </c>
      <c r="F437" s="5">
        <v>-10.394869555595804</v>
      </c>
      <c r="G437" s="5">
        <v>-28.999999999999993</v>
      </c>
      <c r="H437" s="5">
        <v>0</v>
      </c>
    </row>
    <row r="438" spans="3:8" x14ac:dyDescent="0.3">
      <c r="C438" s="6">
        <v>101</v>
      </c>
      <c r="D438" s="5">
        <v>2.9284566216410495</v>
      </c>
      <c r="E438" s="5">
        <v>8.73</v>
      </c>
      <c r="F438" s="5">
        <v>-10.364850357675174</v>
      </c>
      <c r="G438" s="5">
        <v>-28.999999999999993</v>
      </c>
      <c r="H438" s="5">
        <v>0</v>
      </c>
    </row>
    <row r="439" spans="3:8" x14ac:dyDescent="0.3">
      <c r="C439" s="6">
        <v>102</v>
      </c>
      <c r="D439" s="5">
        <v>2.980049790891441</v>
      </c>
      <c r="E439" s="5">
        <v>8.73</v>
      </c>
      <c r="F439" s="5">
        <v>-10.264698911483237</v>
      </c>
      <c r="G439" s="5">
        <v>-28.999999999999996</v>
      </c>
      <c r="H439" s="5">
        <v>0</v>
      </c>
    </row>
    <row r="440" spans="3:8" x14ac:dyDescent="0.3">
      <c r="C440" s="6">
        <v>103</v>
      </c>
      <c r="D440" s="5">
        <v>3.0552936291519881</v>
      </c>
      <c r="E440" s="5">
        <v>8.73</v>
      </c>
      <c r="F440" s="5">
        <v>-10.120785939276169</v>
      </c>
      <c r="G440" s="5">
        <v>-28.999999999999996</v>
      </c>
      <c r="H440" s="5">
        <v>0</v>
      </c>
    </row>
    <row r="441" spans="3:8" x14ac:dyDescent="0.3">
      <c r="C441" s="6">
        <v>104</v>
      </c>
      <c r="D441" s="5">
        <v>3.0699863471305884</v>
      </c>
      <c r="E441" s="5">
        <v>8.7300000000000022</v>
      </c>
      <c r="F441" s="5">
        <v>-10.093095816931886</v>
      </c>
      <c r="G441" s="5">
        <v>-29</v>
      </c>
      <c r="H441" s="5">
        <v>0</v>
      </c>
    </row>
    <row r="442" spans="3:8" x14ac:dyDescent="0.3">
      <c r="C442" s="6">
        <v>105</v>
      </c>
      <c r="D442" s="5">
        <v>3.0794607018568789</v>
      </c>
      <c r="E442" s="5">
        <v>8.730000000000004</v>
      </c>
      <c r="F442" s="5">
        <v>-10.075500586725916</v>
      </c>
      <c r="G442" s="5">
        <v>-29</v>
      </c>
      <c r="H442" s="5">
        <v>0</v>
      </c>
    </row>
    <row r="443" spans="3:8" x14ac:dyDescent="0.3">
      <c r="C443" s="6">
        <v>106</v>
      </c>
      <c r="D443" s="5">
        <v>3.1759989272756255</v>
      </c>
      <c r="E443" s="5">
        <v>9.7900000000000027</v>
      </c>
      <c r="F443" s="5">
        <v>-9.8988174194500953</v>
      </c>
      <c r="G443" s="5">
        <v>-27.059999999999995</v>
      </c>
      <c r="H443" s="5">
        <v>0</v>
      </c>
    </row>
    <row r="444" spans="3:8" x14ac:dyDescent="0.3">
      <c r="C444" s="6">
        <v>107</v>
      </c>
      <c r="D444" s="5">
        <v>3.1851131410130207</v>
      </c>
      <c r="E444" s="5">
        <v>9.7900000000000045</v>
      </c>
      <c r="F444" s="5">
        <v>-9.8823777628957288</v>
      </c>
      <c r="G444" s="5">
        <v>-27.059999999999995</v>
      </c>
      <c r="H444" s="5">
        <v>0</v>
      </c>
    </row>
    <row r="445" spans="3:8" x14ac:dyDescent="0.3">
      <c r="C445" s="6">
        <v>108</v>
      </c>
      <c r="D445" s="5">
        <v>3.2072721122384884</v>
      </c>
      <c r="E445" s="5">
        <v>9.7900000000000027</v>
      </c>
      <c r="F445" s="5">
        <v>-9.842984036272675</v>
      </c>
      <c r="G445" s="5">
        <v>-27.059999999999995</v>
      </c>
      <c r="H445" s="5">
        <v>0</v>
      </c>
    </row>
    <row r="446" spans="3:8" x14ac:dyDescent="0.3">
      <c r="C446" s="6">
        <v>109</v>
      </c>
      <c r="D446" s="5">
        <v>3.227373217717465</v>
      </c>
      <c r="E446" s="5">
        <v>9.7900000000000027</v>
      </c>
      <c r="F446" s="5">
        <v>-9.807760998231533</v>
      </c>
      <c r="G446" s="5">
        <v>-27.059999999999995</v>
      </c>
      <c r="H446" s="5">
        <v>0</v>
      </c>
    </row>
    <row r="447" spans="3:8" x14ac:dyDescent="0.3">
      <c r="C447" s="6">
        <v>110</v>
      </c>
      <c r="D447" s="5">
        <v>3.2425101581113269</v>
      </c>
      <c r="E447" s="5">
        <v>9.7900000000000027</v>
      </c>
      <c r="F447" s="5">
        <v>-9.7816153739148621</v>
      </c>
      <c r="G447" s="5">
        <v>-27.059999999999995</v>
      </c>
      <c r="H447" s="5">
        <v>0</v>
      </c>
    </row>
    <row r="448" spans="3:8" x14ac:dyDescent="0.3">
      <c r="C448" s="6">
        <v>111</v>
      </c>
      <c r="D448" s="5">
        <v>3.2763801450998624</v>
      </c>
      <c r="E448" s="5">
        <v>9.7900000000000009</v>
      </c>
      <c r="F448" s="5">
        <v>-9.7239448555289769</v>
      </c>
      <c r="G448" s="5">
        <v>-27.059999999999992</v>
      </c>
      <c r="H448" s="5">
        <v>0</v>
      </c>
    </row>
    <row r="449" spans="3:8" x14ac:dyDescent="0.3">
      <c r="C449" s="6">
        <v>112</v>
      </c>
      <c r="D449" s="5">
        <v>3.3317472463193756</v>
      </c>
      <c r="E449" s="5">
        <v>9.7899999999999991</v>
      </c>
      <c r="F449" s="5">
        <v>-9.6310072213390807</v>
      </c>
      <c r="G449" s="5">
        <v>-27.059999999999992</v>
      </c>
      <c r="H449" s="5">
        <v>0</v>
      </c>
    </row>
    <row r="450" spans="3:8" x14ac:dyDescent="0.3">
      <c r="C450" s="6">
        <v>113</v>
      </c>
      <c r="D450" s="5">
        <v>3.3920675488565579</v>
      </c>
      <c r="E450" s="5">
        <v>10.920000000000002</v>
      </c>
      <c r="F450" s="5">
        <v>-9.5311851277598478</v>
      </c>
      <c r="G450" s="5">
        <v>-25.189999999999991</v>
      </c>
      <c r="H450" s="5">
        <v>0</v>
      </c>
    </row>
    <row r="451" spans="3:8" x14ac:dyDescent="0.3">
      <c r="C451" s="6">
        <v>114</v>
      </c>
      <c r="D451" s="5">
        <v>3.4022560713670216</v>
      </c>
      <c r="E451" s="5">
        <v>10.920000000000003</v>
      </c>
      <c r="F451" s="5">
        <v>-9.5145617489269867</v>
      </c>
      <c r="G451" s="5">
        <v>-25.189999999999991</v>
      </c>
      <c r="H451" s="5">
        <v>0</v>
      </c>
    </row>
    <row r="452" spans="3:8" x14ac:dyDescent="0.3">
      <c r="C452" s="6">
        <v>115</v>
      </c>
      <c r="D452" s="5">
        <v>3.439646558574184</v>
      </c>
      <c r="E452" s="5">
        <v>10.920000000000005</v>
      </c>
      <c r="F452" s="5">
        <v>-9.4544118347241586</v>
      </c>
      <c r="G452" s="5">
        <v>-25.189999999999994</v>
      </c>
      <c r="H452" s="5">
        <v>0</v>
      </c>
    </row>
    <row r="453" spans="3:8" x14ac:dyDescent="0.3">
      <c r="C453" s="6">
        <v>116</v>
      </c>
      <c r="D453" s="5">
        <v>3.4527854575245103</v>
      </c>
      <c r="E453" s="5">
        <v>12.080000000000005</v>
      </c>
      <c r="F453" s="5">
        <v>-9.4335708225960531</v>
      </c>
      <c r="G453" s="5">
        <v>-23.349999999999991</v>
      </c>
      <c r="H453" s="5">
        <v>0</v>
      </c>
    </row>
    <row r="454" spans="3:8" x14ac:dyDescent="0.3">
      <c r="C454" s="6">
        <v>117</v>
      </c>
      <c r="D454" s="5">
        <v>3.4613829347766591</v>
      </c>
      <c r="E454" s="5">
        <v>12.080000000000005</v>
      </c>
      <c r="F454" s="5">
        <v>-9.4201234863811543</v>
      </c>
      <c r="G454" s="5">
        <v>-23.349999999999991</v>
      </c>
      <c r="H454" s="5">
        <v>0</v>
      </c>
    </row>
    <row r="455" spans="3:8" x14ac:dyDescent="0.3">
      <c r="C455" s="6">
        <v>118</v>
      </c>
      <c r="D455" s="5">
        <v>3.5116410314212909</v>
      </c>
      <c r="E455" s="5">
        <v>12.080000000000005</v>
      </c>
      <c r="F455" s="5">
        <v>-9.3426067610479109</v>
      </c>
      <c r="G455" s="5">
        <v>-23.349999999999991</v>
      </c>
      <c r="H455" s="5">
        <v>0</v>
      </c>
    </row>
    <row r="456" spans="3:8" x14ac:dyDescent="0.3">
      <c r="C456" s="6">
        <v>119</v>
      </c>
      <c r="D456" s="5">
        <v>3.5211900168959831</v>
      </c>
      <c r="E456" s="5">
        <v>12.080000000000005</v>
      </c>
      <c r="F456" s="5">
        <v>-9.3280826738973275</v>
      </c>
      <c r="G456" s="5">
        <v>-23.349999999999991</v>
      </c>
      <c r="H456" s="5">
        <v>0</v>
      </c>
    </row>
    <row r="457" spans="3:8" x14ac:dyDescent="0.3">
      <c r="C457" s="6">
        <v>120</v>
      </c>
      <c r="D457" s="5">
        <v>3.5478728063987703</v>
      </c>
      <c r="E457" s="5">
        <v>12.080000000000005</v>
      </c>
      <c r="F457" s="5">
        <v>-9.2880584896431451</v>
      </c>
      <c r="G457" s="5">
        <v>-23.349999999999991</v>
      </c>
      <c r="H457" s="5">
        <v>0</v>
      </c>
    </row>
    <row r="458" spans="3:8" x14ac:dyDescent="0.3">
      <c r="C458" s="6">
        <v>121</v>
      </c>
      <c r="D458" s="5">
        <v>3.5488741839542586</v>
      </c>
      <c r="E458" s="5">
        <v>12.080000000000004</v>
      </c>
      <c r="F458" s="5">
        <v>-9.2865771129288284</v>
      </c>
      <c r="G458" s="5">
        <v>-23.349999999999991</v>
      </c>
      <c r="H458" s="5">
        <v>0</v>
      </c>
    </row>
    <row r="459" spans="3:8" x14ac:dyDescent="0.3">
      <c r="C459" s="6">
        <v>122</v>
      </c>
      <c r="D459" s="5">
        <v>3.5978345160167109</v>
      </c>
      <c r="E459" s="5">
        <v>12.080000000000004</v>
      </c>
      <c r="F459" s="5">
        <v>-9.2151431858213151</v>
      </c>
      <c r="G459" s="5">
        <v>-23.349999999999987</v>
      </c>
      <c r="H459" s="5">
        <v>0</v>
      </c>
    </row>
    <row r="460" spans="3:8" x14ac:dyDescent="0.3">
      <c r="C460" s="6">
        <v>123</v>
      </c>
      <c r="D460" s="5">
        <v>3.6068856556123006</v>
      </c>
      <c r="E460" s="5">
        <v>12.080000000000004</v>
      </c>
      <c r="F460" s="5">
        <v>-9.2021183751837583</v>
      </c>
      <c r="G460" s="5">
        <v>-23.349999999999987</v>
      </c>
      <c r="H460" s="5">
        <v>0</v>
      </c>
    </row>
    <row r="461" spans="3:8" x14ac:dyDescent="0.3">
      <c r="C461" s="6">
        <v>124</v>
      </c>
      <c r="D461" s="5">
        <v>3.6456814261088897</v>
      </c>
      <c r="E461" s="5">
        <v>13.320000000000006</v>
      </c>
      <c r="F461" s="5">
        <v>-9.1470534106079544</v>
      </c>
      <c r="G461" s="5">
        <v>-21.589999999999989</v>
      </c>
      <c r="H461" s="5">
        <v>0</v>
      </c>
    </row>
    <row r="462" spans="3:8" x14ac:dyDescent="0.3">
      <c r="C462" s="6">
        <v>125</v>
      </c>
      <c r="D462" s="5">
        <v>3.7209575791605163</v>
      </c>
      <c r="E462" s="5">
        <v>13.320000000000007</v>
      </c>
      <c r="F462" s="5">
        <v>-9.0416667963356794</v>
      </c>
      <c r="G462" s="5">
        <v>-21.589999999999989</v>
      </c>
      <c r="H462" s="5">
        <v>0</v>
      </c>
    </row>
    <row r="463" spans="3:8" x14ac:dyDescent="0.3">
      <c r="C463" s="6">
        <v>126</v>
      </c>
      <c r="D463" s="5">
        <v>3.7628832589849264</v>
      </c>
      <c r="E463" s="5">
        <v>13.320000000000009</v>
      </c>
      <c r="F463" s="5">
        <v>-8.9837694289591141</v>
      </c>
      <c r="G463" s="5">
        <v>-21.589999999999993</v>
      </c>
      <c r="H463" s="5">
        <v>0</v>
      </c>
    </row>
    <row r="464" spans="3:8" x14ac:dyDescent="0.3">
      <c r="C464" s="6">
        <v>127</v>
      </c>
      <c r="D464" s="5">
        <v>3.7775756985356281</v>
      </c>
      <c r="E464" s="5">
        <v>13.320000000000011</v>
      </c>
      <c r="F464" s="5">
        <v>-8.9637553183900476</v>
      </c>
      <c r="G464" s="5">
        <v>-21.589999999999996</v>
      </c>
      <c r="H464" s="5">
        <v>0</v>
      </c>
    </row>
    <row r="465" spans="3:8" x14ac:dyDescent="0.3">
      <c r="C465" s="6">
        <v>128</v>
      </c>
      <c r="D465" s="5">
        <v>3.8502507930700891</v>
      </c>
      <c r="E465" s="5">
        <v>13.320000000000013</v>
      </c>
      <c r="F465" s="5">
        <v>-8.8660981601093667</v>
      </c>
      <c r="G465" s="5">
        <v>-21.589999999999996</v>
      </c>
      <c r="H465" s="5">
        <v>0</v>
      </c>
    </row>
    <row r="466" spans="3:8" x14ac:dyDescent="0.3">
      <c r="C466" s="6">
        <v>129</v>
      </c>
      <c r="D466" s="5">
        <v>3.9667836275658792</v>
      </c>
      <c r="E466" s="5">
        <v>13.320000000000014</v>
      </c>
      <c r="F466" s="5">
        <v>-8.7116244027544809</v>
      </c>
      <c r="G466" s="5">
        <v>-21.589999999999996</v>
      </c>
      <c r="H466" s="5">
        <v>0</v>
      </c>
    </row>
    <row r="467" spans="3:8" x14ac:dyDescent="0.3">
      <c r="C467" s="6">
        <v>130</v>
      </c>
      <c r="D467" s="5">
        <v>3.9965105362252293</v>
      </c>
      <c r="E467" s="5">
        <v>13.320000000000016</v>
      </c>
      <c r="F467" s="5">
        <v>-8.6727507529691774</v>
      </c>
      <c r="G467" s="5">
        <v>-21.59</v>
      </c>
      <c r="H467" s="5">
        <v>0</v>
      </c>
    </row>
    <row r="468" spans="3:8" x14ac:dyDescent="0.3">
      <c r="C468" s="6">
        <v>131</v>
      </c>
      <c r="D468" s="5">
        <v>4.0574176879013768</v>
      </c>
      <c r="E468" s="5">
        <v>14.630000000000017</v>
      </c>
      <c r="F468" s="5">
        <v>-8.5941758779060571</v>
      </c>
      <c r="G468" s="5">
        <v>-19.899999999999999</v>
      </c>
      <c r="H468" s="5">
        <v>0</v>
      </c>
    </row>
    <row r="469" spans="3:8" x14ac:dyDescent="0.3">
      <c r="C469" s="6">
        <v>132</v>
      </c>
      <c r="D469" s="5">
        <v>4.0803227981897585</v>
      </c>
      <c r="E469" s="5">
        <v>14.630000000000017</v>
      </c>
      <c r="F469" s="5">
        <v>-8.5650239193572091</v>
      </c>
      <c r="G469" s="5">
        <v>-19.899999999999999</v>
      </c>
      <c r="H469" s="5">
        <v>0</v>
      </c>
    </row>
    <row r="470" spans="3:8" x14ac:dyDescent="0.3">
      <c r="C470" s="6">
        <v>133</v>
      </c>
      <c r="D470" s="5">
        <v>4.0873767760668915</v>
      </c>
      <c r="E470" s="5">
        <v>14.630000000000017</v>
      </c>
      <c r="F470" s="5">
        <v>-8.5561666689400564</v>
      </c>
      <c r="G470" s="5">
        <v>-19.899999999999999</v>
      </c>
      <c r="H470" s="5">
        <v>0</v>
      </c>
    </row>
    <row r="471" spans="3:8" x14ac:dyDescent="0.3">
      <c r="C471" s="6">
        <v>134</v>
      </c>
      <c r="D471" s="5">
        <v>4.0971046962781763</v>
      </c>
      <c r="E471" s="5">
        <v>14.630000000000017</v>
      </c>
      <c r="F471" s="5">
        <v>-8.5441156633051811</v>
      </c>
      <c r="G471" s="5">
        <v>-19.899999999999999</v>
      </c>
      <c r="H471" s="5">
        <v>0</v>
      </c>
    </row>
    <row r="472" spans="3:8" x14ac:dyDescent="0.3">
      <c r="C472" s="6">
        <v>135</v>
      </c>
      <c r="D472" s="5">
        <v>4.1400727766607393</v>
      </c>
      <c r="E472" s="5">
        <v>14.630000000000017</v>
      </c>
      <c r="F472" s="5">
        <v>-8.4915991206153816</v>
      </c>
      <c r="G472" s="5">
        <v>-19.899999999999999</v>
      </c>
      <c r="H472" s="5">
        <v>0</v>
      </c>
    </row>
    <row r="473" spans="3:8" x14ac:dyDescent="0.3">
      <c r="C473" s="6">
        <v>136</v>
      </c>
      <c r="D473" s="5">
        <v>4.2004054346227715</v>
      </c>
      <c r="E473" s="5">
        <v>14.630000000000017</v>
      </c>
      <c r="F473" s="5">
        <v>-8.4188450330729303</v>
      </c>
      <c r="G473" s="5">
        <v>-19.899999999999999</v>
      </c>
      <c r="H473" s="5">
        <v>0</v>
      </c>
    </row>
    <row r="474" spans="3:8" x14ac:dyDescent="0.3">
      <c r="C474" s="6">
        <v>137</v>
      </c>
      <c r="D474" s="5">
        <v>4.2152661534763114</v>
      </c>
      <c r="E474" s="5">
        <v>14.630000000000017</v>
      </c>
      <c r="F474" s="5">
        <v>-8.4011640318092269</v>
      </c>
      <c r="G474" s="5">
        <v>-19.899999999999999</v>
      </c>
      <c r="H474" s="5">
        <v>0</v>
      </c>
    </row>
    <row r="475" spans="3:8" x14ac:dyDescent="0.3">
      <c r="C475" s="6">
        <v>138</v>
      </c>
      <c r="D475" s="5">
        <v>4.2220461750698233</v>
      </c>
      <c r="E475" s="5">
        <v>14.630000000000019</v>
      </c>
      <c r="F475" s="5">
        <v>-8.3932048760255409</v>
      </c>
      <c r="G475" s="5">
        <v>-19.899999999999999</v>
      </c>
      <c r="H475" s="5">
        <v>0</v>
      </c>
    </row>
    <row r="476" spans="3:8" x14ac:dyDescent="0.3">
      <c r="C476" s="6">
        <v>139</v>
      </c>
      <c r="D476" s="5">
        <v>4.3708819116607041</v>
      </c>
      <c r="E476" s="5">
        <v>14.630000000000019</v>
      </c>
      <c r="F476" s="5">
        <v>-8.220812404146896</v>
      </c>
      <c r="G476" s="5">
        <v>-19.899999999999999</v>
      </c>
      <c r="H476" s="5">
        <v>0</v>
      </c>
    </row>
    <row r="477" spans="3:8" x14ac:dyDescent="0.3">
      <c r="C477" s="6">
        <v>140</v>
      </c>
      <c r="D477" s="5">
        <v>4.3900390543643297</v>
      </c>
      <c r="E477" s="5">
        <v>16.030000000000019</v>
      </c>
      <c r="F477" s="5">
        <v>-8.1989185267713225</v>
      </c>
      <c r="G477" s="5">
        <v>-18.299999999999997</v>
      </c>
      <c r="H477" s="5">
        <v>0</v>
      </c>
    </row>
    <row r="478" spans="3:8" x14ac:dyDescent="0.3">
      <c r="C478" s="6">
        <v>141</v>
      </c>
      <c r="D478" s="5">
        <v>4.4054731121351622</v>
      </c>
      <c r="E478" s="5">
        <v>16.030000000000015</v>
      </c>
      <c r="F478" s="5">
        <v>-8.1815141637531514</v>
      </c>
      <c r="G478" s="5">
        <v>-18.299999999999994</v>
      </c>
      <c r="H478" s="5">
        <v>0</v>
      </c>
    </row>
    <row r="479" spans="3:8" x14ac:dyDescent="0.3">
      <c r="C479" s="6">
        <v>142</v>
      </c>
      <c r="D479" s="5">
        <v>4.4304849494370355</v>
      </c>
      <c r="E479" s="5">
        <v>16.030000000000015</v>
      </c>
      <c r="F479" s="5">
        <v>-8.1536840912623347</v>
      </c>
      <c r="G479" s="5">
        <v>-18.299999999999994</v>
      </c>
      <c r="H479" s="5">
        <v>0</v>
      </c>
    </row>
    <row r="480" spans="3:8" x14ac:dyDescent="0.3">
      <c r="C480" s="6">
        <v>143</v>
      </c>
      <c r="D480" s="5">
        <v>4.4394226559600725</v>
      </c>
      <c r="E480" s="5">
        <v>16.030000000000015</v>
      </c>
      <c r="F480" s="5">
        <v>-8.1438713645202601</v>
      </c>
      <c r="G480" s="5">
        <v>-18.29999999999999</v>
      </c>
      <c r="H480" s="5">
        <v>0</v>
      </c>
    </row>
    <row r="481" spans="3:8" x14ac:dyDescent="0.3">
      <c r="C481" s="6">
        <v>144</v>
      </c>
      <c r="D481" s="5">
        <v>4.4562910116490677</v>
      </c>
      <c r="E481" s="5">
        <v>16.030000000000012</v>
      </c>
      <c r="F481" s="5">
        <v>-8.1255973125238476</v>
      </c>
      <c r="G481" s="5">
        <v>-18.29999999999999</v>
      </c>
      <c r="H481" s="5">
        <v>0</v>
      </c>
    </row>
    <row r="482" spans="3:8" x14ac:dyDescent="0.3">
      <c r="C482" s="6">
        <v>145</v>
      </c>
      <c r="D482" s="5">
        <v>4.6680743879379838</v>
      </c>
      <c r="E482" s="5">
        <v>16.030000000000012</v>
      </c>
      <c r="F482" s="5">
        <v>-7.8992081861460415</v>
      </c>
      <c r="G482" s="5">
        <v>-18.29999999999999</v>
      </c>
      <c r="H482" s="5">
        <v>0</v>
      </c>
    </row>
    <row r="483" spans="3:8" x14ac:dyDescent="0.3">
      <c r="C483" s="6">
        <v>146</v>
      </c>
      <c r="D483" s="5">
        <v>4.6810888287866419</v>
      </c>
      <c r="E483" s="5">
        <v>16.030000000000008</v>
      </c>
      <c r="F483" s="5">
        <v>-7.8854806252508816</v>
      </c>
      <c r="G483" s="5">
        <v>-18.299999999999986</v>
      </c>
      <c r="H483" s="5">
        <v>0</v>
      </c>
    </row>
    <row r="484" spans="3:8" x14ac:dyDescent="0.3">
      <c r="C484" s="6">
        <v>147</v>
      </c>
      <c r="D484" s="5">
        <v>4.8209098358359199</v>
      </c>
      <c r="E484" s="5">
        <v>16.030000000000008</v>
      </c>
      <c r="F484" s="5">
        <v>-7.7399526383220412</v>
      </c>
      <c r="G484" s="5">
        <v>-18.299999999999986</v>
      </c>
      <c r="H484" s="5">
        <v>0</v>
      </c>
    </row>
    <row r="485" spans="3:8" x14ac:dyDescent="0.3">
      <c r="C485" s="6">
        <v>148</v>
      </c>
      <c r="D485" s="5">
        <v>4.8277924415041085</v>
      </c>
      <c r="E485" s="5">
        <v>16.030000000000008</v>
      </c>
      <c r="F485" s="5">
        <v>-7.7328840162844408</v>
      </c>
      <c r="G485" s="5">
        <v>-18.299999999999983</v>
      </c>
      <c r="H485" s="5">
        <v>0</v>
      </c>
    </row>
    <row r="486" spans="3:8" x14ac:dyDescent="0.3">
      <c r="C486" s="6">
        <v>149</v>
      </c>
      <c r="D486" s="5">
        <v>4.8508108337525595</v>
      </c>
      <c r="E486" s="5">
        <v>16.030000000000005</v>
      </c>
      <c r="F486" s="5">
        <v>-7.7095566523279562</v>
      </c>
      <c r="G486" s="5">
        <v>-18.299999999999983</v>
      </c>
      <c r="H486" s="5">
        <v>0</v>
      </c>
    </row>
    <row r="487" spans="3:8" x14ac:dyDescent="0.3">
      <c r="C487" s="6">
        <v>150</v>
      </c>
      <c r="D487" s="5">
        <v>4.965751250266619</v>
      </c>
      <c r="E487" s="5">
        <v>16.030000000000005</v>
      </c>
      <c r="F487" s="5">
        <v>-7.5946162358138984</v>
      </c>
      <c r="G487" s="5">
        <v>-18.299999999999983</v>
      </c>
      <c r="H487" s="5">
        <v>0</v>
      </c>
    </row>
    <row r="488" spans="3:8" x14ac:dyDescent="0.3">
      <c r="C488" s="6">
        <v>151</v>
      </c>
      <c r="D488" s="5">
        <v>5.0331452366526683</v>
      </c>
      <c r="E488" s="5">
        <v>17.540000000000006</v>
      </c>
      <c r="F488" s="5">
        <v>-7.5281148850091224</v>
      </c>
      <c r="G488" s="5">
        <v>-16.809999999999981</v>
      </c>
      <c r="H488" s="5">
        <v>0</v>
      </c>
    </row>
    <row r="489" spans="3:8" x14ac:dyDescent="0.3">
      <c r="C489" s="6">
        <v>152</v>
      </c>
      <c r="D489" s="5">
        <v>5.0659580077344053</v>
      </c>
      <c r="E489" s="5">
        <v>17.540000000000006</v>
      </c>
      <c r="F489" s="5">
        <v>-7.4961656079032206</v>
      </c>
      <c r="G489" s="5">
        <v>-16.809999999999981</v>
      </c>
      <c r="H489" s="5">
        <v>0</v>
      </c>
    </row>
    <row r="490" spans="3:8" x14ac:dyDescent="0.3">
      <c r="C490" s="6">
        <v>153</v>
      </c>
      <c r="D490" s="5">
        <v>5.1233098909500949</v>
      </c>
      <c r="E490" s="5">
        <v>17.540000000000006</v>
      </c>
      <c r="F490" s="5">
        <v>-7.4410628181469693</v>
      </c>
      <c r="G490" s="5">
        <v>-16.809999999999981</v>
      </c>
      <c r="H490" s="5">
        <v>0</v>
      </c>
    </row>
    <row r="491" spans="3:8" x14ac:dyDescent="0.3">
      <c r="C491" s="6">
        <v>154</v>
      </c>
      <c r="D491" s="5">
        <v>5.2019532963776909</v>
      </c>
      <c r="E491" s="5">
        <v>17.540000000000006</v>
      </c>
      <c r="F491" s="5">
        <v>-7.3665047844298979</v>
      </c>
      <c r="G491" s="5">
        <v>-16.809999999999981</v>
      </c>
      <c r="H491" s="5">
        <v>0</v>
      </c>
    </row>
    <row r="492" spans="3:8" x14ac:dyDescent="0.3">
      <c r="C492" s="6">
        <v>155</v>
      </c>
      <c r="D492" s="5">
        <v>5.2616004371334357</v>
      </c>
      <c r="E492" s="5">
        <v>17.540000000000006</v>
      </c>
      <c r="F492" s="5">
        <v>-7.3107058463035557</v>
      </c>
      <c r="G492" s="5">
        <v>-16.809999999999981</v>
      </c>
      <c r="H492" s="5">
        <v>0</v>
      </c>
    </row>
    <row r="493" spans="3:8" x14ac:dyDescent="0.3">
      <c r="C493" s="6">
        <v>156</v>
      </c>
      <c r="D493" s="5">
        <v>5.3518017702572784</v>
      </c>
      <c r="E493" s="5">
        <v>17.54000000000001</v>
      </c>
      <c r="F493" s="5">
        <v>-7.2274430772661624</v>
      </c>
      <c r="G493" s="5">
        <v>-16.809999999999985</v>
      </c>
      <c r="H493" s="5">
        <v>0</v>
      </c>
    </row>
    <row r="494" spans="3:8" x14ac:dyDescent="0.3">
      <c r="C494" s="6">
        <v>157</v>
      </c>
      <c r="D494" s="5">
        <v>5.3984494112536154</v>
      </c>
      <c r="E494" s="5">
        <v>17.54000000000001</v>
      </c>
      <c r="F494" s="5">
        <v>-7.1849550985242772</v>
      </c>
      <c r="G494" s="5">
        <v>-16.809999999999985</v>
      </c>
      <c r="H494" s="5">
        <v>0</v>
      </c>
    </row>
    <row r="495" spans="3:8" x14ac:dyDescent="0.3">
      <c r="C495" s="6">
        <v>158</v>
      </c>
      <c r="D495" s="5">
        <v>5.4697715127088031</v>
      </c>
      <c r="E495" s="5">
        <v>17.54000000000001</v>
      </c>
      <c r="F495" s="5">
        <v>-7.1208554883556907</v>
      </c>
      <c r="G495" s="5">
        <v>-16.809999999999985</v>
      </c>
      <c r="H495" s="5">
        <v>0</v>
      </c>
    </row>
    <row r="496" spans="3:8" x14ac:dyDescent="0.3">
      <c r="C496" s="6">
        <v>159</v>
      </c>
      <c r="D496" s="5">
        <v>5.6000984654547015</v>
      </c>
      <c r="E496" s="5">
        <v>17.54000000000001</v>
      </c>
      <c r="F496" s="5">
        <v>-7.0052825302602715</v>
      </c>
      <c r="G496" s="5">
        <v>-16.809999999999985</v>
      </c>
      <c r="H496" s="5">
        <v>0</v>
      </c>
    </row>
    <row r="497" spans="3:8" x14ac:dyDescent="0.3">
      <c r="C497" s="6">
        <v>160</v>
      </c>
      <c r="D497" s="5">
        <v>5.6255507910163072</v>
      </c>
      <c r="E497" s="5">
        <v>19.140000000000011</v>
      </c>
      <c r="F497" s="5">
        <v>-6.983011745393866</v>
      </c>
      <c r="G497" s="5">
        <v>-15.409999999999982</v>
      </c>
      <c r="H497" s="5">
        <v>0</v>
      </c>
    </row>
    <row r="498" spans="3:8" x14ac:dyDescent="0.3">
      <c r="C498" s="6">
        <v>161</v>
      </c>
      <c r="D498" s="5">
        <v>5.7386875142970419</v>
      </c>
      <c r="E498" s="5">
        <v>19.140000000000008</v>
      </c>
      <c r="F498" s="5">
        <v>-6.8853346985862762</v>
      </c>
      <c r="G498" s="5">
        <v>-15.409999999999982</v>
      </c>
      <c r="H498" s="5">
        <v>0</v>
      </c>
    </row>
    <row r="499" spans="3:8" x14ac:dyDescent="0.3">
      <c r="C499" s="6">
        <v>162</v>
      </c>
      <c r="D499" s="5">
        <v>5.8443694681860077</v>
      </c>
      <c r="E499" s="5">
        <v>19.140000000000008</v>
      </c>
      <c r="F499" s="5">
        <v>-6.7953093304586378</v>
      </c>
      <c r="G499" s="5">
        <v>-15.409999999999981</v>
      </c>
      <c r="H499" s="5">
        <v>0</v>
      </c>
    </row>
    <row r="500" spans="3:8" x14ac:dyDescent="0.3">
      <c r="C500" s="6">
        <v>163</v>
      </c>
      <c r="D500" s="5">
        <v>5.8804521786906978</v>
      </c>
      <c r="E500" s="5">
        <v>19.140000000000008</v>
      </c>
      <c r="F500" s="5">
        <v>-6.7649821443289282</v>
      </c>
      <c r="G500" s="5">
        <v>-15.409999999999979</v>
      </c>
      <c r="H500" s="5">
        <v>0</v>
      </c>
    </row>
    <row r="501" spans="3:8" x14ac:dyDescent="0.3">
      <c r="C501" s="6">
        <v>164</v>
      </c>
      <c r="D501" s="5">
        <v>5.9866675110005199</v>
      </c>
      <c r="E501" s="5">
        <v>19.140000000000008</v>
      </c>
      <c r="F501" s="5">
        <v>-6.6769011370476123</v>
      </c>
      <c r="G501" s="5">
        <v>-15.409999999999979</v>
      </c>
      <c r="H501" s="5">
        <v>0</v>
      </c>
    </row>
    <row r="502" spans="3:8" x14ac:dyDescent="0.3">
      <c r="C502" s="6">
        <v>165</v>
      </c>
      <c r="D502" s="5">
        <v>5.9885681084928697</v>
      </c>
      <c r="E502" s="5">
        <v>19.140000000000004</v>
      </c>
      <c r="F502" s="5">
        <v>-6.6753461027356895</v>
      </c>
      <c r="G502" s="5">
        <v>-15.409999999999977</v>
      </c>
      <c r="H502" s="5">
        <v>0</v>
      </c>
    </row>
    <row r="503" spans="3:8" x14ac:dyDescent="0.3">
      <c r="C503" s="6">
        <v>166</v>
      </c>
      <c r="D503" s="5">
        <v>6.0114910808962447</v>
      </c>
      <c r="E503" s="5">
        <v>19.140000000000004</v>
      </c>
      <c r="F503" s="5">
        <v>-6.6568420165787483</v>
      </c>
      <c r="G503" s="5">
        <v>-15.409999999999977</v>
      </c>
      <c r="H503" s="5">
        <v>0</v>
      </c>
    </row>
    <row r="504" spans="3:8" x14ac:dyDescent="0.3">
      <c r="C504" s="6">
        <v>167</v>
      </c>
      <c r="D504" s="5">
        <v>6.0181348721938583</v>
      </c>
      <c r="E504" s="5">
        <v>19.140000000000004</v>
      </c>
      <c r="F504" s="5">
        <v>-6.6515508534495105</v>
      </c>
      <c r="G504" s="5">
        <v>-15.409999999999975</v>
      </c>
      <c r="H504" s="5">
        <v>0</v>
      </c>
    </row>
    <row r="505" spans="3:8" x14ac:dyDescent="0.3">
      <c r="C505" s="6">
        <v>168</v>
      </c>
      <c r="D505" s="5">
        <v>6.0393811850064809</v>
      </c>
      <c r="E505" s="5">
        <v>19.14</v>
      </c>
      <c r="F505" s="5">
        <v>-6.634857321953878</v>
      </c>
      <c r="G505" s="5">
        <v>-15.409999999999975</v>
      </c>
      <c r="H505" s="5">
        <v>0</v>
      </c>
    </row>
    <row r="506" spans="3:8" x14ac:dyDescent="0.3">
      <c r="C506" s="6">
        <v>169</v>
      </c>
      <c r="D506" s="5">
        <v>6.0603095758167882</v>
      </c>
      <c r="E506" s="5">
        <v>19.14</v>
      </c>
      <c r="F506" s="5">
        <v>-6.6186347231600902</v>
      </c>
      <c r="G506" s="5">
        <v>-15.409999999999973</v>
      </c>
      <c r="H506" s="5">
        <v>0</v>
      </c>
    </row>
    <row r="507" spans="3:8" x14ac:dyDescent="0.3">
      <c r="C507" s="6">
        <v>170</v>
      </c>
      <c r="D507" s="5">
        <v>6.1532133384396435</v>
      </c>
      <c r="E507" s="5">
        <v>19.14</v>
      </c>
      <c r="F507" s="5">
        <v>-6.5475906693896722</v>
      </c>
      <c r="G507" s="5">
        <v>-15.409999999999972</v>
      </c>
      <c r="H507" s="5">
        <v>0</v>
      </c>
    </row>
    <row r="508" spans="3:8" x14ac:dyDescent="0.3">
      <c r="C508" s="6">
        <v>171</v>
      </c>
      <c r="D508" s="5">
        <v>6.3581724693901904</v>
      </c>
      <c r="E508" s="5">
        <v>19.14</v>
      </c>
      <c r="F508" s="5">
        <v>-6.3929723776199605</v>
      </c>
      <c r="G508" s="5">
        <v>-15.409999999999972</v>
      </c>
      <c r="H508" s="5">
        <v>0</v>
      </c>
    </row>
    <row r="509" spans="3:8" x14ac:dyDescent="0.3">
      <c r="C509" s="6">
        <v>172</v>
      </c>
      <c r="D509" s="5">
        <v>6.4062990779101598</v>
      </c>
      <c r="E509" s="5">
        <v>19.139999999999997</v>
      </c>
      <c r="F509" s="5">
        <v>-6.3571572270934729</v>
      </c>
      <c r="G509" s="5">
        <v>-15.409999999999972</v>
      </c>
      <c r="H509" s="5">
        <v>0</v>
      </c>
    </row>
    <row r="510" spans="3:8" x14ac:dyDescent="0.3">
      <c r="C510" s="6">
        <v>173</v>
      </c>
      <c r="D510" s="5">
        <v>6.43055617884289</v>
      </c>
      <c r="E510" s="5">
        <v>19.139999999999997</v>
      </c>
      <c r="F510" s="5">
        <v>-6.3393499911486346</v>
      </c>
      <c r="G510" s="5">
        <v>-15.40999999999997</v>
      </c>
      <c r="H510" s="5">
        <v>0</v>
      </c>
    </row>
    <row r="511" spans="3:8" x14ac:dyDescent="0.3">
      <c r="C511" s="6">
        <v>174</v>
      </c>
      <c r="D511" s="5">
        <v>6.4582261844482884</v>
      </c>
      <c r="E511" s="5">
        <v>19.139999999999997</v>
      </c>
      <c r="F511" s="5">
        <v>-6.319313090537829</v>
      </c>
      <c r="G511" s="5">
        <v>-15.409999999999968</v>
      </c>
      <c r="H511" s="5">
        <v>0</v>
      </c>
    </row>
    <row r="512" spans="3:8" x14ac:dyDescent="0.3">
      <c r="C512" s="6">
        <v>175</v>
      </c>
      <c r="D512" s="5">
        <v>6.5403478380625444</v>
      </c>
      <c r="E512" s="5">
        <v>20.89</v>
      </c>
      <c r="F512" s="5">
        <v>-6.2606547665276464</v>
      </c>
      <c r="G512" s="5">
        <v>-14.159999999999968</v>
      </c>
      <c r="H512" s="5">
        <v>0</v>
      </c>
    </row>
    <row r="513" spans="3:8" x14ac:dyDescent="0.3">
      <c r="C513" s="6">
        <v>176</v>
      </c>
      <c r="D513" s="5">
        <v>6.6060313844442913</v>
      </c>
      <c r="E513" s="5">
        <v>20.89</v>
      </c>
      <c r="F513" s="5">
        <v>-6.2143777224859607</v>
      </c>
      <c r="G513" s="5">
        <v>-14.15999999999997</v>
      </c>
      <c r="H513" s="5">
        <v>0</v>
      </c>
    </row>
    <row r="514" spans="3:8" x14ac:dyDescent="0.3">
      <c r="C514" s="6">
        <v>177</v>
      </c>
      <c r="D514" s="5">
        <v>6.6507348790052569</v>
      </c>
      <c r="E514" s="5">
        <v>20.89</v>
      </c>
      <c r="F514" s="5">
        <v>-6.1833125821978321</v>
      </c>
      <c r="G514" s="5">
        <v>-14.159999999999972</v>
      </c>
      <c r="H514" s="5">
        <v>0</v>
      </c>
    </row>
    <row r="515" spans="3:8" x14ac:dyDescent="0.3">
      <c r="C515" s="6">
        <v>178</v>
      </c>
      <c r="D515" s="5">
        <v>6.721445993639259</v>
      </c>
      <c r="E515" s="5">
        <v>20.89</v>
      </c>
      <c r="F515" s="5">
        <v>-6.1348476609318299</v>
      </c>
      <c r="G515" s="5">
        <v>-14.159999999999972</v>
      </c>
      <c r="H515" s="5">
        <v>0</v>
      </c>
    </row>
    <row r="516" spans="3:8" x14ac:dyDescent="0.3">
      <c r="C516" s="6">
        <v>179</v>
      </c>
      <c r="D516" s="5">
        <v>6.8731784271236727</v>
      </c>
      <c r="E516" s="5">
        <v>20.89</v>
      </c>
      <c r="F516" s="5">
        <v>-6.0322799265652707</v>
      </c>
      <c r="G516" s="5">
        <v>-14.159999999999972</v>
      </c>
      <c r="H516" s="5">
        <v>0</v>
      </c>
    </row>
    <row r="517" spans="3:8" x14ac:dyDescent="0.3">
      <c r="C517" s="6">
        <v>180</v>
      </c>
      <c r="D517" s="5">
        <v>6.9382016566017608</v>
      </c>
      <c r="E517" s="5">
        <v>20.890000000000004</v>
      </c>
      <c r="F517" s="5">
        <v>-5.9889311069132134</v>
      </c>
      <c r="G517" s="5">
        <v>-14.159999999999973</v>
      </c>
      <c r="H517" s="5">
        <v>0</v>
      </c>
    </row>
    <row r="518" spans="3:8" x14ac:dyDescent="0.3">
      <c r="C518" s="6">
        <v>181</v>
      </c>
      <c r="D518" s="5">
        <v>6.9389210006215762</v>
      </c>
      <c r="E518" s="5">
        <v>20.890000000000004</v>
      </c>
      <c r="F518" s="5">
        <v>-5.9884581680272575</v>
      </c>
      <c r="G518" s="5">
        <v>-14.159999999999975</v>
      </c>
      <c r="H518" s="5">
        <v>0</v>
      </c>
    </row>
    <row r="519" spans="3:8" x14ac:dyDescent="0.3">
      <c r="C519" s="6">
        <v>182</v>
      </c>
      <c r="D519" s="5">
        <v>7.0321344744293226</v>
      </c>
      <c r="E519" s="5">
        <v>20.890000000000008</v>
      </c>
      <c r="F519" s="5">
        <v>-5.9280230586354206</v>
      </c>
      <c r="G519" s="5">
        <v>-14.159999999999975</v>
      </c>
      <c r="H519" s="5">
        <v>0</v>
      </c>
    </row>
    <row r="520" spans="3:8" x14ac:dyDescent="0.3">
      <c r="C520" s="6">
        <v>183</v>
      </c>
      <c r="D520" s="5">
        <v>7.1475220385724505</v>
      </c>
      <c r="E520" s="5">
        <v>20.890000000000008</v>
      </c>
      <c r="F520" s="5">
        <v>-5.8542506815603055</v>
      </c>
      <c r="G520" s="5">
        <v>-14.159999999999977</v>
      </c>
      <c r="H520" s="5">
        <v>0</v>
      </c>
    </row>
    <row r="521" spans="3:8" x14ac:dyDescent="0.3">
      <c r="C521" s="6">
        <v>184</v>
      </c>
      <c r="D521" s="5">
        <v>7.342618230910487</v>
      </c>
      <c r="E521" s="5">
        <v>22.730000000000008</v>
      </c>
      <c r="F521" s="5">
        <v>-5.731255255955892</v>
      </c>
      <c r="G521" s="5">
        <v>-12.999999999999975</v>
      </c>
      <c r="H521" s="5">
        <v>0</v>
      </c>
    </row>
    <row r="522" spans="3:8" x14ac:dyDescent="0.3">
      <c r="C522" s="6">
        <v>185</v>
      </c>
      <c r="D522" s="5">
        <v>7.5193245696388074</v>
      </c>
      <c r="E522" s="5">
        <v>22.730000000000008</v>
      </c>
      <c r="F522" s="5">
        <v>-5.6214107751247742</v>
      </c>
      <c r="G522" s="5">
        <v>-12.999999999999975</v>
      </c>
      <c r="H522" s="5">
        <v>0</v>
      </c>
    </row>
    <row r="523" spans="3:8" x14ac:dyDescent="0.3">
      <c r="C523" s="6">
        <v>186</v>
      </c>
      <c r="D523" s="5">
        <v>7.6563435210948914</v>
      </c>
      <c r="E523" s="5">
        <v>22.730000000000008</v>
      </c>
      <c r="F523" s="5">
        <v>-5.5374314177807218</v>
      </c>
      <c r="G523" s="5">
        <v>-12.999999999999973</v>
      </c>
      <c r="H523" s="5">
        <v>0</v>
      </c>
    </row>
    <row r="524" spans="3:8" x14ac:dyDescent="0.3">
      <c r="C524" s="6">
        <v>187</v>
      </c>
      <c r="D524" s="5">
        <v>7.6619395987384475</v>
      </c>
      <c r="E524" s="5">
        <v>22.730000000000004</v>
      </c>
      <c r="F524" s="5">
        <v>-5.5340498307554711</v>
      </c>
      <c r="G524" s="5">
        <v>-12.999999999999973</v>
      </c>
      <c r="H524" s="5">
        <v>0</v>
      </c>
    </row>
    <row r="525" spans="3:8" x14ac:dyDescent="0.3">
      <c r="C525" s="6">
        <v>188</v>
      </c>
      <c r="D525" s="5">
        <v>7.7560619684155565</v>
      </c>
      <c r="E525" s="5">
        <v>22.730000000000004</v>
      </c>
      <c r="F525" s="5">
        <v>-5.477976929671236</v>
      </c>
      <c r="G525" s="5">
        <v>-12.999999999999973</v>
      </c>
      <c r="H525" s="5">
        <v>0</v>
      </c>
    </row>
    <row r="526" spans="3:8" x14ac:dyDescent="0.3">
      <c r="C526" s="6">
        <v>189</v>
      </c>
      <c r="D526" s="5">
        <v>7.7687423492212924</v>
      </c>
      <c r="E526" s="5">
        <v>22.730000000000004</v>
      </c>
      <c r="F526" s="5">
        <v>-5.4705297218964395</v>
      </c>
      <c r="G526" s="5">
        <v>-12.999999999999972</v>
      </c>
      <c r="H526" s="5">
        <v>0</v>
      </c>
    </row>
    <row r="527" spans="3:8" x14ac:dyDescent="0.3">
      <c r="C527" s="6">
        <v>190</v>
      </c>
      <c r="D527" s="5">
        <v>7.9085811752176376</v>
      </c>
      <c r="E527" s="5">
        <v>24.629999999999988</v>
      </c>
      <c r="F527" s="5">
        <v>-5.3895704015827643</v>
      </c>
      <c r="G527" s="5">
        <v>-11.899999999999984</v>
      </c>
      <c r="H527" s="5">
        <v>0</v>
      </c>
    </row>
    <row r="528" spans="3:8" x14ac:dyDescent="0.3">
      <c r="C528" s="6">
        <v>191</v>
      </c>
      <c r="D528" s="5">
        <v>7.9792666373535042</v>
      </c>
      <c r="E528" s="5">
        <v>24.629999999999988</v>
      </c>
      <c r="F528" s="5">
        <v>-5.3492315776413548</v>
      </c>
      <c r="G528" s="5">
        <v>-11.899999999999986</v>
      </c>
      <c r="H528" s="5">
        <v>0</v>
      </c>
    </row>
    <row r="529" spans="3:8" x14ac:dyDescent="0.3">
      <c r="C529" s="6">
        <v>192</v>
      </c>
      <c r="D529" s="5">
        <v>8.1475650673443596</v>
      </c>
      <c r="E529" s="5">
        <v>24.629999999999988</v>
      </c>
      <c r="F529" s="5">
        <v>-5.2545637107714986</v>
      </c>
      <c r="G529" s="5">
        <v>-11.899999999999988</v>
      </c>
      <c r="H529" s="5">
        <v>0</v>
      </c>
    </row>
    <row r="530" spans="3:8" x14ac:dyDescent="0.3">
      <c r="C530" s="6">
        <v>193</v>
      </c>
      <c r="D530" s="5">
        <v>8.2310687192411827</v>
      </c>
      <c r="E530" s="5">
        <v>24.629999999999992</v>
      </c>
      <c r="F530" s="5">
        <v>-5.2082689400307709</v>
      </c>
      <c r="G530" s="5">
        <v>-11.899999999999988</v>
      </c>
      <c r="H530" s="5">
        <v>0</v>
      </c>
    </row>
    <row r="531" spans="3:8" x14ac:dyDescent="0.3">
      <c r="C531" s="6">
        <v>194</v>
      </c>
      <c r="D531" s="5">
        <v>8.2542160933296831</v>
      </c>
      <c r="E531" s="5">
        <v>24.629999999999992</v>
      </c>
      <c r="F531" s="5">
        <v>-5.1956214057349923</v>
      </c>
      <c r="G531" s="5">
        <v>-11.89999999999999</v>
      </c>
      <c r="H531" s="5">
        <v>0</v>
      </c>
    </row>
    <row r="532" spans="3:8" x14ac:dyDescent="0.3">
      <c r="C532" s="6">
        <v>195</v>
      </c>
      <c r="D532" s="5">
        <v>8.343900374907669</v>
      </c>
      <c r="E532" s="5">
        <v>24.629999999999995</v>
      </c>
      <c r="F532" s="5">
        <v>-5.1473298695006928</v>
      </c>
      <c r="G532" s="5">
        <v>-11.899999999999991</v>
      </c>
      <c r="H532" s="5">
        <v>0</v>
      </c>
    </row>
    <row r="533" spans="3:8" x14ac:dyDescent="0.3">
      <c r="C533" s="6">
        <v>196</v>
      </c>
      <c r="D533" s="5">
        <v>8.3653562192926234</v>
      </c>
      <c r="E533" s="5">
        <v>24.629999999999995</v>
      </c>
      <c r="F533" s="5">
        <v>-5.13594513574541</v>
      </c>
      <c r="G533" s="5">
        <v>-11.899999999999993</v>
      </c>
      <c r="H533" s="5">
        <v>0</v>
      </c>
    </row>
    <row r="534" spans="3:8" x14ac:dyDescent="0.3">
      <c r="C534" s="6">
        <v>197</v>
      </c>
      <c r="D534" s="5">
        <v>8.4584329389923827</v>
      </c>
      <c r="E534" s="5">
        <v>24.629999999999995</v>
      </c>
      <c r="F534" s="5">
        <v>-5.0872806579328458</v>
      </c>
      <c r="G534" s="5">
        <v>-11.899999999999995</v>
      </c>
      <c r="H534" s="5">
        <v>0</v>
      </c>
    </row>
    <row r="535" spans="3:8" x14ac:dyDescent="0.3">
      <c r="C535" s="6">
        <v>198</v>
      </c>
      <c r="D535" s="5">
        <v>8.6479551744365448</v>
      </c>
      <c r="E535" s="5">
        <v>24.629999999999995</v>
      </c>
      <c r="F535" s="5">
        <v>-4.9896479911888836</v>
      </c>
      <c r="G535" s="5">
        <v>-11.899999999999995</v>
      </c>
      <c r="H535" s="5">
        <v>0</v>
      </c>
    </row>
    <row r="536" spans="3:8" x14ac:dyDescent="0.3">
      <c r="C536" s="6">
        <v>199</v>
      </c>
      <c r="D536" s="5">
        <v>8.6814300595136729</v>
      </c>
      <c r="E536" s="5">
        <v>24.63</v>
      </c>
      <c r="F536" s="5">
        <v>-4.9726582253959686</v>
      </c>
      <c r="G536" s="5">
        <v>-11.899999999999997</v>
      </c>
      <c r="H536" s="5">
        <v>0</v>
      </c>
    </row>
    <row r="537" spans="3:8" x14ac:dyDescent="0.3">
      <c r="C537" s="6">
        <v>200</v>
      </c>
      <c r="D537" s="5">
        <v>8.6949183709869917</v>
      </c>
      <c r="E537" s="5">
        <v>24.630000000000003</v>
      </c>
      <c r="F537" s="5">
        <v>-4.9659140696593091</v>
      </c>
      <c r="G537" s="5">
        <v>-11.899999999999999</v>
      </c>
      <c r="H537" s="5">
        <v>0</v>
      </c>
    </row>
    <row r="538" spans="3:8" x14ac:dyDescent="0.3">
      <c r="C538" s="6">
        <v>201</v>
      </c>
      <c r="D538" s="5">
        <v>8.7276894272491319</v>
      </c>
      <c r="E538" s="5">
        <v>26.64</v>
      </c>
      <c r="F538" s="5">
        <v>-4.9497731016495976</v>
      </c>
      <c r="G538" s="5">
        <v>-10.909999999999997</v>
      </c>
      <c r="H538" s="5">
        <v>0</v>
      </c>
    </row>
    <row r="539" spans="3:8" x14ac:dyDescent="0.3">
      <c r="C539" s="6">
        <v>202</v>
      </c>
      <c r="D539" s="5">
        <v>8.7291866766033248</v>
      </c>
      <c r="E539" s="5">
        <v>26.64</v>
      </c>
      <c r="F539" s="5">
        <v>-4.9490467133490492</v>
      </c>
      <c r="G539" s="5">
        <v>-10.909999999999998</v>
      </c>
      <c r="H539" s="5">
        <v>0</v>
      </c>
    </row>
    <row r="540" spans="3:8" x14ac:dyDescent="0.3">
      <c r="C540" s="6">
        <v>203</v>
      </c>
      <c r="D540" s="5">
        <v>8.7565584972630539</v>
      </c>
      <c r="E540" s="5">
        <v>26.64</v>
      </c>
      <c r="F540" s="5">
        <v>-4.9359675675165668</v>
      </c>
      <c r="G540" s="5">
        <v>-10.909999999999998</v>
      </c>
      <c r="H540" s="5">
        <v>0</v>
      </c>
    </row>
    <row r="541" spans="3:8" x14ac:dyDescent="0.3">
      <c r="C541" s="6">
        <v>204</v>
      </c>
      <c r="D541" s="5">
        <v>8.9502915086453356</v>
      </c>
      <c r="E541" s="5">
        <v>26.64</v>
      </c>
      <c r="F541" s="5">
        <v>-4.8447990915719643</v>
      </c>
      <c r="G541" s="5">
        <v>-10.909999999999998</v>
      </c>
      <c r="H541" s="5">
        <v>0</v>
      </c>
    </row>
    <row r="542" spans="3:8" x14ac:dyDescent="0.3">
      <c r="C542" s="6">
        <v>205</v>
      </c>
      <c r="D542" s="5">
        <v>8.9918156985232436</v>
      </c>
      <c r="E542" s="5">
        <v>26.64</v>
      </c>
      <c r="F542" s="5">
        <v>-4.8255561743114699</v>
      </c>
      <c r="G542" s="5">
        <v>-10.909999999999998</v>
      </c>
      <c r="H542" s="5">
        <v>0</v>
      </c>
    </row>
    <row r="543" spans="3:8" x14ac:dyDescent="0.3">
      <c r="C543" s="6">
        <v>206</v>
      </c>
      <c r="D543" s="5">
        <v>9.1687318319572242</v>
      </c>
      <c r="E543" s="5">
        <v>26.64</v>
      </c>
      <c r="F543" s="5">
        <v>-4.7448274532299459</v>
      </c>
      <c r="G543" s="5">
        <v>-10.909999999999997</v>
      </c>
      <c r="H543" s="5">
        <v>0</v>
      </c>
    </row>
    <row r="544" spans="3:8" x14ac:dyDescent="0.3">
      <c r="C544" s="6">
        <v>207</v>
      </c>
      <c r="D544" s="5">
        <v>9.2064380789801632</v>
      </c>
      <c r="E544" s="5">
        <v>26.64</v>
      </c>
      <c r="F544" s="5">
        <v>-4.7278869654370297</v>
      </c>
      <c r="G544" s="5">
        <v>-10.909999999999997</v>
      </c>
      <c r="H544" s="5">
        <v>0</v>
      </c>
    </row>
    <row r="545" spans="3:8" x14ac:dyDescent="0.3">
      <c r="C545" s="6">
        <v>208</v>
      </c>
      <c r="D545" s="5">
        <v>9.2222891343716249</v>
      </c>
      <c r="E545" s="5">
        <v>28.720000000000002</v>
      </c>
      <c r="F545" s="5">
        <v>-4.7208759217061909</v>
      </c>
      <c r="G545" s="5">
        <v>-9.9899999999999967</v>
      </c>
      <c r="H545" s="5">
        <v>0</v>
      </c>
    </row>
    <row r="546" spans="3:8" x14ac:dyDescent="0.3">
      <c r="C546" s="6">
        <v>209</v>
      </c>
      <c r="D546" s="5">
        <v>9.3643169994930613</v>
      </c>
      <c r="E546" s="5">
        <v>28.720000000000002</v>
      </c>
      <c r="F546" s="5">
        <v>-4.6590360378494893</v>
      </c>
      <c r="G546" s="5">
        <v>-9.9899999999999967</v>
      </c>
      <c r="H546" s="5">
        <v>0</v>
      </c>
    </row>
    <row r="547" spans="3:8" x14ac:dyDescent="0.3">
      <c r="C547" s="6">
        <v>210</v>
      </c>
      <c r="D547" s="5">
        <v>9.3882891150086181</v>
      </c>
      <c r="E547" s="5">
        <v>28.720000000000002</v>
      </c>
      <c r="F547" s="5">
        <v>-4.6487622740571082</v>
      </c>
      <c r="G547" s="5">
        <v>-9.9899999999999967</v>
      </c>
      <c r="H547" s="5">
        <v>0</v>
      </c>
    </row>
    <row r="548" spans="3:8" x14ac:dyDescent="0.3">
      <c r="C548" s="6">
        <v>211</v>
      </c>
      <c r="D548" s="5">
        <v>9.4625657669342651</v>
      </c>
      <c r="E548" s="5">
        <v>28.720000000000002</v>
      </c>
      <c r="F548" s="5">
        <v>-4.617432311870461</v>
      </c>
      <c r="G548" s="5">
        <v>-9.9899999999999967</v>
      </c>
      <c r="H548" s="5">
        <v>0</v>
      </c>
    </row>
    <row r="549" spans="3:8" x14ac:dyDescent="0.3">
      <c r="C549" s="6">
        <v>212</v>
      </c>
      <c r="D549" s="5">
        <v>9.5129314917122194</v>
      </c>
      <c r="E549" s="5">
        <v>30.840000000000003</v>
      </c>
      <c r="F549" s="5">
        <v>-4.5965257846041396</v>
      </c>
      <c r="G549" s="5">
        <v>-9.1099999999999959</v>
      </c>
      <c r="H549" s="5">
        <v>0</v>
      </c>
    </row>
    <row r="550" spans="3:8" x14ac:dyDescent="0.3">
      <c r="C550" s="6">
        <v>213</v>
      </c>
      <c r="D550" s="5">
        <v>9.5696137931278233</v>
      </c>
      <c r="E550" s="5">
        <v>30.840000000000003</v>
      </c>
      <c r="F550" s="5">
        <v>-4.5733738586738237</v>
      </c>
      <c r="G550" s="5">
        <v>-9.1099999999999959</v>
      </c>
      <c r="H550" s="5">
        <v>0</v>
      </c>
    </row>
    <row r="551" spans="3:8" x14ac:dyDescent="0.3">
      <c r="C551" s="6">
        <v>214</v>
      </c>
      <c r="D551" s="5">
        <v>9.6819895662007109</v>
      </c>
      <c r="E551" s="5">
        <v>30.840000000000003</v>
      </c>
      <c r="F551" s="5">
        <v>-4.5282135012707005</v>
      </c>
      <c r="G551" s="5">
        <v>-9.1099999999999959</v>
      </c>
      <c r="H551" s="5">
        <v>0</v>
      </c>
    </row>
    <row r="552" spans="3:8" x14ac:dyDescent="0.3">
      <c r="C552" s="6">
        <v>215</v>
      </c>
      <c r="D552" s="5">
        <v>9.8498285802738881</v>
      </c>
      <c r="E552" s="5">
        <v>30.840000000000003</v>
      </c>
      <c r="F552" s="5">
        <v>-4.4618585422185149</v>
      </c>
      <c r="G552" s="5">
        <v>-9.1099999999999959</v>
      </c>
      <c r="H552" s="5">
        <v>0</v>
      </c>
    </row>
    <row r="553" spans="3:8" x14ac:dyDescent="0.3">
      <c r="C553" s="6">
        <v>216</v>
      </c>
      <c r="D553" s="5">
        <v>10.312527467480376</v>
      </c>
      <c r="E553" s="5">
        <v>30.840000000000003</v>
      </c>
      <c r="F553" s="5">
        <v>-4.2819200860826578</v>
      </c>
      <c r="G553" s="5">
        <v>-9.1099999999999959</v>
      </c>
      <c r="H553" s="5">
        <v>0</v>
      </c>
    </row>
    <row r="554" spans="3:8" x14ac:dyDescent="0.3">
      <c r="C554" s="6">
        <v>217</v>
      </c>
      <c r="D554" s="5">
        <v>10.345210845081226</v>
      </c>
      <c r="E554" s="5">
        <v>33.010000000000005</v>
      </c>
      <c r="F554" s="5">
        <v>-4.2694190706869399</v>
      </c>
      <c r="G554" s="5">
        <v>-8.2799999999999976</v>
      </c>
      <c r="H554" s="5">
        <v>0</v>
      </c>
    </row>
    <row r="555" spans="3:8" x14ac:dyDescent="0.3">
      <c r="C555" s="6">
        <v>218</v>
      </c>
      <c r="D555" s="5">
        <v>10.414289242982708</v>
      </c>
      <c r="E555" s="5">
        <v>33.010000000000005</v>
      </c>
      <c r="F555" s="5">
        <v>-4.2434354531276668</v>
      </c>
      <c r="G555" s="5">
        <v>-8.2799999999999976</v>
      </c>
      <c r="H555" s="5">
        <v>0</v>
      </c>
    </row>
    <row r="556" spans="3:8" x14ac:dyDescent="0.3">
      <c r="C556" s="6">
        <v>219</v>
      </c>
      <c r="D556" s="5">
        <v>10.441106046534287</v>
      </c>
      <c r="E556" s="5">
        <v>33.010000000000012</v>
      </c>
      <c r="F556" s="5">
        <v>-4.2335169093483156</v>
      </c>
      <c r="G556" s="5">
        <v>-8.2799999999999976</v>
      </c>
      <c r="H556" s="5">
        <v>0</v>
      </c>
    </row>
    <row r="557" spans="3:8" x14ac:dyDescent="0.3">
      <c r="C557" s="6">
        <v>220</v>
      </c>
      <c r="D557" s="5">
        <v>10.539501261405078</v>
      </c>
      <c r="E557" s="5">
        <v>33.010000000000005</v>
      </c>
      <c r="F557" s="5">
        <v>-4.1977368312134837</v>
      </c>
      <c r="G557" s="5">
        <v>-8.2799999999999976</v>
      </c>
      <c r="H557" s="5">
        <v>0</v>
      </c>
    </row>
    <row r="558" spans="3:8" x14ac:dyDescent="0.3">
      <c r="C558" s="6">
        <v>221</v>
      </c>
      <c r="D558" s="5">
        <v>10.638956269893097</v>
      </c>
      <c r="E558" s="5">
        <v>33.010000000000012</v>
      </c>
      <c r="F558" s="5">
        <v>-4.1621850408489873</v>
      </c>
      <c r="G558" s="5">
        <v>-8.2799999999999976</v>
      </c>
      <c r="H558" s="5">
        <v>0</v>
      </c>
    </row>
    <row r="559" spans="3:8" x14ac:dyDescent="0.3">
      <c r="C559" s="6">
        <v>222</v>
      </c>
      <c r="D559" s="5">
        <v>10.648034016577622</v>
      </c>
      <c r="E559" s="5">
        <v>33.010000000000005</v>
      </c>
      <c r="F559" s="5">
        <v>-4.1589955622841543</v>
      </c>
      <c r="G559" s="5">
        <v>-8.2799999999999994</v>
      </c>
      <c r="H559" s="5">
        <v>0</v>
      </c>
    </row>
    <row r="560" spans="3:8" x14ac:dyDescent="0.3">
      <c r="C560" s="6">
        <v>223</v>
      </c>
      <c r="D560" s="5">
        <v>10.850080619596026</v>
      </c>
      <c r="E560" s="5">
        <v>33.010000000000012</v>
      </c>
      <c r="F560" s="5">
        <v>-4.0892305917352001</v>
      </c>
      <c r="G560" s="5">
        <v>-8.2799999999999994</v>
      </c>
      <c r="H560" s="5">
        <v>0</v>
      </c>
    </row>
    <row r="561" spans="3:8" x14ac:dyDescent="0.3">
      <c r="C561" s="6">
        <v>224</v>
      </c>
      <c r="D561" s="5">
        <v>10.922021130216409</v>
      </c>
      <c r="E561" s="5">
        <v>33.010000000000012</v>
      </c>
      <c r="F561" s="5">
        <v>-4.064822204203284</v>
      </c>
      <c r="G561" s="5">
        <v>-8.2799999999999994</v>
      </c>
      <c r="H561" s="5">
        <v>0</v>
      </c>
    </row>
    <row r="562" spans="3:8" x14ac:dyDescent="0.3">
      <c r="C562" s="6">
        <v>225</v>
      </c>
      <c r="D562" s="5">
        <v>11.230794575096997</v>
      </c>
      <c r="E562" s="5">
        <v>33.010000000000012</v>
      </c>
      <c r="F562" s="5">
        <v>-3.9618977225764223</v>
      </c>
      <c r="G562" s="5">
        <v>-8.2800000000000011</v>
      </c>
      <c r="H562" s="5">
        <v>0</v>
      </c>
    </row>
    <row r="563" spans="3:8" x14ac:dyDescent="0.3">
      <c r="C563" s="6">
        <v>226</v>
      </c>
      <c r="D563" s="5">
        <v>11.276729345009844</v>
      </c>
      <c r="E563" s="5">
        <v>35.270000000000017</v>
      </c>
      <c r="F563" s="5">
        <v>-3.9468571341978786</v>
      </c>
      <c r="G563" s="5">
        <v>-7.54</v>
      </c>
      <c r="H563" s="5">
        <v>0</v>
      </c>
    </row>
    <row r="564" spans="3:8" x14ac:dyDescent="0.3">
      <c r="C564" s="6">
        <v>227</v>
      </c>
      <c r="D564" s="5">
        <v>11.340494520081567</v>
      </c>
      <c r="E564" s="5">
        <v>35.270000000000017</v>
      </c>
      <c r="F564" s="5">
        <v>-3.9263511527871486</v>
      </c>
      <c r="G564" s="5">
        <v>-7.5400000000000009</v>
      </c>
      <c r="H564" s="5">
        <v>0</v>
      </c>
    </row>
    <row r="565" spans="3:8" x14ac:dyDescent="0.3">
      <c r="C565" s="6">
        <v>228</v>
      </c>
      <c r="D565" s="5">
        <v>11.369005093456392</v>
      </c>
      <c r="E565" s="5">
        <v>35.270000000000017</v>
      </c>
      <c r="F565" s="5">
        <v>-3.9173478138266771</v>
      </c>
      <c r="G565" s="5">
        <v>-7.5400000000000018</v>
      </c>
      <c r="H565" s="5">
        <v>0</v>
      </c>
    </row>
    <row r="566" spans="3:8" x14ac:dyDescent="0.3">
      <c r="C566" s="6">
        <v>229</v>
      </c>
      <c r="D566" s="5">
        <v>11.406824336060478</v>
      </c>
      <c r="E566" s="5">
        <v>37.560000000000016</v>
      </c>
      <c r="F566" s="5">
        <v>-3.9056221971241012</v>
      </c>
      <c r="G566" s="5">
        <v>-6.8300000000000018</v>
      </c>
      <c r="H566" s="5">
        <v>0</v>
      </c>
    </row>
    <row r="567" spans="3:8" x14ac:dyDescent="0.3">
      <c r="C567" s="6">
        <v>230</v>
      </c>
      <c r="D567" s="5">
        <v>11.488359777053986</v>
      </c>
      <c r="E567" s="5">
        <v>37.560000000000016</v>
      </c>
      <c r="F567" s="5">
        <v>-3.8808070629086862</v>
      </c>
      <c r="G567" s="5">
        <v>-6.830000000000001</v>
      </c>
      <c r="H567" s="5">
        <v>0</v>
      </c>
    </row>
    <row r="568" spans="3:8" x14ac:dyDescent="0.3">
      <c r="C568" s="6">
        <v>231</v>
      </c>
      <c r="D568" s="5">
        <v>11.690595672370954</v>
      </c>
      <c r="E568" s="5">
        <v>37.560000000000016</v>
      </c>
      <c r="F568" s="5">
        <v>-3.8203989383334869</v>
      </c>
      <c r="G568" s="5">
        <v>-6.83</v>
      </c>
      <c r="H568" s="5">
        <v>0</v>
      </c>
    </row>
    <row r="569" spans="3:8" x14ac:dyDescent="0.3">
      <c r="C569" s="6">
        <v>232</v>
      </c>
      <c r="D569" s="5">
        <v>11.863695902560348</v>
      </c>
      <c r="E569" s="5">
        <v>37.560000000000016</v>
      </c>
      <c r="F569" s="5">
        <v>-3.7696626639676296</v>
      </c>
      <c r="G569" s="5">
        <v>-6.8299999999999992</v>
      </c>
      <c r="H569" s="5">
        <v>0</v>
      </c>
    </row>
    <row r="570" spans="3:8" x14ac:dyDescent="0.3">
      <c r="C570" s="6">
        <v>233</v>
      </c>
      <c r="D570" s="5">
        <v>12.069290832585743</v>
      </c>
      <c r="E570" s="5">
        <v>39.890000000000015</v>
      </c>
      <c r="F570" s="5">
        <v>-3.7105430918144044</v>
      </c>
      <c r="G570" s="5">
        <v>-6.1599999999999984</v>
      </c>
      <c r="H570" s="5">
        <v>0</v>
      </c>
    </row>
    <row r="571" spans="3:8" x14ac:dyDescent="0.3">
      <c r="C571" s="6">
        <v>234</v>
      </c>
      <c r="D571" s="5">
        <v>12.089508754046658</v>
      </c>
      <c r="E571" s="5">
        <v>39.890000000000015</v>
      </c>
      <c r="F571" s="5">
        <v>-3.7048406011459423</v>
      </c>
      <c r="G571" s="5">
        <v>-6.1599999999999975</v>
      </c>
      <c r="H571" s="5">
        <v>0</v>
      </c>
    </row>
    <row r="572" spans="3:8" x14ac:dyDescent="0.3">
      <c r="C572" s="6">
        <v>235</v>
      </c>
      <c r="D572" s="5">
        <v>12.194199296287353</v>
      </c>
      <c r="E572" s="5">
        <v>39.890000000000015</v>
      </c>
      <c r="F572" s="5">
        <v>-3.6758836426538348</v>
      </c>
      <c r="G572" s="5">
        <v>-6.1599999999999966</v>
      </c>
      <c r="H572" s="5">
        <v>0</v>
      </c>
    </row>
    <row r="573" spans="3:8" x14ac:dyDescent="0.3">
      <c r="C573" s="6">
        <v>236</v>
      </c>
      <c r="D573" s="5">
        <v>12.222717216540094</v>
      </c>
      <c r="E573" s="5">
        <v>39.890000000000015</v>
      </c>
      <c r="F573" s="5">
        <v>-3.6681499693649551</v>
      </c>
      <c r="G573" s="5">
        <v>-6.1599999999999957</v>
      </c>
      <c r="H573" s="5">
        <v>0</v>
      </c>
    </row>
    <row r="574" spans="3:8" x14ac:dyDescent="0.3">
      <c r="C574" s="6">
        <v>237</v>
      </c>
      <c r="D574" s="5">
        <v>12.360990784729262</v>
      </c>
      <c r="E574" s="5">
        <v>39.890000000000015</v>
      </c>
      <c r="F574" s="5">
        <v>-3.6313937044032776</v>
      </c>
      <c r="G574" s="5">
        <v>-6.1599999999999948</v>
      </c>
      <c r="H574" s="5">
        <v>0</v>
      </c>
    </row>
    <row r="575" spans="3:8" x14ac:dyDescent="0.3">
      <c r="C575" s="6">
        <v>238</v>
      </c>
      <c r="D575" s="5">
        <v>12.472249124439035</v>
      </c>
      <c r="E575" s="5">
        <v>39.890000000000015</v>
      </c>
      <c r="F575" s="5">
        <v>-3.6024104394368663</v>
      </c>
      <c r="G575" s="5">
        <v>-6.1599999999999948</v>
      </c>
      <c r="H575" s="5">
        <v>0</v>
      </c>
    </row>
    <row r="576" spans="3:8" x14ac:dyDescent="0.3">
      <c r="C576" s="6">
        <v>239</v>
      </c>
      <c r="D576" s="5">
        <v>12.65652480400859</v>
      </c>
      <c r="E576" s="5">
        <v>42.280000000000015</v>
      </c>
      <c r="F576" s="5">
        <v>-3.5553777346094888</v>
      </c>
      <c r="G576" s="5">
        <v>-5.5499999999999936</v>
      </c>
      <c r="H576" s="5">
        <v>0</v>
      </c>
    </row>
    <row r="577" spans="3:8" x14ac:dyDescent="0.3">
      <c r="C577" s="6">
        <v>240</v>
      </c>
      <c r="D577" s="5">
        <v>13.104289248357345</v>
      </c>
      <c r="E577" s="5">
        <v>44.680000000000014</v>
      </c>
      <c r="F577" s="5">
        <v>-3.443436623522302</v>
      </c>
      <c r="G577" s="5">
        <v>-4.9499999999999931</v>
      </c>
      <c r="H577" s="5">
        <v>0</v>
      </c>
    </row>
    <row r="578" spans="3:8" x14ac:dyDescent="0.3">
      <c r="C578" s="6">
        <v>241</v>
      </c>
      <c r="D578" s="5">
        <v>13.19818784213475</v>
      </c>
      <c r="E578" s="5">
        <v>44.680000000000021</v>
      </c>
      <c r="F578" s="5">
        <v>-3.4204490009792856</v>
      </c>
      <c r="G578" s="5">
        <v>-4.9499999999999922</v>
      </c>
      <c r="H578" s="5">
        <v>0</v>
      </c>
    </row>
    <row r="579" spans="3:8" x14ac:dyDescent="0.3">
      <c r="C579" s="6">
        <v>242</v>
      </c>
      <c r="D579" s="5">
        <v>13.223132602527372</v>
      </c>
      <c r="E579" s="5">
        <v>44.680000000000014</v>
      </c>
      <c r="F579" s="5">
        <v>-3.4144705046868382</v>
      </c>
      <c r="G579" s="5">
        <v>-4.9499999999999922</v>
      </c>
      <c r="H579" s="5">
        <v>0</v>
      </c>
    </row>
    <row r="580" spans="3:8" x14ac:dyDescent="0.3">
      <c r="C580" s="6">
        <v>243</v>
      </c>
      <c r="D580" s="5">
        <v>13.426570085526201</v>
      </c>
      <c r="E580" s="5">
        <v>44.680000000000014</v>
      </c>
      <c r="F580" s="5">
        <v>-3.3667506012673591</v>
      </c>
      <c r="G580" s="5">
        <v>-4.9499999999999922</v>
      </c>
      <c r="H580" s="5">
        <v>0</v>
      </c>
    </row>
    <row r="581" spans="3:8" x14ac:dyDescent="0.3">
      <c r="C581" s="6">
        <v>244</v>
      </c>
      <c r="D581" s="5">
        <v>13.542033555693134</v>
      </c>
      <c r="E581" s="5">
        <v>47.120000000000019</v>
      </c>
      <c r="F581" s="5">
        <v>-3.3402507884421619</v>
      </c>
      <c r="G581" s="5">
        <v>-4.3899999999999917</v>
      </c>
      <c r="H581" s="5">
        <v>0</v>
      </c>
    </row>
    <row r="582" spans="3:8" x14ac:dyDescent="0.3">
      <c r="C582" s="6">
        <v>245</v>
      </c>
      <c r="D582" s="5">
        <v>13.814872909951552</v>
      </c>
      <c r="E582" s="5">
        <v>47.120000000000019</v>
      </c>
      <c r="F582" s="5">
        <v>-3.2790011374861914</v>
      </c>
      <c r="G582" s="5">
        <v>-4.3899999999999917</v>
      </c>
      <c r="H582" s="5">
        <v>0</v>
      </c>
    </row>
    <row r="583" spans="3:8" x14ac:dyDescent="0.3">
      <c r="C583" s="6">
        <v>246</v>
      </c>
      <c r="D583" s="5">
        <v>13.875452862828404</v>
      </c>
      <c r="E583" s="5">
        <v>47.120000000000019</v>
      </c>
      <c r="F583" s="5">
        <v>-3.2657030990498086</v>
      </c>
      <c r="G583" s="5">
        <v>-4.3899999999999917</v>
      </c>
      <c r="H583" s="5">
        <v>0</v>
      </c>
    </row>
    <row r="584" spans="3:8" x14ac:dyDescent="0.3">
      <c r="C584" s="6">
        <v>247</v>
      </c>
      <c r="D584" s="5">
        <v>14.635941604227847</v>
      </c>
      <c r="E584" s="5">
        <v>47.120000000000019</v>
      </c>
      <c r="F584" s="5">
        <v>-3.1025213043365687</v>
      </c>
      <c r="G584" s="5">
        <v>-4.3899999999999917</v>
      </c>
      <c r="H584" s="5">
        <v>0</v>
      </c>
    </row>
    <row r="585" spans="3:8" x14ac:dyDescent="0.3">
      <c r="C585" s="6">
        <v>248</v>
      </c>
      <c r="D585" s="5">
        <v>15.21609869887334</v>
      </c>
      <c r="E585" s="5">
        <v>49.600000000000023</v>
      </c>
      <c r="F585" s="5">
        <v>-2.9808754619109008</v>
      </c>
      <c r="G585" s="5">
        <v>-3.8699999999999912</v>
      </c>
      <c r="H585" s="5">
        <v>0</v>
      </c>
    </row>
    <row r="586" spans="3:8" x14ac:dyDescent="0.3">
      <c r="C586" s="6">
        <v>249</v>
      </c>
      <c r="D586" s="5">
        <v>15.250457246873829</v>
      </c>
      <c r="E586" s="5">
        <v>49.600000000000023</v>
      </c>
      <c r="F586" s="5">
        <v>-2.9738381689469451</v>
      </c>
      <c r="G586" s="5">
        <v>-3.8699999999999921</v>
      </c>
      <c r="H586" s="5">
        <v>0</v>
      </c>
    </row>
    <row r="587" spans="3:8" x14ac:dyDescent="0.3">
      <c r="C587" s="6">
        <v>250</v>
      </c>
      <c r="D587" s="5">
        <v>15.304603495430896</v>
      </c>
      <c r="E587" s="5">
        <v>49.600000000000023</v>
      </c>
      <c r="F587" s="5">
        <v>-2.963008919235532</v>
      </c>
      <c r="G587" s="5">
        <v>-3.8699999999999921</v>
      </c>
      <c r="H587" s="5">
        <v>0</v>
      </c>
    </row>
    <row r="588" spans="3:8" x14ac:dyDescent="0.3">
      <c r="C588" s="6">
        <v>251</v>
      </c>
      <c r="D588" s="5">
        <v>15.487905610599991</v>
      </c>
      <c r="E588" s="5">
        <v>49.600000000000023</v>
      </c>
      <c r="F588" s="5">
        <v>-2.9272248409754287</v>
      </c>
      <c r="G588" s="5">
        <v>-3.8699999999999921</v>
      </c>
      <c r="H588" s="5">
        <v>0</v>
      </c>
    </row>
    <row r="589" spans="3:8" x14ac:dyDescent="0.3">
      <c r="C589" s="6">
        <v>252</v>
      </c>
      <c r="D589" s="5">
        <v>16.090056109760944</v>
      </c>
      <c r="E589" s="5">
        <v>49.600000000000023</v>
      </c>
      <c r="F589" s="5">
        <v>-2.8125295078019135</v>
      </c>
      <c r="G589" s="5">
        <v>-3.8699999999999921</v>
      </c>
      <c r="H589" s="5">
        <v>0</v>
      </c>
    </row>
    <row r="590" spans="3:8" x14ac:dyDescent="0.3">
      <c r="C590" s="6">
        <v>253</v>
      </c>
      <c r="D590" s="5">
        <v>16.264121843385279</v>
      </c>
      <c r="E590" s="5">
        <v>49.600000000000023</v>
      </c>
      <c r="F590" s="5">
        <v>-2.780193185745218</v>
      </c>
      <c r="G590" s="5">
        <v>-3.8699999999999921</v>
      </c>
      <c r="H590" s="5">
        <v>0</v>
      </c>
    </row>
    <row r="591" spans="3:8" x14ac:dyDescent="0.3">
      <c r="C591" s="6">
        <v>254</v>
      </c>
      <c r="D591" s="5">
        <v>16.444494627757926</v>
      </c>
      <c r="E591" s="5">
        <v>49.600000000000023</v>
      </c>
      <c r="F591" s="5">
        <v>-2.7475272484178883</v>
      </c>
      <c r="G591" s="5">
        <v>-3.869999999999993</v>
      </c>
      <c r="H591" s="5">
        <v>0</v>
      </c>
    </row>
    <row r="592" spans="3:8" x14ac:dyDescent="0.3">
      <c r="C592" s="6">
        <v>255</v>
      </c>
      <c r="D592" s="5">
        <v>16.676296024717395</v>
      </c>
      <c r="E592" s="5">
        <v>49.600000000000023</v>
      </c>
      <c r="F592" s="5">
        <v>-2.7066211195426888</v>
      </c>
      <c r="G592" s="5">
        <v>-3.869999999999993</v>
      </c>
      <c r="H592" s="5">
        <v>0</v>
      </c>
    </row>
    <row r="593" spans="3:8" x14ac:dyDescent="0.3">
      <c r="C593" s="6">
        <v>256</v>
      </c>
      <c r="D593" s="5">
        <v>17.263132821423817</v>
      </c>
      <c r="E593" s="5">
        <v>52.16</v>
      </c>
      <c r="F593" s="5">
        <v>-2.6057585451087717</v>
      </c>
      <c r="G593" s="5">
        <v>-3.4299999999999979</v>
      </c>
      <c r="H593" s="5">
        <v>0</v>
      </c>
    </row>
    <row r="594" spans="3:8" x14ac:dyDescent="0.3">
      <c r="C594" s="6">
        <v>257</v>
      </c>
      <c r="D594" s="5">
        <v>17.354329374977208</v>
      </c>
      <c r="E594" s="5">
        <v>52.16</v>
      </c>
      <c r="F594" s="5">
        <v>-2.5904999777827187</v>
      </c>
      <c r="G594" s="5">
        <v>-3.4299999999999979</v>
      </c>
      <c r="H594" s="5">
        <v>0</v>
      </c>
    </row>
    <row r="595" spans="3:8" x14ac:dyDescent="0.3">
      <c r="C595" s="6">
        <v>258</v>
      </c>
      <c r="D595" s="5">
        <v>17.64550899412167</v>
      </c>
      <c r="E595" s="5">
        <v>54.74</v>
      </c>
      <c r="F595" s="5">
        <v>-2.5430986444336194</v>
      </c>
      <c r="G595" s="5">
        <v>-3.009999999999998</v>
      </c>
      <c r="H595" s="5">
        <v>0</v>
      </c>
    </row>
    <row r="596" spans="3:8" x14ac:dyDescent="0.3">
      <c r="C596" s="6">
        <v>259</v>
      </c>
      <c r="D596" s="5">
        <v>18.100104786771567</v>
      </c>
      <c r="E596" s="5">
        <v>54.739999999999995</v>
      </c>
      <c r="F596" s="5">
        <v>-2.4711356038983077</v>
      </c>
      <c r="G596" s="5">
        <v>-3.0099999999999989</v>
      </c>
      <c r="H596" s="5">
        <v>0</v>
      </c>
    </row>
    <row r="597" spans="3:8" x14ac:dyDescent="0.3">
      <c r="C597" s="6">
        <v>260</v>
      </c>
      <c r="D597" s="5">
        <v>18.216628614001639</v>
      </c>
      <c r="E597" s="5">
        <v>57.34</v>
      </c>
      <c r="F597" s="5">
        <v>-2.453208861247528</v>
      </c>
      <c r="G597" s="5">
        <v>-2.6099999999999994</v>
      </c>
      <c r="H597" s="5">
        <v>0</v>
      </c>
    </row>
    <row r="598" spans="3:8" x14ac:dyDescent="0.3">
      <c r="C598" s="6">
        <v>261</v>
      </c>
      <c r="D598" s="5">
        <v>18.674841633763148</v>
      </c>
      <c r="E598" s="5">
        <v>57.34</v>
      </c>
      <c r="F598" s="5">
        <v>-2.3847402490992571</v>
      </c>
      <c r="G598" s="5">
        <v>-2.6100000000000003</v>
      </c>
      <c r="H598" s="5">
        <v>0</v>
      </c>
    </row>
    <row r="599" spans="3:8" x14ac:dyDescent="0.3">
      <c r="C599" s="6">
        <v>262</v>
      </c>
      <c r="D599" s="5">
        <v>19.092542646128024</v>
      </c>
      <c r="E599" s="5">
        <v>57.34</v>
      </c>
      <c r="F599" s="5">
        <v>-2.3241576595196181</v>
      </c>
      <c r="G599" s="5">
        <v>-2.6100000000000012</v>
      </c>
      <c r="H599" s="5">
        <v>0</v>
      </c>
    </row>
    <row r="600" spans="3:8" x14ac:dyDescent="0.3">
      <c r="C600" s="6">
        <v>263</v>
      </c>
      <c r="D600" s="5">
        <v>19.724781411518219</v>
      </c>
      <c r="E600" s="5">
        <v>57.34</v>
      </c>
      <c r="F600" s="5">
        <v>-2.2352115214228987</v>
      </c>
      <c r="G600" s="5">
        <v>-2.6100000000000012</v>
      </c>
      <c r="H600" s="5">
        <v>0</v>
      </c>
    </row>
    <row r="601" spans="3:8" x14ac:dyDescent="0.3">
      <c r="C601" s="6">
        <v>264</v>
      </c>
      <c r="D601" s="5">
        <v>20.491299812936461</v>
      </c>
      <c r="E601" s="5">
        <v>57.34</v>
      </c>
      <c r="F601" s="5">
        <v>-2.1306862848658663</v>
      </c>
      <c r="G601" s="5">
        <v>-2.6100000000000021</v>
      </c>
      <c r="H601" s="5">
        <v>0</v>
      </c>
    </row>
    <row r="602" spans="3:8" x14ac:dyDescent="0.3">
      <c r="C602" s="6">
        <v>265</v>
      </c>
      <c r="D602" s="5">
        <v>20.837122003369497</v>
      </c>
      <c r="E602" s="5">
        <v>57.34</v>
      </c>
      <c r="F602" s="5">
        <v>-2.0850116559407477</v>
      </c>
      <c r="G602" s="5">
        <v>-2.610000000000003</v>
      </c>
      <c r="H602" s="5">
        <v>0</v>
      </c>
    </row>
    <row r="603" spans="3:8" x14ac:dyDescent="0.3">
      <c r="C603" s="6">
        <v>266</v>
      </c>
      <c r="D603" s="5">
        <v>21.109592401038718</v>
      </c>
      <c r="E603" s="5">
        <v>57.340000000000011</v>
      </c>
      <c r="F603" s="5">
        <v>-2.0501846126296441</v>
      </c>
      <c r="G603" s="5">
        <v>-2.6100000000000039</v>
      </c>
      <c r="H603" s="5">
        <v>0</v>
      </c>
    </row>
    <row r="604" spans="3:8" x14ac:dyDescent="0.3">
      <c r="C604" s="6">
        <v>267</v>
      </c>
      <c r="D604" s="5">
        <v>23.533890454049342</v>
      </c>
      <c r="E604" s="5">
        <v>60.010000000000012</v>
      </c>
      <c r="F604" s="5">
        <v>-1.7505522689991189</v>
      </c>
      <c r="G604" s="5">
        <v>-2.2800000000000029</v>
      </c>
      <c r="H604" s="5">
        <v>0</v>
      </c>
    </row>
    <row r="605" spans="3:8" x14ac:dyDescent="0.3">
      <c r="C605" s="6">
        <v>268</v>
      </c>
      <c r="D605" s="5">
        <v>24.018734653500168</v>
      </c>
      <c r="E605" s="5">
        <v>60.010000000000012</v>
      </c>
      <c r="F605" s="5">
        <v>-1.6926604242885719</v>
      </c>
      <c r="G605" s="5">
        <v>-2.280000000000002</v>
      </c>
      <c r="H605" s="5">
        <v>0</v>
      </c>
    </row>
    <row r="606" spans="3:8" x14ac:dyDescent="0.3">
      <c r="C606" s="6">
        <v>269</v>
      </c>
      <c r="D606" s="5">
        <v>24.370142310312019</v>
      </c>
      <c r="E606" s="5">
        <v>60.010000000000005</v>
      </c>
      <c r="F606" s="5">
        <v>-1.6521636311243806</v>
      </c>
      <c r="G606" s="5">
        <v>-2.2800000000000011</v>
      </c>
      <c r="H606" s="5">
        <v>0</v>
      </c>
    </row>
    <row r="607" spans="3:8" x14ac:dyDescent="0.3">
      <c r="C607" s="6">
        <v>270</v>
      </c>
      <c r="D607" s="5">
        <v>24.690689872574829</v>
      </c>
      <c r="E607" s="5">
        <v>62.710000000000015</v>
      </c>
      <c r="F607" s="5">
        <v>-1.6165472353174017</v>
      </c>
      <c r="G607" s="5">
        <v>-1.9800000000000013</v>
      </c>
      <c r="H607" s="5">
        <v>0</v>
      </c>
    </row>
    <row r="608" spans="3:8" x14ac:dyDescent="0.3">
      <c r="C608" s="6">
        <v>271</v>
      </c>
      <c r="D608" s="5">
        <v>24.750345861586645</v>
      </c>
      <c r="E608" s="5">
        <v>62.710000000000015</v>
      </c>
      <c r="F608" s="5">
        <v>-1.6101633840947356</v>
      </c>
      <c r="G608" s="5">
        <v>-1.9800000000000022</v>
      </c>
      <c r="H608" s="5">
        <v>0</v>
      </c>
    </row>
    <row r="609" spans="3:8" x14ac:dyDescent="0.3">
      <c r="C609" s="6">
        <v>272</v>
      </c>
      <c r="D609" s="5">
        <v>24.930982350466881</v>
      </c>
      <c r="E609" s="5">
        <v>65.430000000000021</v>
      </c>
      <c r="F609" s="5">
        <v>-1.5915684514158874</v>
      </c>
      <c r="G609" s="5">
        <v>-1.7000000000000011</v>
      </c>
      <c r="H609" s="5">
        <v>0</v>
      </c>
    </row>
    <row r="610" spans="3:8" x14ac:dyDescent="0.3">
      <c r="C610" s="6">
        <v>273</v>
      </c>
      <c r="D610" s="5">
        <v>25.504591338282083</v>
      </c>
      <c r="E610" s="5">
        <v>65.430000000000007</v>
      </c>
      <c r="F610" s="5">
        <v>-1.5348378921814163</v>
      </c>
      <c r="G610" s="5">
        <v>-1.7000000000000011</v>
      </c>
      <c r="H610" s="5">
        <v>0</v>
      </c>
    </row>
    <row r="611" spans="3:8" x14ac:dyDescent="0.3">
      <c r="C611" s="6">
        <v>274</v>
      </c>
      <c r="D611" s="5">
        <v>25.970074268609874</v>
      </c>
      <c r="E611" s="5">
        <v>68.170000000000016</v>
      </c>
      <c r="F611" s="5">
        <v>-1.4906679790846189</v>
      </c>
      <c r="G611" s="5">
        <v>-1.4400000000000004</v>
      </c>
      <c r="H611" s="5">
        <v>0</v>
      </c>
    </row>
    <row r="612" spans="3:8" x14ac:dyDescent="0.3">
      <c r="C612" s="6">
        <v>275</v>
      </c>
      <c r="D612" s="5">
        <v>27.751814301240959</v>
      </c>
      <c r="E612" s="5">
        <v>70.920000000000016</v>
      </c>
      <c r="F612" s="5">
        <v>-1.3286916124817929</v>
      </c>
      <c r="G612" s="5">
        <v>-1.1900000000000004</v>
      </c>
      <c r="H612" s="5">
        <v>0</v>
      </c>
    </row>
    <row r="613" spans="3:8" x14ac:dyDescent="0.3">
      <c r="C613" s="6">
        <v>276</v>
      </c>
      <c r="D613" s="5">
        <v>29.261640872558139</v>
      </c>
      <c r="E613" s="5">
        <v>70.920000000000016</v>
      </c>
      <c r="F613" s="5">
        <v>-1.1974023454107336</v>
      </c>
      <c r="G613" s="5">
        <v>-1.1900000000000004</v>
      </c>
      <c r="H613" s="5">
        <v>0</v>
      </c>
    </row>
    <row r="614" spans="3:8" x14ac:dyDescent="0.3">
      <c r="C614" s="6">
        <v>277</v>
      </c>
      <c r="D614" s="5">
        <v>29.312710617514043</v>
      </c>
      <c r="E614" s="5">
        <v>70.920000000000016</v>
      </c>
      <c r="F614" s="5">
        <v>-1.1931618972736007</v>
      </c>
      <c r="G614" s="5">
        <v>-1.1900000000000004</v>
      </c>
      <c r="H614" s="5">
        <v>0</v>
      </c>
    </row>
    <row r="615" spans="3:8" x14ac:dyDescent="0.3">
      <c r="C615" s="6">
        <v>278</v>
      </c>
      <c r="D615" s="5">
        <v>30.472369075033651</v>
      </c>
      <c r="E615" s="5">
        <v>70.920000000000016</v>
      </c>
      <c r="F615" s="5">
        <v>-1.1013903646641356</v>
      </c>
      <c r="G615" s="5">
        <v>-1.1900000000000004</v>
      </c>
      <c r="H615" s="5">
        <v>0</v>
      </c>
    </row>
    <row r="616" spans="3:8" x14ac:dyDescent="0.3">
      <c r="C616" s="6">
        <v>279</v>
      </c>
      <c r="D616" s="5">
        <v>31.15020306614899</v>
      </c>
      <c r="E616" s="5">
        <v>73.710000000000022</v>
      </c>
      <c r="F616" s="5">
        <v>-1.0503706018920131</v>
      </c>
      <c r="G616" s="5">
        <v>-0.98000000000000043</v>
      </c>
      <c r="H616" s="5">
        <v>0</v>
      </c>
    </row>
    <row r="617" spans="3:8" x14ac:dyDescent="0.3">
      <c r="C617" s="6">
        <v>280</v>
      </c>
      <c r="D617" s="5">
        <v>32.877083973252553</v>
      </c>
      <c r="E617" s="5">
        <v>73.710000000000022</v>
      </c>
      <c r="F617" s="5">
        <v>-0.92702196567033024</v>
      </c>
      <c r="G617" s="5">
        <v>-0.98000000000000131</v>
      </c>
      <c r="H617" s="5">
        <v>0</v>
      </c>
    </row>
    <row r="618" spans="3:8" x14ac:dyDescent="0.3">
      <c r="C618" s="6">
        <v>281</v>
      </c>
      <c r="D618" s="5">
        <v>32.90666821917992</v>
      </c>
      <c r="E618" s="5">
        <v>73.710000000000022</v>
      </c>
      <c r="F618" s="5">
        <v>-0.92502160740477835</v>
      </c>
      <c r="G618" s="5">
        <v>-0.98000000000000131</v>
      </c>
      <c r="H618" s="5">
        <v>0</v>
      </c>
    </row>
    <row r="619" spans="3:8" x14ac:dyDescent="0.3">
      <c r="C619" s="6">
        <v>282</v>
      </c>
      <c r="D619" s="5">
        <v>32.974819334197946</v>
      </c>
      <c r="E619" s="5">
        <v>76.53000000000003</v>
      </c>
      <c r="F619" s="5">
        <v>-0.92067153623341524</v>
      </c>
      <c r="G619" s="5">
        <v>-0.80000000000000071</v>
      </c>
      <c r="H619" s="5">
        <v>0</v>
      </c>
    </row>
    <row r="620" spans="3:8" x14ac:dyDescent="0.3">
      <c r="C620" s="6">
        <v>283</v>
      </c>
      <c r="D620" s="5">
        <v>33.971591638888071</v>
      </c>
      <c r="E620" s="5">
        <v>76.53000000000003</v>
      </c>
      <c r="F620" s="5">
        <v>-0.86079475467959154</v>
      </c>
      <c r="G620" s="5">
        <v>-0.80000000000000071</v>
      </c>
      <c r="H620" s="5">
        <v>0</v>
      </c>
    </row>
    <row r="621" spans="3:8" x14ac:dyDescent="0.3">
      <c r="C621" s="6">
        <v>284</v>
      </c>
      <c r="D621" s="5">
        <v>35.590218189113706</v>
      </c>
      <c r="E621" s="5">
        <v>76.530000000000015</v>
      </c>
      <c r="F621" s="5">
        <v>-0.76960452649786548</v>
      </c>
      <c r="G621" s="5">
        <v>-0.80000000000000027</v>
      </c>
      <c r="H621" s="5">
        <v>0</v>
      </c>
    </row>
    <row r="622" spans="3:8" x14ac:dyDescent="0.3">
      <c r="C622" s="6">
        <v>285</v>
      </c>
      <c r="D622" s="5">
        <v>36.385388110618933</v>
      </c>
      <c r="E622" s="5">
        <v>79.38000000000001</v>
      </c>
      <c r="F622" s="5">
        <v>-0.72775347799759027</v>
      </c>
      <c r="G622" s="5">
        <v>-0.6500000000000008</v>
      </c>
      <c r="H622" s="5">
        <v>0</v>
      </c>
    </row>
    <row r="623" spans="3:8" x14ac:dyDescent="0.3">
      <c r="C623" s="6">
        <v>286</v>
      </c>
      <c r="D623" s="5">
        <v>36.833846473439515</v>
      </c>
      <c r="E623" s="5">
        <v>79.38000000000001</v>
      </c>
      <c r="F623" s="5">
        <v>-0.70580097072665282</v>
      </c>
      <c r="G623" s="5">
        <v>-0.6500000000000008</v>
      </c>
      <c r="H623" s="5">
        <v>0</v>
      </c>
    </row>
    <row r="624" spans="3:8" x14ac:dyDescent="0.3">
      <c r="C624" s="6">
        <v>287</v>
      </c>
      <c r="D624" s="5">
        <v>39.011636109027435</v>
      </c>
      <c r="E624" s="5">
        <v>79.38000000000001</v>
      </c>
      <c r="F624" s="5">
        <v>-0.60715544716343683</v>
      </c>
      <c r="G624" s="5">
        <v>-0.65000000000000036</v>
      </c>
      <c r="H624" s="5">
        <v>0</v>
      </c>
    </row>
    <row r="625" spans="3:8" x14ac:dyDescent="0.3">
      <c r="C625" s="6">
        <v>288</v>
      </c>
      <c r="D625" s="5">
        <v>43.739301072573369</v>
      </c>
      <c r="E625" s="5">
        <v>82.260000000000019</v>
      </c>
      <c r="F625" s="5">
        <v>-0.41016940701568938</v>
      </c>
      <c r="G625" s="5">
        <v>-0.53000000000000069</v>
      </c>
      <c r="H625" s="5">
        <v>0</v>
      </c>
    </row>
    <row r="626" spans="3:8" x14ac:dyDescent="0.3">
      <c r="C626" s="6">
        <v>289</v>
      </c>
      <c r="D626" s="5">
        <v>44.799148909890611</v>
      </c>
      <c r="E626" s="5">
        <v>82.26</v>
      </c>
      <c r="F626" s="5">
        <v>-0.36982917791364911</v>
      </c>
      <c r="G626" s="5">
        <v>-0.53000000000000069</v>
      </c>
      <c r="H626" s="5">
        <v>0</v>
      </c>
    </row>
    <row r="627" spans="3:8" x14ac:dyDescent="0.3">
      <c r="C627" s="6">
        <v>290</v>
      </c>
      <c r="D627" s="5">
        <v>45.218678034695714</v>
      </c>
      <c r="E627" s="5">
        <v>82.260000000000019</v>
      </c>
      <c r="F627" s="5">
        <v>-0.35536265636864561</v>
      </c>
      <c r="G627" s="5">
        <v>-0.53000000000000069</v>
      </c>
      <c r="H627" s="5">
        <v>0</v>
      </c>
    </row>
    <row r="628" spans="3:8" x14ac:dyDescent="0.3">
      <c r="C628" s="6">
        <v>291</v>
      </c>
      <c r="D628" s="5">
        <v>45.578930878570496</v>
      </c>
      <c r="E628" s="5">
        <v>85.17</v>
      </c>
      <c r="F628" s="5">
        <v>-0.34422081583643616</v>
      </c>
      <c r="G628" s="5">
        <v>-0.44000000000000039</v>
      </c>
      <c r="H628" s="5">
        <v>0</v>
      </c>
    </row>
    <row r="629" spans="3:8" x14ac:dyDescent="0.3">
      <c r="C629" s="6">
        <v>292</v>
      </c>
      <c r="D629" s="5">
        <v>46.669047696461213</v>
      </c>
      <c r="E629" s="5">
        <v>85.170000000000016</v>
      </c>
      <c r="F629" s="5">
        <v>-0.31435460164764928</v>
      </c>
      <c r="G629" s="5">
        <v>-0.44000000000000017</v>
      </c>
      <c r="H629" s="5">
        <v>0</v>
      </c>
    </row>
    <row r="630" spans="3:8" x14ac:dyDescent="0.3">
      <c r="C630" s="6">
        <v>293</v>
      </c>
      <c r="D630" s="5">
        <v>47.543152718390395</v>
      </c>
      <c r="E630" s="5">
        <v>91.03000000000003</v>
      </c>
      <c r="F630" s="5">
        <v>-0.29347154651623542</v>
      </c>
      <c r="G630" s="5">
        <v>-0.29999999999999982</v>
      </c>
      <c r="H630" s="5">
        <v>0</v>
      </c>
    </row>
    <row r="631" spans="3:8" x14ac:dyDescent="0.3">
      <c r="C631" s="6">
        <v>294</v>
      </c>
      <c r="D631" s="5">
        <v>49.848901568418896</v>
      </c>
      <c r="E631" s="5">
        <v>91.030000000000015</v>
      </c>
      <c r="F631" s="5">
        <v>-0.24641544753606215</v>
      </c>
      <c r="G631" s="5">
        <v>-0.29999999999999982</v>
      </c>
      <c r="H631" s="5">
        <v>0</v>
      </c>
    </row>
    <row r="632" spans="3:8" x14ac:dyDescent="0.3">
      <c r="C632" s="6">
        <v>295</v>
      </c>
      <c r="D632" s="5">
        <v>52.909592460261116</v>
      </c>
      <c r="E632" s="5">
        <v>102.83000000000001</v>
      </c>
      <c r="F632" s="5">
        <v>-0.19453933072517715</v>
      </c>
      <c r="G632" s="5">
        <v>-0.10000000000000009</v>
      </c>
      <c r="H632" s="5">
        <v>0</v>
      </c>
    </row>
    <row r="633" spans="3:8" x14ac:dyDescent="0.3">
      <c r="C633" s="6">
        <v>296</v>
      </c>
      <c r="D633" s="5">
        <v>58.784802955776541</v>
      </c>
      <c r="E633" s="5">
        <v>102.83000000000001</v>
      </c>
      <c r="F633" s="5">
        <v>-0.1151445942992928</v>
      </c>
      <c r="G633" s="5">
        <v>-9.9999999999999867E-2</v>
      </c>
      <c r="H633" s="5">
        <v>0</v>
      </c>
    </row>
    <row r="634" spans="3:8" x14ac:dyDescent="0.3">
      <c r="C634" s="6">
        <v>297</v>
      </c>
      <c r="D634" s="5">
        <v>63.279742523637246</v>
      </c>
      <c r="E634" s="5">
        <v>108.77000000000002</v>
      </c>
      <c r="F634" s="5">
        <v>-6.9741164320901883E-2</v>
      </c>
      <c r="G634" s="5">
        <v>-3.9999999999999925E-2</v>
      </c>
      <c r="H634" s="5">
        <v>0</v>
      </c>
    </row>
    <row r="635" spans="3:8" x14ac:dyDescent="0.3">
      <c r="C635" s="6">
        <v>298</v>
      </c>
      <c r="D635" s="5">
        <v>66.969411527392964</v>
      </c>
      <c r="E635" s="5">
        <v>114.73</v>
      </c>
      <c r="F635" s="5">
        <v>-4.4978285101064885E-2</v>
      </c>
      <c r="G635" s="5">
        <v>0</v>
      </c>
      <c r="H635" s="5">
        <v>0</v>
      </c>
    </row>
    <row r="636" spans="3:8" x14ac:dyDescent="0.3">
      <c r="C636" s="6">
        <v>299</v>
      </c>
      <c r="D636" s="5">
        <v>80.417918772611372</v>
      </c>
      <c r="E636" s="5">
        <v>114.73000000000002</v>
      </c>
      <c r="F636" s="5">
        <v>0</v>
      </c>
      <c r="G636" s="5">
        <v>0</v>
      </c>
      <c r="H636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1"/>
  <sheetViews>
    <sheetView showGridLines="0" topLeftCell="A12" workbookViewId="0"/>
  </sheetViews>
  <sheetFormatPr defaultRowHeight="14.4" x14ac:dyDescent="0.3"/>
  <cols>
    <col min="3" max="3" width="11" customWidth="1"/>
    <col min="4" max="4" width="17.33203125" customWidth="1"/>
    <col min="5" max="5" width="26.88671875" customWidth="1"/>
    <col min="6" max="6" width="9.88671875" customWidth="1"/>
    <col min="16" max="16" width="15.88671875" bestFit="1" customWidth="1"/>
  </cols>
  <sheetData>
    <row r="1" spans="2:19" ht="18" x14ac:dyDescent="0.35">
      <c r="B1" s="3" t="s">
        <v>699</v>
      </c>
      <c r="N1" t="s">
        <v>531</v>
      </c>
    </row>
    <row r="3" spans="2:19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9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9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9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9" ht="18" x14ac:dyDescent="0.35">
      <c r="B10" s="4" t="s">
        <v>638</v>
      </c>
    </row>
    <row r="12" spans="2:19" x14ac:dyDescent="0.3">
      <c r="C12" t="s">
        <v>687</v>
      </c>
      <c r="D12" t="s">
        <v>688</v>
      </c>
    </row>
    <row r="13" spans="2:19" x14ac:dyDescent="0.3">
      <c r="C13" t="s">
        <v>689</v>
      </c>
      <c r="D13">
        <v>0.33046174368835046</v>
      </c>
    </row>
    <row r="14" spans="2:19" x14ac:dyDescent="0.3">
      <c r="C14" t="s">
        <v>690</v>
      </c>
      <c r="D14">
        <v>3.3046174368835048E-3</v>
      </c>
    </row>
    <row r="15" spans="2:19" x14ac:dyDescent="0.3">
      <c r="C15" t="s">
        <v>691</v>
      </c>
      <c r="D15">
        <v>5.7485802046100952E-2</v>
      </c>
    </row>
    <row r="16" spans="2:19" x14ac:dyDescent="0.3">
      <c r="C16" t="s">
        <v>692</v>
      </c>
      <c r="D16">
        <v>4.3638967028112624E-2</v>
      </c>
    </row>
    <row r="17" spans="2:6" x14ac:dyDescent="0.3">
      <c r="C17" t="s">
        <v>693</v>
      </c>
      <c r="D17">
        <v>0.82940000511686263</v>
      </c>
    </row>
    <row r="19" spans="2:6" ht="18" x14ac:dyDescent="0.35">
      <c r="B19" s="4" t="s">
        <v>639</v>
      </c>
    </row>
    <row r="21" spans="2:6" x14ac:dyDescent="0.3">
      <c r="C21" s="6" t="s">
        <v>22</v>
      </c>
      <c r="D21" s="1" t="s">
        <v>8</v>
      </c>
      <c r="E21" s="1" t="s">
        <v>694</v>
      </c>
      <c r="F21" s="1" t="s">
        <v>695</v>
      </c>
    </row>
    <row r="22" spans="2:6" x14ac:dyDescent="0.3">
      <c r="C22" s="6" t="s">
        <v>413</v>
      </c>
      <c r="D22" s="5">
        <v>0.62</v>
      </c>
      <c r="E22" s="5">
        <v>0.61568220775781068</v>
      </c>
      <c r="F22" s="5">
        <v>4.3177922421893111E-3</v>
      </c>
    </row>
    <row r="23" spans="2:6" x14ac:dyDescent="0.3">
      <c r="C23" s="6" t="s">
        <v>286</v>
      </c>
      <c r="D23" s="5">
        <v>0.76</v>
      </c>
      <c r="E23" s="5">
        <v>0.66896549965755403</v>
      </c>
      <c r="F23" s="5">
        <v>9.1034500342445979E-2</v>
      </c>
    </row>
    <row r="24" spans="2:6" x14ac:dyDescent="0.3">
      <c r="C24" s="6" t="s">
        <v>423</v>
      </c>
      <c r="D24" s="5">
        <v>0.77</v>
      </c>
      <c r="E24" s="5">
        <v>0.69387190953202871</v>
      </c>
      <c r="F24" s="5">
        <v>7.612809046797131E-2</v>
      </c>
    </row>
    <row r="25" spans="2:6" x14ac:dyDescent="0.3">
      <c r="C25" s="6" t="s">
        <v>518</v>
      </c>
      <c r="D25" s="5">
        <v>0.76</v>
      </c>
      <c r="E25" s="5">
        <v>0.78313444318018444</v>
      </c>
      <c r="F25" s="5">
        <v>-2.3134443180184427E-2</v>
      </c>
    </row>
    <row r="26" spans="2:6" x14ac:dyDescent="0.3">
      <c r="C26" s="6" t="s">
        <v>88</v>
      </c>
      <c r="D26" s="5">
        <v>0.36</v>
      </c>
      <c r="E26" s="5">
        <v>0.44878269840964136</v>
      </c>
      <c r="F26" s="5">
        <v>-8.878269840964137E-2</v>
      </c>
    </row>
    <row r="27" spans="2:6" x14ac:dyDescent="0.3">
      <c r="C27" s="6" t="s">
        <v>96</v>
      </c>
      <c r="D27" s="5">
        <v>0.61</v>
      </c>
      <c r="E27" s="5">
        <v>0.7965753630126966</v>
      </c>
      <c r="F27" s="5">
        <v>-0.18657536301269662</v>
      </c>
    </row>
    <row r="28" spans="2:6" x14ac:dyDescent="0.3">
      <c r="C28" s="6" t="s">
        <v>323</v>
      </c>
      <c r="D28" s="5">
        <v>0.64</v>
      </c>
      <c r="E28" s="5">
        <v>0.63718168787879703</v>
      </c>
      <c r="F28" s="5">
        <v>2.8183121212029816E-3</v>
      </c>
    </row>
    <row r="29" spans="2:6" x14ac:dyDescent="0.3">
      <c r="C29" s="6" t="s">
        <v>269</v>
      </c>
      <c r="D29" s="5">
        <v>0.59</v>
      </c>
      <c r="E29" s="5">
        <v>0.54534429846857746</v>
      </c>
      <c r="F29" s="5">
        <v>4.4655701531422509E-2</v>
      </c>
    </row>
    <row r="30" spans="2:6" x14ac:dyDescent="0.3">
      <c r="C30" s="6" t="s">
        <v>224</v>
      </c>
      <c r="D30" s="5">
        <v>0.77</v>
      </c>
      <c r="E30" s="5">
        <v>0.72581632075115177</v>
      </c>
      <c r="F30" s="5">
        <v>4.4183679248848251E-2</v>
      </c>
    </row>
    <row r="31" spans="2:6" x14ac:dyDescent="0.3">
      <c r="C31" s="6" t="s">
        <v>278</v>
      </c>
      <c r="D31" s="5">
        <v>0.8</v>
      </c>
      <c r="E31" s="5">
        <v>0.80531326428515115</v>
      </c>
      <c r="F31" s="5">
        <v>-5.3132642851511092E-3</v>
      </c>
    </row>
    <row r="32" spans="2:6" x14ac:dyDescent="0.3">
      <c r="C32" s="6" t="s">
        <v>218</v>
      </c>
      <c r="D32" s="5">
        <v>0.93</v>
      </c>
      <c r="E32" s="5">
        <v>0.89495177120075009</v>
      </c>
      <c r="F32" s="5">
        <v>3.5048228799249959E-2</v>
      </c>
    </row>
    <row r="33" spans="3:6" x14ac:dyDescent="0.3">
      <c r="C33" s="6" t="s">
        <v>236</v>
      </c>
      <c r="D33" s="5">
        <v>0.63</v>
      </c>
      <c r="E33" s="5">
        <v>0.57379763431723696</v>
      </c>
      <c r="F33" s="5">
        <v>5.6202365682763045E-2</v>
      </c>
    </row>
    <row r="34" spans="3:6" x14ac:dyDescent="0.3">
      <c r="C34" s="6" t="s">
        <v>150</v>
      </c>
      <c r="D34" s="5">
        <v>0.94</v>
      </c>
      <c r="E34" s="5">
        <v>0.95944008912189993</v>
      </c>
      <c r="F34" s="5">
        <v>-1.9440089121899984E-2</v>
      </c>
    </row>
    <row r="35" spans="3:6" x14ac:dyDescent="0.3">
      <c r="C35" s="6" t="s">
        <v>283</v>
      </c>
      <c r="D35" s="5">
        <v>0.93</v>
      </c>
      <c r="E35" s="5">
        <v>0.93275217127475796</v>
      </c>
      <c r="F35" s="5">
        <v>-2.7521712747579086E-3</v>
      </c>
    </row>
    <row r="36" spans="3:6" x14ac:dyDescent="0.3">
      <c r="C36" s="6" t="s">
        <v>499</v>
      </c>
      <c r="D36" s="5">
        <v>0.86</v>
      </c>
      <c r="E36" s="5">
        <v>0.83675067943087678</v>
      </c>
      <c r="F36" s="5">
        <v>2.3249320569123211E-2</v>
      </c>
    </row>
    <row r="37" spans="3:6" x14ac:dyDescent="0.3">
      <c r="C37" s="6" t="s">
        <v>231</v>
      </c>
      <c r="D37" s="5">
        <v>0.72</v>
      </c>
      <c r="E37" s="5">
        <v>0.70798919960308937</v>
      </c>
      <c r="F37" s="5">
        <v>1.2010800396910604E-2</v>
      </c>
    </row>
    <row r="38" spans="3:6" x14ac:dyDescent="0.3">
      <c r="C38" s="6" t="s">
        <v>428</v>
      </c>
      <c r="D38" s="5">
        <v>0.67</v>
      </c>
      <c r="E38" s="5">
        <v>0.71584117879390219</v>
      </c>
      <c r="F38" s="5">
        <v>-4.5841178793902149E-2</v>
      </c>
    </row>
    <row r="39" spans="3:6" x14ac:dyDescent="0.3">
      <c r="C39" s="6" t="s">
        <v>487</v>
      </c>
      <c r="D39" s="5">
        <v>0.37</v>
      </c>
      <c r="E39" s="5">
        <v>0.48773082160992337</v>
      </c>
      <c r="F39" s="5">
        <v>-0.11773082160992338</v>
      </c>
    </row>
    <row r="40" spans="3:6" x14ac:dyDescent="0.3">
      <c r="C40" s="6" t="s">
        <v>482</v>
      </c>
      <c r="D40" s="5">
        <v>0.93</v>
      </c>
      <c r="E40" s="5">
        <v>0.89389812075592612</v>
      </c>
      <c r="F40" s="5">
        <v>3.6101879244073931E-2</v>
      </c>
    </row>
    <row r="41" spans="3:6" x14ac:dyDescent="0.3">
      <c r="C41" s="6" t="s">
        <v>441</v>
      </c>
      <c r="D41" s="5">
        <v>0.56000000000000005</v>
      </c>
      <c r="E41" s="5">
        <v>0.55120324357337391</v>
      </c>
      <c r="F41" s="5">
        <v>8.79675642662614E-3</v>
      </c>
    </row>
    <row r="42" spans="3:6" x14ac:dyDescent="0.3">
      <c r="C42" s="6" t="s">
        <v>209</v>
      </c>
      <c r="D42" s="5">
        <v>0.73</v>
      </c>
      <c r="E42" s="5">
        <v>0.62874542783592358</v>
      </c>
      <c r="F42" s="5">
        <v>0.10125457216407641</v>
      </c>
    </row>
    <row r="43" spans="3:6" x14ac:dyDescent="0.3">
      <c r="C43" s="6" t="s">
        <v>197</v>
      </c>
      <c r="D43" s="5">
        <v>0.64</v>
      </c>
      <c r="E43" s="5">
        <v>0.64321994558184203</v>
      </c>
      <c r="F43" s="5">
        <v>-3.2199455818420208E-3</v>
      </c>
    </row>
    <row r="44" spans="3:6" x14ac:dyDescent="0.3">
      <c r="C44" s="6" t="s">
        <v>513</v>
      </c>
      <c r="D44" s="5">
        <v>0.71</v>
      </c>
      <c r="E44" s="5">
        <v>0.59793646386560084</v>
      </c>
      <c r="F44" s="5">
        <v>0.11206353613439912</v>
      </c>
    </row>
    <row r="45" spans="3:6" x14ac:dyDescent="0.3">
      <c r="C45" s="6" t="s">
        <v>431</v>
      </c>
      <c r="D45" s="5">
        <v>0.66</v>
      </c>
      <c r="E45" s="5">
        <v>0.64779349715908607</v>
      </c>
      <c r="F45" s="5">
        <v>1.2206502840913958E-2</v>
      </c>
    </row>
    <row r="46" spans="3:6" x14ac:dyDescent="0.3">
      <c r="C46" s="6" t="s">
        <v>506</v>
      </c>
      <c r="D46" s="5">
        <v>0.62</v>
      </c>
      <c r="E46" s="5">
        <v>0.59666471981462821</v>
      </c>
      <c r="F46" s="5">
        <v>2.3335280185371787E-2</v>
      </c>
    </row>
    <row r="47" spans="3:6" x14ac:dyDescent="0.3">
      <c r="C47" s="6" t="s">
        <v>435</v>
      </c>
      <c r="D47" s="5">
        <v>0.52</v>
      </c>
      <c r="E47" s="5">
        <v>0.51881511667069002</v>
      </c>
      <c r="F47" s="5">
        <v>1.1848833293099936E-3</v>
      </c>
    </row>
    <row r="48" spans="3:6" x14ac:dyDescent="0.3">
      <c r="C48" s="6" t="s">
        <v>80</v>
      </c>
      <c r="D48" s="5">
        <v>0.76</v>
      </c>
      <c r="E48" s="5">
        <v>0.68700889781363716</v>
      </c>
      <c r="F48" s="5">
        <v>7.2991102186362844E-2</v>
      </c>
    </row>
    <row r="49" spans="3:6" x14ac:dyDescent="0.3">
      <c r="C49" s="6" t="s">
        <v>378</v>
      </c>
      <c r="D49" s="5">
        <v>0.56999999999999995</v>
      </c>
      <c r="E49" s="5">
        <v>0.4757664965022349</v>
      </c>
      <c r="F49" s="5">
        <v>9.4233503497765048E-2</v>
      </c>
    </row>
    <row r="50" spans="3:6" x14ac:dyDescent="0.3">
      <c r="C50" s="6" t="s">
        <v>101</v>
      </c>
      <c r="D50" s="5">
        <v>0.96</v>
      </c>
      <c r="E50" s="5">
        <v>0.96392776913229605</v>
      </c>
      <c r="F50" s="5">
        <v>-3.9277691322960884E-3</v>
      </c>
    </row>
    <row r="51" spans="3:6" x14ac:dyDescent="0.3">
      <c r="C51" s="6" t="s">
        <v>372</v>
      </c>
      <c r="D51" s="5">
        <v>0.57999999999999996</v>
      </c>
      <c r="E51" s="5">
        <v>0.64292384796664115</v>
      </c>
      <c r="F51" s="5">
        <v>-6.2923847966641189E-2</v>
      </c>
    </row>
    <row r="52" spans="3:6" x14ac:dyDescent="0.3">
      <c r="C52" s="6" t="s">
        <v>132</v>
      </c>
      <c r="D52" s="5">
        <v>0.62</v>
      </c>
      <c r="E52" s="5">
        <v>0.64654825373529212</v>
      </c>
      <c r="F52" s="5">
        <v>-2.6548253735292127E-2</v>
      </c>
    </row>
    <row r="53" spans="3:6" x14ac:dyDescent="0.3">
      <c r="C53" s="6" t="s">
        <v>476</v>
      </c>
      <c r="D53" s="5">
        <v>0.93</v>
      </c>
      <c r="E53" s="5">
        <v>0.93575079839622499</v>
      </c>
      <c r="F53" s="5">
        <v>-5.7507983962249432E-3</v>
      </c>
    </row>
    <row r="54" spans="3:6" x14ac:dyDescent="0.3">
      <c r="C54" s="6" t="s">
        <v>462</v>
      </c>
      <c r="D54" s="5">
        <v>0.86</v>
      </c>
      <c r="E54" s="5">
        <v>0.83974414469797565</v>
      </c>
      <c r="F54" s="5">
        <v>2.0255855302024339E-2</v>
      </c>
    </row>
    <row r="55" spans="3:6" x14ac:dyDescent="0.3">
      <c r="C55" s="6" t="s">
        <v>221</v>
      </c>
      <c r="D55" s="5">
        <v>0.87</v>
      </c>
      <c r="E55" s="5">
        <v>0.84802415008122833</v>
      </c>
      <c r="F55" s="5">
        <v>2.1975849918771662E-2</v>
      </c>
    </row>
    <row r="56" spans="3:6" x14ac:dyDescent="0.3">
      <c r="C56" s="6" t="s">
        <v>353</v>
      </c>
      <c r="D56" s="5">
        <v>0.62</v>
      </c>
      <c r="E56" s="5">
        <v>0.59239320251063021</v>
      </c>
      <c r="F56" s="5">
        <v>2.7606797489369783E-2</v>
      </c>
    </row>
    <row r="57" spans="3:6" x14ac:dyDescent="0.3">
      <c r="C57" s="6" t="s">
        <v>77</v>
      </c>
      <c r="D57" s="5">
        <v>0.89</v>
      </c>
      <c r="E57" s="5">
        <v>0.94380021470963948</v>
      </c>
      <c r="F57" s="5">
        <v>-5.3800214709639471E-2</v>
      </c>
    </row>
    <row r="58" spans="3:6" x14ac:dyDescent="0.3">
      <c r="C58" s="6" t="s">
        <v>496</v>
      </c>
      <c r="D58" s="5">
        <v>0.71</v>
      </c>
      <c r="E58" s="5">
        <v>0.7282851338649593</v>
      </c>
      <c r="F58" s="5">
        <v>-1.8285133864959335E-2</v>
      </c>
    </row>
    <row r="59" spans="3:6" x14ac:dyDescent="0.3">
      <c r="C59" s="6" t="s">
        <v>444</v>
      </c>
      <c r="D59" s="5">
        <v>0.72</v>
      </c>
      <c r="E59" s="5">
        <v>0.73349521423502273</v>
      </c>
      <c r="F59" s="5">
        <v>-1.3495214235022757E-2</v>
      </c>
    </row>
    <row r="60" spans="3:6" x14ac:dyDescent="0.3">
      <c r="C60" s="6" t="s">
        <v>274</v>
      </c>
      <c r="D60" s="5">
        <v>0.63</v>
      </c>
      <c r="E60" s="5">
        <v>0.69801663485901821</v>
      </c>
      <c r="F60" s="5">
        <v>-6.801663485901821E-2</v>
      </c>
    </row>
    <row r="61" spans="3:6" x14ac:dyDescent="0.3">
      <c r="C61" s="6" t="s">
        <v>57</v>
      </c>
      <c r="D61" s="5">
        <v>0.44</v>
      </c>
      <c r="E61" s="5">
        <v>0.51905389889604925</v>
      </c>
      <c r="F61" s="5">
        <v>-7.9053898896049246E-2</v>
      </c>
    </row>
    <row r="62" spans="3:6" x14ac:dyDescent="0.3">
      <c r="C62" s="6" t="s">
        <v>31</v>
      </c>
      <c r="D62" s="5">
        <v>0.76</v>
      </c>
      <c r="E62" s="5">
        <v>0.79280999812962882</v>
      </c>
      <c r="F62" s="5">
        <v>-3.2809998129628815E-2</v>
      </c>
    </row>
    <row r="63" spans="3:6" x14ac:dyDescent="0.3">
      <c r="C63" s="6" t="s">
        <v>389</v>
      </c>
      <c r="D63" s="5">
        <v>0.81</v>
      </c>
      <c r="E63" s="5">
        <v>0.65261898298257159</v>
      </c>
      <c r="F63" s="5">
        <v>0.15738101701742846</v>
      </c>
    </row>
    <row r="64" spans="3:6" x14ac:dyDescent="0.3">
      <c r="C64" s="6" t="s">
        <v>324</v>
      </c>
      <c r="D64" s="5">
        <v>0.61</v>
      </c>
      <c r="E64" s="5">
        <v>0.64352669491988979</v>
      </c>
      <c r="F64" s="5">
        <v>-3.3526694919889799E-2</v>
      </c>
    </row>
    <row r="65" spans="3:6" x14ac:dyDescent="0.3">
      <c r="C65" s="6" t="s">
        <v>357</v>
      </c>
      <c r="D65" s="5">
        <v>0.69</v>
      </c>
      <c r="E65" s="5">
        <v>0.52306585305703202</v>
      </c>
      <c r="F65" s="5">
        <v>0.16693414694296793</v>
      </c>
    </row>
    <row r="66" spans="3:6" x14ac:dyDescent="0.3">
      <c r="C66" s="6" t="s">
        <v>264</v>
      </c>
      <c r="D66" s="5">
        <v>0.91</v>
      </c>
      <c r="E66" s="5">
        <v>0.8878361311850016</v>
      </c>
      <c r="F66" s="5">
        <v>2.2163868814998433E-2</v>
      </c>
    </row>
    <row r="67" spans="3:6" x14ac:dyDescent="0.3">
      <c r="C67" s="6" t="s">
        <v>396</v>
      </c>
      <c r="D67" s="5">
        <v>0.74</v>
      </c>
      <c r="E67" s="5">
        <v>0.72557378556292618</v>
      </c>
      <c r="F67" s="5">
        <v>1.4426214437073814E-2</v>
      </c>
    </row>
    <row r="68" spans="3:6" x14ac:dyDescent="0.3">
      <c r="C68" s="6" t="s">
        <v>81</v>
      </c>
      <c r="D68" s="5">
        <v>0.56000000000000005</v>
      </c>
      <c r="E68" s="5">
        <v>0.61691826031477137</v>
      </c>
      <c r="F68" s="5">
        <v>-5.6918260314771318E-2</v>
      </c>
    </row>
    <row r="69" spans="3:6" x14ac:dyDescent="0.3">
      <c r="C69" s="6" t="s">
        <v>225</v>
      </c>
      <c r="D69" s="5">
        <v>0.78</v>
      </c>
      <c r="E69" s="5">
        <v>0.69815054105137353</v>
      </c>
      <c r="F69" s="5">
        <v>8.1849458948626497E-2</v>
      </c>
    </row>
    <row r="70" spans="3:6" x14ac:dyDescent="0.3">
      <c r="C70" s="6" t="s">
        <v>240</v>
      </c>
      <c r="D70" s="5">
        <v>0.79</v>
      </c>
      <c r="E70" s="5">
        <v>0.80863699146938273</v>
      </c>
      <c r="F70" s="5">
        <v>-1.8636991469382691E-2</v>
      </c>
    </row>
    <row r="71" spans="3:6" x14ac:dyDescent="0.3">
      <c r="C71" s="6" t="s">
        <v>144</v>
      </c>
      <c r="D71" s="5">
        <v>0.59</v>
      </c>
      <c r="E71" s="5">
        <v>0.69557154086250539</v>
      </c>
      <c r="F71" s="5">
        <v>-0.10557154086250542</v>
      </c>
    </row>
    <row r="72" spans="3:6" x14ac:dyDescent="0.3">
      <c r="C72" s="6" t="s">
        <v>64</v>
      </c>
      <c r="D72" s="5">
        <v>0.94</v>
      </c>
      <c r="E72" s="5">
        <v>0.96131282374457638</v>
      </c>
      <c r="F72" s="5">
        <v>-2.1312823744576437E-2</v>
      </c>
    </row>
    <row r="73" spans="3:6" x14ac:dyDescent="0.3">
      <c r="C73" s="6" t="s">
        <v>329</v>
      </c>
      <c r="D73" s="5">
        <v>0.71</v>
      </c>
      <c r="E73" s="5">
        <v>0.71475373183338975</v>
      </c>
      <c r="F73" s="5">
        <v>-4.7537318333897849E-3</v>
      </c>
    </row>
    <row r="74" spans="3:6" x14ac:dyDescent="0.3">
      <c r="C74" s="6" t="s">
        <v>374</v>
      </c>
      <c r="D74" s="5">
        <v>0.47</v>
      </c>
      <c r="E74" s="5">
        <v>0.44941440689157736</v>
      </c>
      <c r="F74" s="5">
        <v>2.0585593108422617E-2</v>
      </c>
    </row>
    <row r="75" spans="3:6" x14ac:dyDescent="0.3">
      <c r="C75" s="6" t="s">
        <v>146</v>
      </c>
      <c r="D75" s="5">
        <v>0.56000000000000005</v>
      </c>
      <c r="E75" s="5">
        <v>0.65820077287120271</v>
      </c>
      <c r="F75" s="5">
        <v>-9.8200772871202657E-2</v>
      </c>
    </row>
    <row r="76" spans="3:6" x14ac:dyDescent="0.3">
      <c r="C76" s="6" t="s">
        <v>115</v>
      </c>
      <c r="D76" s="5">
        <v>0.76</v>
      </c>
      <c r="E76" s="5">
        <v>0.69518805430034802</v>
      </c>
      <c r="F76" s="5">
        <v>6.4811945699651985E-2</v>
      </c>
    </row>
    <row r="77" spans="3:6" x14ac:dyDescent="0.3">
      <c r="C77" s="6" t="s">
        <v>507</v>
      </c>
      <c r="D77" s="5">
        <v>0.65</v>
      </c>
      <c r="E77" s="5">
        <v>0.60517998215947255</v>
      </c>
      <c r="F77" s="5">
        <v>4.4820017840527471E-2</v>
      </c>
    </row>
    <row r="78" spans="3:6" x14ac:dyDescent="0.3">
      <c r="C78" s="6" t="s">
        <v>112</v>
      </c>
      <c r="D78" s="5">
        <v>0.92</v>
      </c>
      <c r="E78" s="5">
        <v>0.85626513852038644</v>
      </c>
      <c r="F78" s="5">
        <v>6.3734861479613603E-2</v>
      </c>
    </row>
    <row r="79" spans="3:6" x14ac:dyDescent="0.3">
      <c r="C79" s="6" t="s">
        <v>75</v>
      </c>
      <c r="D79" s="5">
        <v>0.88</v>
      </c>
      <c r="E79" s="5">
        <v>0.83755460299247164</v>
      </c>
      <c r="F79" s="5">
        <v>4.2445397007528363E-2</v>
      </c>
    </row>
    <row r="80" spans="3:6" x14ac:dyDescent="0.3">
      <c r="C80" s="6" t="s">
        <v>279</v>
      </c>
      <c r="D80" s="5">
        <v>0.77</v>
      </c>
      <c r="E80" s="5">
        <v>0.79894925440543152</v>
      </c>
      <c r="F80" s="5">
        <v>-2.8949254405431502E-2</v>
      </c>
    </row>
    <row r="81" spans="3:6" x14ac:dyDescent="0.3">
      <c r="C81" s="6" t="s">
        <v>320</v>
      </c>
      <c r="D81" s="5">
        <v>0.57999999999999996</v>
      </c>
      <c r="E81" s="5">
        <v>0.55789734118146617</v>
      </c>
      <c r="F81" s="5">
        <v>2.2102658818533794E-2</v>
      </c>
    </row>
    <row r="82" spans="3:6" x14ac:dyDescent="0.3">
      <c r="C82" s="6" t="s">
        <v>336</v>
      </c>
      <c r="D82" s="5">
        <v>0.79</v>
      </c>
      <c r="E82" s="5">
        <v>0.81774270700883811</v>
      </c>
      <c r="F82" s="5">
        <v>-2.7742707008838075E-2</v>
      </c>
    </row>
    <row r="83" spans="3:6" x14ac:dyDescent="0.3">
      <c r="C83" s="6" t="s">
        <v>43</v>
      </c>
      <c r="D83" s="5">
        <v>0.62</v>
      </c>
      <c r="E83" s="5">
        <v>0.65255539337247614</v>
      </c>
      <c r="F83" s="5">
        <v>-3.2555393372476149E-2</v>
      </c>
    </row>
    <row r="84" spans="3:6" x14ac:dyDescent="0.3">
      <c r="C84" s="6" t="s">
        <v>331</v>
      </c>
      <c r="D84" s="5">
        <v>0.66</v>
      </c>
      <c r="E84" s="5">
        <v>0.71467244180521006</v>
      </c>
      <c r="F84" s="5">
        <v>-5.4672441805210026E-2</v>
      </c>
    </row>
    <row r="85" spans="3:6" x14ac:dyDescent="0.3">
      <c r="C85" s="6" t="s">
        <v>466</v>
      </c>
      <c r="D85" s="5">
        <v>0.57999999999999996</v>
      </c>
      <c r="E85" s="5">
        <v>0.60009282370952222</v>
      </c>
      <c r="F85" s="5">
        <v>-2.0092823709522256E-2</v>
      </c>
    </row>
    <row r="86" spans="3:6" x14ac:dyDescent="0.3">
      <c r="C86" s="6" t="s">
        <v>368</v>
      </c>
      <c r="D86" s="5">
        <v>0.81</v>
      </c>
      <c r="E86" s="5">
        <v>0.79503603787907973</v>
      </c>
      <c r="F86" s="5">
        <v>1.4963962120920327E-2</v>
      </c>
    </row>
    <row r="87" spans="3:6" x14ac:dyDescent="0.3">
      <c r="C87" s="6" t="s">
        <v>414</v>
      </c>
      <c r="D87" s="5">
        <v>0.96</v>
      </c>
      <c r="E87" s="5">
        <v>0.94941182123595824</v>
      </c>
      <c r="F87" s="5">
        <v>1.0588178764041722E-2</v>
      </c>
    </row>
    <row r="88" spans="3:6" x14ac:dyDescent="0.3">
      <c r="C88" s="6" t="s">
        <v>317</v>
      </c>
      <c r="D88" s="5">
        <v>0.89</v>
      </c>
      <c r="E88" s="5">
        <v>0.86423907756657103</v>
      </c>
      <c r="F88" s="5">
        <v>2.5760922433428979E-2</v>
      </c>
    </row>
    <row r="89" spans="3:6" x14ac:dyDescent="0.3">
      <c r="C89" s="6" t="s">
        <v>433</v>
      </c>
      <c r="D89" s="5">
        <v>0.91</v>
      </c>
      <c r="E89" s="5">
        <v>0.85999316800210823</v>
      </c>
      <c r="F89" s="5">
        <v>5.0006831997891799E-2</v>
      </c>
    </row>
    <row r="90" spans="3:6" x14ac:dyDescent="0.3">
      <c r="C90" s="6" t="s">
        <v>42</v>
      </c>
      <c r="D90" s="5">
        <v>0.78</v>
      </c>
      <c r="E90" s="5">
        <v>0.84523305565376561</v>
      </c>
      <c r="F90" s="5">
        <v>-6.5233055653765581E-2</v>
      </c>
    </row>
    <row r="91" spans="3:6" x14ac:dyDescent="0.3">
      <c r="C91" s="6" t="s">
        <v>175</v>
      </c>
      <c r="D91" s="5">
        <v>0.81</v>
      </c>
      <c r="E91" s="5">
        <v>0.74380803190183797</v>
      </c>
      <c r="F91" s="5">
        <v>6.6191968098162079E-2</v>
      </c>
    </row>
    <row r="92" spans="3:6" x14ac:dyDescent="0.3">
      <c r="C92" s="6" t="s">
        <v>72</v>
      </c>
      <c r="D92" s="5">
        <v>0.53</v>
      </c>
      <c r="E92" s="5">
        <v>0.68068000167840403</v>
      </c>
      <c r="F92" s="5">
        <v>-0.15068000167840401</v>
      </c>
    </row>
    <row r="93" spans="3:6" x14ac:dyDescent="0.3">
      <c r="C93" s="6" t="s">
        <v>118</v>
      </c>
      <c r="D93" s="5">
        <v>0.64</v>
      </c>
      <c r="E93" s="5">
        <v>0.65674687054703318</v>
      </c>
      <c r="F93" s="5">
        <v>-1.6746870547033166E-2</v>
      </c>
    </row>
    <row r="94" spans="3:6" x14ac:dyDescent="0.3">
      <c r="C94" s="6" t="s">
        <v>295</v>
      </c>
      <c r="D94" s="5">
        <v>0.71</v>
      </c>
      <c r="E94" s="5">
        <v>0.67733856521160307</v>
      </c>
      <c r="F94" s="5">
        <v>3.2661434788396893E-2</v>
      </c>
    </row>
    <row r="95" spans="3:6" x14ac:dyDescent="0.3">
      <c r="C95" s="6" t="s">
        <v>451</v>
      </c>
      <c r="D95" s="5">
        <v>0.77</v>
      </c>
      <c r="E95" s="5">
        <v>0.82682363308199291</v>
      </c>
      <c r="F95" s="5">
        <v>-5.6823633081992897E-2</v>
      </c>
    </row>
    <row r="96" spans="3:6" x14ac:dyDescent="0.3">
      <c r="C96" s="6" t="s">
        <v>376</v>
      </c>
      <c r="D96" s="5">
        <v>0.47</v>
      </c>
      <c r="E96" s="5">
        <v>0.50375888683703318</v>
      </c>
      <c r="F96" s="5">
        <v>-3.3758886837033208E-2</v>
      </c>
    </row>
    <row r="97" spans="3:6" x14ac:dyDescent="0.3">
      <c r="C97" s="6" t="s">
        <v>105</v>
      </c>
      <c r="D97" s="5">
        <v>0.72</v>
      </c>
      <c r="E97" s="5">
        <v>0.78485754681976794</v>
      </c>
      <c r="F97" s="5">
        <v>-6.4857546819767964E-2</v>
      </c>
    </row>
    <row r="98" spans="3:6" x14ac:dyDescent="0.3">
      <c r="C98" s="6" t="s">
        <v>63</v>
      </c>
      <c r="D98" s="5">
        <v>0.9</v>
      </c>
      <c r="E98" s="5">
        <v>0.94579707589131601</v>
      </c>
      <c r="F98" s="5">
        <v>-4.5797075891315986E-2</v>
      </c>
    </row>
    <row r="99" spans="3:6" x14ac:dyDescent="0.3">
      <c r="C99" s="6" t="s">
        <v>187</v>
      </c>
      <c r="D99" s="5">
        <v>0.65</v>
      </c>
      <c r="E99" s="5">
        <v>0.61673218357113468</v>
      </c>
      <c r="F99" s="5">
        <v>3.3267816428865338E-2</v>
      </c>
    </row>
    <row r="100" spans="3:6" x14ac:dyDescent="0.3">
      <c r="C100" s="6" t="s">
        <v>328</v>
      </c>
      <c r="D100" s="5">
        <v>0.9</v>
      </c>
      <c r="E100" s="5">
        <v>0.87980954918655907</v>
      </c>
      <c r="F100" s="5">
        <v>2.0190450813440952E-2</v>
      </c>
    </row>
    <row r="101" spans="3:6" x14ac:dyDescent="0.3">
      <c r="C101" s="6" t="s">
        <v>309</v>
      </c>
      <c r="D101" s="5">
        <v>0.67</v>
      </c>
      <c r="E101" s="5">
        <v>0.67635908173537684</v>
      </c>
      <c r="F101" s="5">
        <v>-6.3590817353768037E-3</v>
      </c>
    </row>
    <row r="102" spans="3:6" x14ac:dyDescent="0.3">
      <c r="C102" s="6" t="s">
        <v>222</v>
      </c>
      <c r="D102" s="5">
        <v>0.86</v>
      </c>
      <c r="E102" s="5">
        <v>0.83690663123896769</v>
      </c>
      <c r="F102" s="5">
        <v>2.3093368761032296E-2</v>
      </c>
    </row>
    <row r="103" spans="3:6" x14ac:dyDescent="0.3">
      <c r="C103" s="6" t="s">
        <v>509</v>
      </c>
      <c r="D103" s="5">
        <v>0.79</v>
      </c>
      <c r="E103" s="5">
        <v>0.80542985932634092</v>
      </c>
      <c r="F103" s="5">
        <v>-1.5429859326340889E-2</v>
      </c>
    </row>
    <row r="104" spans="3:6" x14ac:dyDescent="0.3">
      <c r="C104" s="6" t="s">
        <v>196</v>
      </c>
      <c r="D104" s="5">
        <v>0.65</v>
      </c>
      <c r="E104" s="5">
        <v>0.66201149912009449</v>
      </c>
      <c r="F104" s="5">
        <v>-1.2011499120094471E-2</v>
      </c>
    </row>
    <row r="105" spans="3:6" x14ac:dyDescent="0.3">
      <c r="C105" s="6" t="s">
        <v>79</v>
      </c>
      <c r="D105" s="5">
        <v>0.78</v>
      </c>
      <c r="E105" s="5">
        <v>0.75595076822666485</v>
      </c>
      <c r="F105" s="5">
        <v>2.4049231773335178E-2</v>
      </c>
    </row>
    <row r="106" spans="3:6" x14ac:dyDescent="0.3">
      <c r="C106" s="6" t="s">
        <v>359</v>
      </c>
      <c r="D106" s="5">
        <v>0.43</v>
      </c>
      <c r="E106" s="5">
        <v>0.50140822299399024</v>
      </c>
      <c r="F106" s="5">
        <v>-7.1408222993990245E-2</v>
      </c>
    </row>
    <row r="107" spans="3:6" x14ac:dyDescent="0.3">
      <c r="C107" s="6" t="s">
        <v>303</v>
      </c>
      <c r="D107" s="5">
        <v>0.52</v>
      </c>
      <c r="E107" s="5">
        <v>0.6009500752485798</v>
      </c>
      <c r="F107" s="5">
        <v>-8.0950075248579778E-2</v>
      </c>
    </row>
    <row r="108" spans="3:6" x14ac:dyDescent="0.3">
      <c r="C108" s="6" t="s">
        <v>358</v>
      </c>
      <c r="D108" s="5">
        <v>0.8</v>
      </c>
      <c r="E108" s="5">
        <v>0.78232505540121888</v>
      </c>
      <c r="F108" s="5">
        <v>1.7674944598781162E-2</v>
      </c>
    </row>
    <row r="109" spans="3:6" x14ac:dyDescent="0.3">
      <c r="C109" s="6" t="s">
        <v>268</v>
      </c>
      <c r="D109" s="5">
        <v>0.7</v>
      </c>
      <c r="E109" s="5">
        <v>0.6655429767817429</v>
      </c>
      <c r="F109" s="5">
        <v>3.4457023218257055E-2</v>
      </c>
    </row>
    <row r="110" spans="3:6" x14ac:dyDescent="0.3">
      <c r="C110" s="6" t="s">
        <v>294</v>
      </c>
      <c r="D110" s="5">
        <v>0.75</v>
      </c>
      <c r="E110" s="5">
        <v>0.75233016799339347</v>
      </c>
      <c r="F110" s="5">
        <v>-2.3301679933934727E-3</v>
      </c>
    </row>
    <row r="111" spans="3:6" x14ac:dyDescent="0.3">
      <c r="C111" s="6" t="s">
        <v>461</v>
      </c>
      <c r="D111" s="5">
        <v>0.73</v>
      </c>
      <c r="E111" s="5">
        <v>0.77005356236025835</v>
      </c>
      <c r="F111" s="5">
        <v>-4.0053562360258366E-2</v>
      </c>
    </row>
    <row r="112" spans="3:6" x14ac:dyDescent="0.3">
      <c r="C112" s="6" t="s">
        <v>243</v>
      </c>
      <c r="D112" s="5">
        <v>0.96</v>
      </c>
      <c r="E112" s="5">
        <v>0.97795884258233312</v>
      </c>
      <c r="F112" s="5">
        <v>-1.7958842582333157E-2</v>
      </c>
    </row>
    <row r="113" spans="3:6" x14ac:dyDescent="0.3">
      <c r="C113" s="6" t="s">
        <v>519</v>
      </c>
      <c r="D113" s="5">
        <v>0.65</v>
      </c>
      <c r="E113" s="5">
        <v>0.70084547000605879</v>
      </c>
      <c r="F113" s="5">
        <v>-5.0845470006058768E-2</v>
      </c>
    </row>
    <row r="114" spans="3:6" x14ac:dyDescent="0.3">
      <c r="C114" s="6" t="s">
        <v>238</v>
      </c>
      <c r="D114" s="5">
        <v>0.64</v>
      </c>
      <c r="E114" s="5">
        <v>0.61241240773544059</v>
      </c>
      <c r="F114" s="5">
        <v>2.7587592264559424E-2</v>
      </c>
    </row>
    <row r="115" spans="3:6" x14ac:dyDescent="0.3">
      <c r="C115" s="6" t="s">
        <v>230</v>
      </c>
      <c r="D115" s="5">
        <v>0.73</v>
      </c>
      <c r="E115" s="5">
        <v>0.71215669826219252</v>
      </c>
      <c r="F115" s="5">
        <v>1.784330173780746E-2</v>
      </c>
    </row>
    <row r="116" spans="3:6" x14ac:dyDescent="0.3">
      <c r="C116" s="6" t="s">
        <v>267</v>
      </c>
      <c r="D116" s="5">
        <v>0.86</v>
      </c>
      <c r="E116" s="5">
        <v>0.89689962787480115</v>
      </c>
      <c r="F116" s="5">
        <v>-3.6899627874801166E-2</v>
      </c>
    </row>
    <row r="117" spans="3:6" x14ac:dyDescent="0.3">
      <c r="C117" s="6" t="s">
        <v>523</v>
      </c>
      <c r="D117" s="5">
        <v>0.62</v>
      </c>
      <c r="E117" s="5">
        <v>0.56721382576113277</v>
      </c>
      <c r="F117" s="5">
        <v>5.2786174238867223E-2</v>
      </c>
    </row>
    <row r="118" spans="3:6" x14ac:dyDescent="0.3">
      <c r="C118" s="6" t="s">
        <v>220</v>
      </c>
      <c r="D118" s="5">
        <v>0.9</v>
      </c>
      <c r="E118" s="5">
        <v>0.85329740107675733</v>
      </c>
      <c r="F118" s="5">
        <v>4.6702598923242689E-2</v>
      </c>
    </row>
    <row r="119" spans="3:6" x14ac:dyDescent="0.3">
      <c r="C119" s="6" t="s">
        <v>211</v>
      </c>
      <c r="D119" s="5">
        <v>0.71</v>
      </c>
      <c r="E119" s="5">
        <v>0.63672318155192342</v>
      </c>
      <c r="F119" s="5">
        <v>7.3276818448076542E-2</v>
      </c>
    </row>
    <row r="120" spans="3:6" x14ac:dyDescent="0.3">
      <c r="C120" s="6" t="s">
        <v>116</v>
      </c>
      <c r="D120" s="5">
        <v>0.72</v>
      </c>
      <c r="E120" s="5">
        <v>0.68164317959614928</v>
      </c>
      <c r="F120" s="5">
        <v>3.8356820403850689E-2</v>
      </c>
    </row>
    <row r="121" spans="3:6" x14ac:dyDescent="0.3">
      <c r="C121" s="6" t="s">
        <v>498</v>
      </c>
      <c r="D121" s="5">
        <v>0.81</v>
      </c>
      <c r="E121" s="5">
        <v>0.813048117499231</v>
      </c>
      <c r="F121" s="5">
        <v>-3.0481174992309512E-3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6"/>
  <sheetViews>
    <sheetView showGridLines="0" workbookViewId="0"/>
  </sheetViews>
  <sheetFormatPr defaultRowHeight="14.4" x14ac:dyDescent="0.3"/>
  <cols>
    <col min="3" max="3" width="11" customWidth="1"/>
    <col min="4" max="4" width="14.109375" customWidth="1"/>
    <col min="5" max="5" width="15.77734375" customWidth="1"/>
    <col min="6" max="6" width="19.6640625" customWidth="1"/>
    <col min="7" max="7" width="21.33203125" customWidth="1"/>
    <col min="8" max="8" width="17.88671875" customWidth="1"/>
    <col min="9" max="9" width="14.44140625" customWidth="1"/>
    <col min="10" max="10" width="15.33203125" customWidth="1"/>
    <col min="11" max="11" width="18.6640625" customWidth="1"/>
    <col min="12" max="12" width="20.33203125" customWidth="1"/>
    <col min="13" max="13" width="21.21875" customWidth="1"/>
    <col min="16" max="16" width="15.88671875" bestFit="1" customWidth="1"/>
  </cols>
  <sheetData>
    <row r="1" spans="2:50" ht="18" x14ac:dyDescent="0.35">
      <c r="B1" s="3" t="s">
        <v>696</v>
      </c>
      <c r="N1" t="s">
        <v>531</v>
      </c>
      <c r="AX1" s="9" t="s">
        <v>677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  <c r="AX3" s="9" t="s">
        <v>697</v>
      </c>
    </row>
    <row r="4" spans="2:50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  <c r="AX4" s="9" t="s">
        <v>679</v>
      </c>
    </row>
    <row r="5" spans="2:50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50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50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50" ht="18" x14ac:dyDescent="0.35">
      <c r="B10" s="4" t="s">
        <v>641</v>
      </c>
    </row>
    <row r="12" spans="2:50" x14ac:dyDescent="0.3">
      <c r="B12" s="2" t="s">
        <v>642</v>
      </c>
      <c r="C12" t="s">
        <v>643</v>
      </c>
    </row>
    <row r="13" spans="2:50" x14ac:dyDescent="0.3">
      <c r="B13" s="2" t="s">
        <v>644</v>
      </c>
      <c r="C13" t="s">
        <v>645</v>
      </c>
    </row>
    <row r="15" spans="2:50" ht="18" x14ac:dyDescent="0.35">
      <c r="B15" s="4" t="s">
        <v>646</v>
      </c>
      <c r="I15" s="4" t="s">
        <v>647</v>
      </c>
    </row>
    <row r="17" spans="2:13" x14ac:dyDescent="0.3">
      <c r="C17" s="6" t="s">
        <v>648</v>
      </c>
      <c r="D17" s="1" t="s">
        <v>649</v>
      </c>
      <c r="E17" s="1" t="s">
        <v>650</v>
      </c>
      <c r="F17" s="1" t="s">
        <v>651</v>
      </c>
      <c r="G17" s="1" t="s">
        <v>652</v>
      </c>
      <c r="J17" s="6" t="s">
        <v>653</v>
      </c>
      <c r="K17" s="1" t="s">
        <v>648</v>
      </c>
      <c r="L17" s="1" t="s">
        <v>654</v>
      </c>
    </row>
    <row r="18" spans="2:13" x14ac:dyDescent="0.3">
      <c r="C18" s="6" t="s">
        <v>655</v>
      </c>
      <c r="D18" s="5">
        <v>0.92699999999999994</v>
      </c>
      <c r="E18" s="5">
        <v>3.3681514877515563E-2</v>
      </c>
      <c r="F18" s="5">
        <v>0.86</v>
      </c>
      <c r="G18" s="5">
        <v>0.96</v>
      </c>
      <c r="J18" s="6">
        <v>1</v>
      </c>
      <c r="K18" s="5">
        <v>1</v>
      </c>
      <c r="L18" s="5">
        <v>1.2853577371048248</v>
      </c>
    </row>
    <row r="19" spans="2:13" x14ac:dyDescent="0.3">
      <c r="C19" s="6" t="s">
        <v>656</v>
      </c>
      <c r="D19" s="5">
        <v>0.89399999999999991</v>
      </c>
      <c r="E19" s="5">
        <v>4.4020197384588129E-2</v>
      </c>
      <c r="F19" s="5">
        <v>0.78</v>
      </c>
      <c r="G19" s="5">
        <v>0.93</v>
      </c>
      <c r="J19" s="6">
        <v>2</v>
      </c>
      <c r="K19" s="5">
        <v>2</v>
      </c>
      <c r="L19" s="5">
        <v>1.2396006655574039</v>
      </c>
    </row>
    <row r="20" spans="2:13" x14ac:dyDescent="0.3">
      <c r="C20" s="6" t="s">
        <v>657</v>
      </c>
      <c r="D20" s="5">
        <v>0.82100000000000006</v>
      </c>
      <c r="E20" s="5">
        <v>3.9567101935264012E-2</v>
      </c>
      <c r="F20" s="5">
        <v>0.77</v>
      </c>
      <c r="G20" s="5">
        <v>0.88</v>
      </c>
      <c r="J20" s="6">
        <v>3</v>
      </c>
      <c r="K20" s="5">
        <v>3</v>
      </c>
      <c r="L20" s="5">
        <v>1.1383804769828063</v>
      </c>
    </row>
    <row r="21" spans="2:13" x14ac:dyDescent="0.3">
      <c r="C21" s="6" t="s">
        <v>658</v>
      </c>
      <c r="D21" s="5">
        <v>0.74899999999999989</v>
      </c>
      <c r="E21" s="5">
        <v>5.6263270039659918E-2</v>
      </c>
      <c r="F21" s="5">
        <v>0.61</v>
      </c>
      <c r="G21" s="5">
        <v>0.81</v>
      </c>
      <c r="J21" s="6">
        <v>4</v>
      </c>
      <c r="K21" s="5">
        <v>4</v>
      </c>
      <c r="L21" s="5">
        <v>1.0385468663338875</v>
      </c>
    </row>
    <row r="22" spans="2:13" x14ac:dyDescent="0.3">
      <c r="C22" s="6" t="s">
        <v>659</v>
      </c>
      <c r="D22" s="5">
        <v>0.72399999999999998</v>
      </c>
      <c r="E22" s="5">
        <v>4.3767060165787866E-2</v>
      </c>
      <c r="F22" s="5">
        <v>0.66</v>
      </c>
      <c r="G22" s="5">
        <v>0.81</v>
      </c>
      <c r="J22" s="6">
        <v>5</v>
      </c>
      <c r="K22" s="5">
        <v>5</v>
      </c>
      <c r="L22" s="5">
        <v>1.0038824181919022</v>
      </c>
    </row>
    <row r="23" spans="2:13" x14ac:dyDescent="0.3">
      <c r="C23" s="6" t="s">
        <v>660</v>
      </c>
      <c r="D23" s="5">
        <v>0.69</v>
      </c>
      <c r="E23" s="5">
        <v>8.5893991511501636E-2</v>
      </c>
      <c r="F23" s="5">
        <v>0.53</v>
      </c>
      <c r="G23" s="5">
        <v>0.78</v>
      </c>
      <c r="J23" s="6">
        <v>6</v>
      </c>
      <c r="K23" s="5">
        <v>6</v>
      </c>
      <c r="L23" s="5">
        <v>0.9567387687188017</v>
      </c>
    </row>
    <row r="24" spans="2:13" x14ac:dyDescent="0.3">
      <c r="C24" s="6" t="s">
        <v>661</v>
      </c>
      <c r="D24" s="5">
        <v>0.66900000000000004</v>
      </c>
      <c r="E24" s="5">
        <v>7.2334101378410426E-2</v>
      </c>
      <c r="F24" s="5">
        <v>0.56000000000000005</v>
      </c>
      <c r="G24" s="5">
        <v>0.81</v>
      </c>
      <c r="J24" s="6">
        <v>7</v>
      </c>
      <c r="K24" s="5">
        <v>7</v>
      </c>
      <c r="L24" s="5">
        <v>0.92762063227953395</v>
      </c>
    </row>
    <row r="25" spans="2:13" x14ac:dyDescent="0.3">
      <c r="C25" s="6" t="s">
        <v>662</v>
      </c>
      <c r="D25" s="5">
        <v>0.63800000000000012</v>
      </c>
      <c r="E25" s="5">
        <v>5.2025634707003679E-2</v>
      </c>
      <c r="F25" s="5">
        <v>0.56000000000000005</v>
      </c>
      <c r="G25" s="5">
        <v>0.73</v>
      </c>
      <c r="J25" s="6">
        <v>8</v>
      </c>
      <c r="K25" s="5">
        <v>8</v>
      </c>
      <c r="L25" s="5">
        <v>0.88463671658347198</v>
      </c>
    </row>
    <row r="26" spans="2:13" x14ac:dyDescent="0.3">
      <c r="C26" s="6" t="s">
        <v>663</v>
      </c>
      <c r="D26" s="5">
        <v>0.60899999999999999</v>
      </c>
      <c r="E26" s="5">
        <v>5.2376839665383895E-2</v>
      </c>
      <c r="F26" s="5">
        <v>0.52</v>
      </c>
      <c r="G26" s="5">
        <v>0.71</v>
      </c>
      <c r="J26" s="6">
        <v>9</v>
      </c>
      <c r="K26" s="5">
        <v>9</v>
      </c>
      <c r="L26" s="5">
        <v>0.84442595673876852</v>
      </c>
    </row>
    <row r="27" spans="2:13" x14ac:dyDescent="0.3">
      <c r="C27" s="6" t="s">
        <v>664</v>
      </c>
      <c r="D27" s="5">
        <v>0.49099999999999999</v>
      </c>
      <c r="E27" s="5">
        <v>0.10300485425454485</v>
      </c>
      <c r="F27" s="5">
        <v>0.36</v>
      </c>
      <c r="G27" s="5">
        <v>0.69</v>
      </c>
      <c r="J27" s="6">
        <v>10</v>
      </c>
      <c r="K27" s="5">
        <v>10</v>
      </c>
      <c r="L27" s="5">
        <v>0.68080976150859662</v>
      </c>
    </row>
    <row r="29" spans="2:13" ht="18" x14ac:dyDescent="0.35">
      <c r="B29" s="4" t="s">
        <v>665</v>
      </c>
    </row>
    <row r="31" spans="2:13" x14ac:dyDescent="0.3">
      <c r="C31" s="6" t="s">
        <v>666</v>
      </c>
      <c r="D31" s="1" t="s">
        <v>667</v>
      </c>
      <c r="E31" s="1" t="s">
        <v>668</v>
      </c>
      <c r="F31" s="1" t="s">
        <v>669</v>
      </c>
      <c r="G31" s="1" t="s">
        <v>670</v>
      </c>
      <c r="H31" s="1" t="s">
        <v>671</v>
      </c>
      <c r="I31" s="1" t="s">
        <v>672</v>
      </c>
      <c r="J31" s="1" t="s">
        <v>673</v>
      </c>
      <c r="K31" s="1" t="s">
        <v>674</v>
      </c>
      <c r="L31" s="1" t="s">
        <v>675</v>
      </c>
      <c r="M31" s="1" t="s">
        <v>676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0.01</v>
      </c>
      <c r="F33" s="5">
        <v>0.96</v>
      </c>
      <c r="G33" s="5">
        <v>0.72120000000000017</v>
      </c>
      <c r="H33" s="5">
        <v>1.331114808652246</v>
      </c>
      <c r="I33" s="5">
        <v>1</v>
      </c>
      <c r="J33" s="5">
        <v>1.331114808652246</v>
      </c>
      <c r="K33" s="5">
        <v>9.5999999999999992E-3</v>
      </c>
      <c r="L33" s="5">
        <v>7.2120000000000014E-3</v>
      </c>
      <c r="M33" s="5">
        <v>9.5999999999999992E-3</v>
      </c>
    </row>
    <row r="34" spans="3:13" x14ac:dyDescent="0.3">
      <c r="C34" s="6">
        <v>2</v>
      </c>
      <c r="D34" s="5">
        <v>2</v>
      </c>
      <c r="E34" s="5">
        <v>0.02</v>
      </c>
      <c r="F34" s="5">
        <v>1.92</v>
      </c>
      <c r="G34" s="5">
        <v>1.4424000000000003</v>
      </c>
      <c r="H34" s="5">
        <v>1.331114808652246</v>
      </c>
      <c r="I34" s="5">
        <v>1</v>
      </c>
      <c r="J34" s="5">
        <v>1.331114808652246</v>
      </c>
      <c r="K34" s="5">
        <v>1.9199999999999998E-2</v>
      </c>
      <c r="L34" s="5">
        <v>1.4424000000000003E-2</v>
      </c>
      <c r="M34" s="5">
        <v>1.9199999999999998E-2</v>
      </c>
    </row>
    <row r="35" spans="3:13" x14ac:dyDescent="0.3">
      <c r="C35" s="6">
        <v>3</v>
      </c>
      <c r="D35" s="5">
        <v>3</v>
      </c>
      <c r="E35" s="5">
        <v>0.03</v>
      </c>
      <c r="F35" s="5">
        <v>2.86</v>
      </c>
      <c r="G35" s="5">
        <v>2.1636000000000006</v>
      </c>
      <c r="H35" s="5">
        <v>1.3218709558143831</v>
      </c>
      <c r="I35" s="5">
        <v>1</v>
      </c>
      <c r="J35" s="5">
        <v>1.331114808652246</v>
      </c>
      <c r="K35" s="5">
        <v>2.86E-2</v>
      </c>
      <c r="L35" s="5">
        <v>2.1636000000000006E-2</v>
      </c>
      <c r="M35" s="5">
        <v>2.8799999999999999E-2</v>
      </c>
    </row>
    <row r="36" spans="3:13" x14ac:dyDescent="0.3">
      <c r="C36" s="6">
        <v>4</v>
      </c>
      <c r="D36" s="5">
        <v>4</v>
      </c>
      <c r="E36" s="5">
        <v>0.04</v>
      </c>
      <c r="F36" s="5">
        <v>3.8</v>
      </c>
      <c r="G36" s="5">
        <v>2.8848000000000007</v>
      </c>
      <c r="H36" s="5">
        <v>1.3172490293954517</v>
      </c>
      <c r="I36" s="5">
        <v>1</v>
      </c>
      <c r="J36" s="5">
        <v>1.3241819190238489</v>
      </c>
      <c r="K36" s="5">
        <v>3.7999999999999999E-2</v>
      </c>
      <c r="L36" s="5">
        <v>2.8848000000000006E-2</v>
      </c>
      <c r="M36" s="5">
        <v>3.8199999999999998E-2</v>
      </c>
    </row>
    <row r="37" spans="3:13" x14ac:dyDescent="0.3">
      <c r="C37" s="6">
        <v>5</v>
      </c>
      <c r="D37" s="5">
        <v>5</v>
      </c>
      <c r="E37" s="5">
        <v>0.05</v>
      </c>
      <c r="F37" s="5">
        <v>4.76</v>
      </c>
      <c r="G37" s="5">
        <v>3.6060000000000008</v>
      </c>
      <c r="H37" s="5">
        <v>1.3200221852468104</v>
      </c>
      <c r="I37" s="5">
        <v>1</v>
      </c>
      <c r="J37" s="5">
        <v>1.3200221852468104</v>
      </c>
      <c r="K37" s="5">
        <v>4.7599999999999996E-2</v>
      </c>
      <c r="L37" s="5">
        <v>3.6060000000000009E-2</v>
      </c>
      <c r="M37" s="5">
        <v>4.7599999999999996E-2</v>
      </c>
    </row>
    <row r="38" spans="3:13" x14ac:dyDescent="0.3">
      <c r="C38" s="6">
        <v>6</v>
      </c>
      <c r="D38" s="5">
        <v>6</v>
      </c>
      <c r="E38" s="5">
        <v>0.06</v>
      </c>
      <c r="F38" s="5">
        <v>5.66</v>
      </c>
      <c r="G38" s="5">
        <v>4.3272000000000013</v>
      </c>
      <c r="H38" s="5">
        <v>1.3080051765575889</v>
      </c>
      <c r="I38" s="5">
        <v>1</v>
      </c>
      <c r="J38" s="5">
        <v>1.3149380661859857</v>
      </c>
      <c r="K38" s="5">
        <v>5.6600000000000004E-2</v>
      </c>
      <c r="L38" s="5">
        <v>4.3272000000000012E-2</v>
      </c>
      <c r="M38" s="5">
        <v>5.6899999999999992E-2</v>
      </c>
    </row>
    <row r="39" spans="3:13" x14ac:dyDescent="0.3">
      <c r="C39" s="6">
        <v>7</v>
      </c>
      <c r="D39" s="5">
        <v>7</v>
      </c>
      <c r="E39" s="5">
        <v>7.0000000000000007E-2</v>
      </c>
      <c r="F39" s="5">
        <v>6.55</v>
      </c>
      <c r="G39" s="5">
        <v>5.0484000000000009</v>
      </c>
      <c r="H39" s="5">
        <v>1.2974407733143172</v>
      </c>
      <c r="I39" s="5">
        <v>1</v>
      </c>
      <c r="J39" s="5">
        <v>1.3113065525711114</v>
      </c>
      <c r="K39" s="5">
        <v>6.5500000000000003E-2</v>
      </c>
      <c r="L39" s="5">
        <v>5.0484000000000008E-2</v>
      </c>
      <c r="M39" s="5">
        <v>6.6199999999999995E-2</v>
      </c>
    </row>
    <row r="40" spans="3:13" x14ac:dyDescent="0.3">
      <c r="C40" s="6">
        <v>8</v>
      </c>
      <c r="D40" s="5">
        <v>8</v>
      </c>
      <c r="E40" s="5">
        <v>0.08</v>
      </c>
      <c r="F40" s="5">
        <v>7.4799999999999995</v>
      </c>
      <c r="G40" s="5">
        <v>5.7696000000000014</v>
      </c>
      <c r="H40" s="5">
        <v>1.2964503605102602</v>
      </c>
      <c r="I40" s="5">
        <v>1</v>
      </c>
      <c r="J40" s="5">
        <v>1.308582917359955</v>
      </c>
      <c r="K40" s="5">
        <v>7.4799999999999991E-2</v>
      </c>
      <c r="L40" s="5">
        <v>5.7696000000000011E-2</v>
      </c>
      <c r="M40" s="5">
        <v>7.5499999999999984E-2</v>
      </c>
    </row>
    <row r="41" spans="3:13" x14ac:dyDescent="0.3">
      <c r="C41" s="6">
        <v>9</v>
      </c>
      <c r="D41" s="5">
        <v>9</v>
      </c>
      <c r="E41" s="5">
        <v>0.09</v>
      </c>
      <c r="F41" s="5">
        <v>8.41</v>
      </c>
      <c r="G41" s="5">
        <v>6.4908000000000019</v>
      </c>
      <c r="H41" s="5">
        <v>1.2956800394404384</v>
      </c>
      <c r="I41" s="5">
        <v>1</v>
      </c>
      <c r="J41" s="5">
        <v>1.3064645344179449</v>
      </c>
      <c r="K41" s="5">
        <v>8.4100000000000008E-2</v>
      </c>
      <c r="L41" s="5">
        <v>6.4908000000000021E-2</v>
      </c>
      <c r="M41" s="5">
        <v>8.4799999999999986E-2</v>
      </c>
    </row>
    <row r="42" spans="3:13" x14ac:dyDescent="0.3">
      <c r="C42" s="6">
        <v>10</v>
      </c>
      <c r="D42" s="5">
        <v>10</v>
      </c>
      <c r="E42" s="5">
        <v>0.1</v>
      </c>
      <c r="F42" s="5">
        <v>9.27</v>
      </c>
      <c r="G42" s="5">
        <v>7.2120000000000015</v>
      </c>
      <c r="H42" s="5">
        <v>1.2853577371048248</v>
      </c>
      <c r="I42" s="5">
        <v>1</v>
      </c>
      <c r="J42" s="5">
        <v>1.3033832501386573</v>
      </c>
      <c r="K42" s="5">
        <v>9.2699999999999991E-2</v>
      </c>
      <c r="L42" s="5">
        <v>7.2120000000000017E-2</v>
      </c>
      <c r="M42" s="5">
        <v>9.3999999999999986E-2</v>
      </c>
    </row>
    <row r="43" spans="3:13" x14ac:dyDescent="0.3">
      <c r="C43" s="6">
        <v>11</v>
      </c>
      <c r="D43" s="5">
        <v>11</v>
      </c>
      <c r="E43" s="5">
        <v>0.11</v>
      </c>
      <c r="F43" s="5">
        <v>10.199999999999999</v>
      </c>
      <c r="G43" s="5">
        <v>7.933200000000002</v>
      </c>
      <c r="H43" s="5">
        <v>1.2857358947209194</v>
      </c>
      <c r="I43" s="5">
        <v>1</v>
      </c>
      <c r="J43" s="5">
        <v>1.2996016739777134</v>
      </c>
      <c r="K43" s="5">
        <v>0.10199999999999999</v>
      </c>
      <c r="L43" s="5">
        <v>7.9332000000000014E-2</v>
      </c>
      <c r="M43" s="5">
        <v>0.10309999999999998</v>
      </c>
    </row>
    <row r="44" spans="3:13" x14ac:dyDescent="0.3">
      <c r="C44" s="6">
        <v>12</v>
      </c>
      <c r="D44" s="5">
        <v>12</v>
      </c>
      <c r="E44" s="5">
        <v>0.12</v>
      </c>
      <c r="F44" s="5">
        <v>11.129999999999999</v>
      </c>
      <c r="G44" s="5">
        <v>8.6544000000000025</v>
      </c>
      <c r="H44" s="5">
        <v>1.2860510260676645</v>
      </c>
      <c r="I44" s="5">
        <v>1</v>
      </c>
      <c r="J44" s="5">
        <v>1.2964503605102602</v>
      </c>
      <c r="K44" s="5">
        <v>0.1113</v>
      </c>
      <c r="L44" s="5">
        <v>8.6544000000000024E-2</v>
      </c>
      <c r="M44" s="5">
        <v>0.11219999999999999</v>
      </c>
    </row>
    <row r="45" spans="3:13" x14ac:dyDescent="0.3">
      <c r="C45" s="6">
        <v>13</v>
      </c>
      <c r="D45" s="5">
        <v>13</v>
      </c>
      <c r="E45" s="5">
        <v>0.13</v>
      </c>
      <c r="F45" s="5">
        <v>12.04</v>
      </c>
      <c r="G45" s="5">
        <v>9.3756000000000022</v>
      </c>
      <c r="H45" s="5">
        <v>1.2841844788600192</v>
      </c>
      <c r="I45" s="5">
        <v>1</v>
      </c>
      <c r="J45" s="5">
        <v>1.2927172660949695</v>
      </c>
      <c r="K45" s="5">
        <v>0.12039999999999999</v>
      </c>
      <c r="L45" s="5">
        <v>9.375600000000002E-2</v>
      </c>
      <c r="M45" s="5">
        <v>0.12119999999999999</v>
      </c>
    </row>
    <row r="46" spans="3:13" x14ac:dyDescent="0.3">
      <c r="C46" s="6">
        <v>14</v>
      </c>
      <c r="D46" s="5">
        <v>14</v>
      </c>
      <c r="E46" s="5">
        <v>0.14000000000000001</v>
      </c>
      <c r="F46" s="5">
        <v>12.94</v>
      </c>
      <c r="G46" s="5">
        <v>10.096800000000002</v>
      </c>
      <c r="H46" s="5">
        <v>1.2815941684494094</v>
      </c>
      <c r="I46" s="5">
        <v>1</v>
      </c>
      <c r="J46" s="5">
        <v>1.2895174708818631</v>
      </c>
      <c r="K46" s="5">
        <v>0.12939999999999999</v>
      </c>
      <c r="L46" s="5">
        <v>0.10096800000000002</v>
      </c>
      <c r="M46" s="5">
        <v>0.13019999999999998</v>
      </c>
    </row>
    <row r="47" spans="3:13" x14ac:dyDescent="0.3">
      <c r="C47" s="6">
        <v>15</v>
      </c>
      <c r="D47" s="5">
        <v>15</v>
      </c>
      <c r="E47" s="5">
        <v>0.15</v>
      </c>
      <c r="F47" s="5">
        <v>13.83</v>
      </c>
      <c r="G47" s="5">
        <v>10.818000000000003</v>
      </c>
      <c r="H47" s="5">
        <v>1.2784248474764279</v>
      </c>
      <c r="I47" s="5">
        <v>1</v>
      </c>
      <c r="J47" s="5">
        <v>1.2867443150305042</v>
      </c>
      <c r="K47" s="5">
        <v>0.13830000000000001</v>
      </c>
      <c r="L47" s="5">
        <v>0.10818000000000003</v>
      </c>
      <c r="M47" s="5">
        <v>0.13919999999999999</v>
      </c>
    </row>
    <row r="48" spans="3:13" x14ac:dyDescent="0.3">
      <c r="C48" s="6">
        <v>16</v>
      </c>
      <c r="D48" s="5">
        <v>16</v>
      </c>
      <c r="E48" s="5">
        <v>0.16</v>
      </c>
      <c r="F48" s="5">
        <v>14.74</v>
      </c>
      <c r="G48" s="5">
        <v>11.539200000000003</v>
      </c>
      <c r="H48" s="5">
        <v>1.2773849140321685</v>
      </c>
      <c r="I48" s="5">
        <v>1</v>
      </c>
      <c r="J48" s="5">
        <v>1.283451192457016</v>
      </c>
      <c r="K48" s="5">
        <v>0.1474</v>
      </c>
      <c r="L48" s="5">
        <v>0.11539200000000002</v>
      </c>
      <c r="M48" s="5">
        <v>0.14810000000000001</v>
      </c>
    </row>
    <row r="49" spans="3:13" x14ac:dyDescent="0.3">
      <c r="C49" s="6">
        <v>17</v>
      </c>
      <c r="D49" s="5">
        <v>17</v>
      </c>
      <c r="E49" s="5">
        <v>0.17</v>
      </c>
      <c r="F49" s="5">
        <v>15.66</v>
      </c>
      <c r="G49" s="5">
        <v>12.260400000000002</v>
      </c>
      <c r="H49" s="5">
        <v>1.2772829597729272</v>
      </c>
      <c r="I49" s="5">
        <v>1</v>
      </c>
      <c r="J49" s="5">
        <v>1.2805454960686435</v>
      </c>
      <c r="K49" s="5">
        <v>0.15659999999999999</v>
      </c>
      <c r="L49" s="5">
        <v>0.12260400000000002</v>
      </c>
      <c r="M49" s="5">
        <v>0.157</v>
      </c>
    </row>
    <row r="50" spans="3:13" x14ac:dyDescent="0.3">
      <c r="C50" s="6">
        <v>18</v>
      </c>
      <c r="D50" s="5">
        <v>18</v>
      </c>
      <c r="E50" s="5">
        <v>0.18</v>
      </c>
      <c r="F50" s="5">
        <v>16.559999999999999</v>
      </c>
      <c r="G50" s="5">
        <v>12.981600000000004</v>
      </c>
      <c r="H50" s="5">
        <v>1.2756516916250689</v>
      </c>
      <c r="I50" s="5">
        <v>1</v>
      </c>
      <c r="J50" s="5">
        <v>1.2771923337647129</v>
      </c>
      <c r="K50" s="5">
        <v>0.1656</v>
      </c>
      <c r="L50" s="5">
        <v>0.12981600000000004</v>
      </c>
      <c r="M50" s="5">
        <v>0.16580000000000003</v>
      </c>
    </row>
    <row r="51" spans="3:13" x14ac:dyDescent="0.3">
      <c r="C51" s="6">
        <v>19</v>
      </c>
      <c r="D51" s="5">
        <v>19</v>
      </c>
      <c r="E51" s="5">
        <v>0.19</v>
      </c>
      <c r="F51" s="5">
        <v>17.43</v>
      </c>
      <c r="G51" s="5">
        <v>13.702800000000003</v>
      </c>
      <c r="H51" s="5">
        <v>1.2720028023469654</v>
      </c>
      <c r="I51" s="5">
        <v>1</v>
      </c>
      <c r="J51" s="5">
        <v>1.2734623580582067</v>
      </c>
      <c r="K51" s="5">
        <v>0.17430000000000001</v>
      </c>
      <c r="L51" s="5">
        <v>0.13702800000000004</v>
      </c>
      <c r="M51" s="5">
        <v>0.17450000000000002</v>
      </c>
    </row>
    <row r="52" spans="3:13" x14ac:dyDescent="0.3">
      <c r="C52" s="6">
        <v>20</v>
      </c>
      <c r="D52" s="5">
        <v>20</v>
      </c>
      <c r="E52" s="5">
        <v>0.2</v>
      </c>
      <c r="F52" s="5">
        <v>18.21</v>
      </c>
      <c r="G52" s="5">
        <v>14.424000000000003</v>
      </c>
      <c r="H52" s="5">
        <v>1.2624792013311146</v>
      </c>
      <c r="I52" s="5">
        <v>1</v>
      </c>
      <c r="J52" s="5">
        <v>1.2694120909595117</v>
      </c>
      <c r="K52" s="5">
        <v>0.18210000000000001</v>
      </c>
      <c r="L52" s="5">
        <v>0.14424000000000003</v>
      </c>
      <c r="M52" s="5">
        <v>0.18310000000000001</v>
      </c>
    </row>
    <row r="53" spans="3:13" x14ac:dyDescent="0.3">
      <c r="C53" s="6">
        <v>21</v>
      </c>
      <c r="D53" s="5">
        <v>21</v>
      </c>
      <c r="E53" s="5">
        <v>0.21</v>
      </c>
      <c r="F53" s="5">
        <v>19.07</v>
      </c>
      <c r="G53" s="5">
        <v>15.145200000000004</v>
      </c>
      <c r="H53" s="5">
        <v>1.2591448115574571</v>
      </c>
      <c r="I53" s="5">
        <v>1</v>
      </c>
      <c r="J53" s="5">
        <v>1.2657475635845019</v>
      </c>
      <c r="K53" s="5">
        <v>0.19070000000000001</v>
      </c>
      <c r="L53" s="5">
        <v>0.15145200000000003</v>
      </c>
      <c r="M53" s="5">
        <v>0.19170000000000001</v>
      </c>
    </row>
    <row r="54" spans="3:13" x14ac:dyDescent="0.3">
      <c r="C54" s="6">
        <v>22</v>
      </c>
      <c r="D54" s="5">
        <v>22</v>
      </c>
      <c r="E54" s="5">
        <v>0.22</v>
      </c>
      <c r="F54" s="5">
        <v>19.95</v>
      </c>
      <c r="G54" s="5">
        <v>15.866400000000004</v>
      </c>
      <c r="H54" s="5">
        <v>1.2573740735138403</v>
      </c>
      <c r="I54" s="5">
        <v>1</v>
      </c>
      <c r="J54" s="5">
        <v>1.2624161750617655</v>
      </c>
      <c r="K54" s="5">
        <v>0.19949999999999998</v>
      </c>
      <c r="L54" s="5">
        <v>0.15866400000000003</v>
      </c>
      <c r="M54" s="5">
        <v>0.20030000000000001</v>
      </c>
    </row>
    <row r="55" spans="3:13" x14ac:dyDescent="0.3">
      <c r="C55" s="6">
        <v>23</v>
      </c>
      <c r="D55" s="5">
        <v>23</v>
      </c>
      <c r="E55" s="5">
        <v>0.23</v>
      </c>
      <c r="F55" s="5">
        <v>20.81</v>
      </c>
      <c r="G55" s="5">
        <v>16.587600000000005</v>
      </c>
      <c r="H55" s="5">
        <v>1.254551592756034</v>
      </c>
      <c r="I55" s="5">
        <v>1</v>
      </c>
      <c r="J55" s="5">
        <v>1.259374472497528</v>
      </c>
      <c r="K55" s="5">
        <v>0.20809999999999998</v>
      </c>
      <c r="L55" s="5">
        <v>0.16587600000000005</v>
      </c>
      <c r="M55" s="5">
        <v>0.2089</v>
      </c>
    </row>
    <row r="56" spans="3:13" x14ac:dyDescent="0.3">
      <c r="C56" s="6">
        <v>24</v>
      </c>
      <c r="D56" s="5">
        <v>24</v>
      </c>
      <c r="E56" s="5">
        <v>0.24</v>
      </c>
      <c r="F56" s="5">
        <v>21.669999999999998</v>
      </c>
      <c r="G56" s="5">
        <v>17.308800000000005</v>
      </c>
      <c r="H56" s="5">
        <v>1.2519643187280454</v>
      </c>
      <c r="I56" s="5">
        <v>1</v>
      </c>
      <c r="J56" s="5">
        <v>1.2536975411351448</v>
      </c>
      <c r="K56" s="5">
        <v>0.21669999999999998</v>
      </c>
      <c r="L56" s="5">
        <v>0.17308800000000005</v>
      </c>
      <c r="M56" s="5">
        <v>0.217</v>
      </c>
    </row>
    <row r="57" spans="3:13" x14ac:dyDescent="0.3">
      <c r="C57" s="6">
        <v>25</v>
      </c>
      <c r="D57" s="5">
        <v>25</v>
      </c>
      <c r="E57" s="5">
        <v>0.25</v>
      </c>
      <c r="F57" s="5">
        <v>22.439999999999998</v>
      </c>
      <c r="G57" s="5">
        <v>18.030000000000005</v>
      </c>
      <c r="H57" s="5">
        <v>1.2445923460898498</v>
      </c>
      <c r="I57" s="5">
        <v>1</v>
      </c>
      <c r="J57" s="5">
        <v>1.2484747642817522</v>
      </c>
      <c r="K57" s="5">
        <v>0.22439999999999999</v>
      </c>
      <c r="L57" s="5">
        <v>0.18030000000000004</v>
      </c>
      <c r="M57" s="5">
        <v>0.22509999999999997</v>
      </c>
    </row>
    <row r="58" spans="3:13" x14ac:dyDescent="0.3">
      <c r="C58" s="6">
        <v>26</v>
      </c>
      <c r="D58" s="5">
        <v>26</v>
      </c>
      <c r="E58" s="5">
        <v>0.26</v>
      </c>
      <c r="F58" s="5">
        <v>23.229999999999997</v>
      </c>
      <c r="G58" s="5">
        <v>18.751200000000004</v>
      </c>
      <c r="H58" s="5">
        <v>1.2388540466743458</v>
      </c>
      <c r="I58" s="5">
        <v>1</v>
      </c>
      <c r="J58" s="5">
        <v>1.2436537394940053</v>
      </c>
      <c r="K58" s="5">
        <v>0.23229999999999998</v>
      </c>
      <c r="L58" s="5">
        <v>0.18751200000000004</v>
      </c>
      <c r="M58" s="5">
        <v>0.23319999999999996</v>
      </c>
    </row>
    <row r="59" spans="3:13" x14ac:dyDescent="0.3">
      <c r="C59" s="6">
        <v>27</v>
      </c>
      <c r="D59" s="5">
        <v>27</v>
      </c>
      <c r="E59" s="5">
        <v>0.27</v>
      </c>
      <c r="F59" s="5">
        <v>24.039999999999996</v>
      </c>
      <c r="G59" s="5">
        <v>19.472400000000004</v>
      </c>
      <c r="H59" s="5">
        <v>1.2345679012345674</v>
      </c>
      <c r="I59" s="5">
        <v>1</v>
      </c>
      <c r="J59" s="5">
        <v>1.2391898276534989</v>
      </c>
      <c r="K59" s="5">
        <v>0.24039999999999995</v>
      </c>
      <c r="L59" s="5">
        <v>0.19472400000000004</v>
      </c>
      <c r="M59" s="5">
        <v>0.24129999999999996</v>
      </c>
    </row>
    <row r="60" spans="3:13" x14ac:dyDescent="0.3">
      <c r="C60" s="6">
        <v>28</v>
      </c>
      <c r="D60" s="5">
        <v>28</v>
      </c>
      <c r="E60" s="5">
        <v>0.28000000000000003</v>
      </c>
      <c r="F60" s="5">
        <v>24.829999999999995</v>
      </c>
      <c r="G60" s="5">
        <v>20.193600000000004</v>
      </c>
      <c r="H60" s="5">
        <v>1.2295974962364309</v>
      </c>
      <c r="I60" s="5">
        <v>1</v>
      </c>
      <c r="J60" s="5">
        <v>1.2345495602567147</v>
      </c>
      <c r="K60" s="5">
        <v>0.24829999999999994</v>
      </c>
      <c r="L60" s="5">
        <v>0.20193600000000003</v>
      </c>
      <c r="M60" s="5">
        <v>0.24929999999999997</v>
      </c>
    </row>
    <row r="61" spans="3:13" x14ac:dyDescent="0.3">
      <c r="C61" s="6">
        <v>29</v>
      </c>
      <c r="D61" s="5">
        <v>29</v>
      </c>
      <c r="E61" s="5">
        <v>0.28999999999999998</v>
      </c>
      <c r="F61" s="5">
        <v>25.619999999999994</v>
      </c>
      <c r="G61" s="5">
        <v>20.914800000000007</v>
      </c>
      <c r="H61" s="5">
        <v>1.2249698777898896</v>
      </c>
      <c r="I61" s="5">
        <v>1</v>
      </c>
      <c r="J61" s="5">
        <v>1.2302293113010878</v>
      </c>
      <c r="K61" s="5">
        <v>0.25619999999999993</v>
      </c>
      <c r="L61" s="5">
        <v>0.20914800000000006</v>
      </c>
      <c r="M61" s="5">
        <v>0.25729999999999997</v>
      </c>
    </row>
    <row r="62" spans="3:13" x14ac:dyDescent="0.3">
      <c r="C62" s="6">
        <v>30</v>
      </c>
      <c r="D62" s="5">
        <v>30</v>
      </c>
      <c r="E62" s="5">
        <v>0.3</v>
      </c>
      <c r="F62" s="5">
        <v>26.419999999999995</v>
      </c>
      <c r="G62" s="5">
        <v>21.636000000000006</v>
      </c>
      <c r="H62" s="5">
        <v>1.2211129598816781</v>
      </c>
      <c r="I62" s="5">
        <v>1</v>
      </c>
      <c r="J62" s="5">
        <v>1.2257348863006094</v>
      </c>
      <c r="K62" s="5">
        <v>0.26419999999999993</v>
      </c>
      <c r="L62" s="5">
        <v>0.21636000000000005</v>
      </c>
      <c r="M62" s="5">
        <v>0.26519999999999994</v>
      </c>
    </row>
    <row r="63" spans="3:13" x14ac:dyDescent="0.3">
      <c r="C63" s="6">
        <v>31</v>
      </c>
      <c r="D63" s="5">
        <v>31</v>
      </c>
      <c r="E63" s="5">
        <v>0.31</v>
      </c>
      <c r="F63" s="5">
        <v>27.189999999999994</v>
      </c>
      <c r="G63" s="5">
        <v>22.357200000000006</v>
      </c>
      <c r="H63" s="5">
        <v>1.2161630257814031</v>
      </c>
      <c r="I63" s="5">
        <v>1</v>
      </c>
      <c r="J63" s="5">
        <v>1.2215304242033882</v>
      </c>
      <c r="K63" s="5">
        <v>0.27189999999999992</v>
      </c>
      <c r="L63" s="5">
        <v>0.22357200000000005</v>
      </c>
      <c r="M63" s="5">
        <v>0.27309999999999995</v>
      </c>
    </row>
    <row r="64" spans="3:13" x14ac:dyDescent="0.3">
      <c r="C64" s="6">
        <v>32</v>
      </c>
      <c r="D64" s="5">
        <v>32</v>
      </c>
      <c r="E64" s="5">
        <v>0.32</v>
      </c>
      <c r="F64" s="5">
        <v>27.799999999999994</v>
      </c>
      <c r="G64" s="5">
        <v>23.078400000000006</v>
      </c>
      <c r="H64" s="5">
        <v>1.2045895729339984</v>
      </c>
      <c r="I64" s="5">
        <v>1</v>
      </c>
      <c r="J64" s="5">
        <v>1.2175887409872428</v>
      </c>
      <c r="K64" s="5">
        <v>0.27799999999999991</v>
      </c>
      <c r="L64" s="5">
        <v>0.23078400000000004</v>
      </c>
      <c r="M64" s="5">
        <v>0.28099999999999992</v>
      </c>
    </row>
    <row r="65" spans="3:13" x14ac:dyDescent="0.3">
      <c r="C65" s="6">
        <v>33</v>
      </c>
      <c r="D65" s="5">
        <v>33</v>
      </c>
      <c r="E65" s="5">
        <v>0.33</v>
      </c>
      <c r="F65" s="5">
        <v>28.609999999999992</v>
      </c>
      <c r="G65" s="5">
        <v>23.799600000000005</v>
      </c>
      <c r="H65" s="5">
        <v>1.20212104405116</v>
      </c>
      <c r="I65" s="5">
        <v>1</v>
      </c>
      <c r="J65" s="5">
        <v>1.2134657725339917</v>
      </c>
      <c r="K65" s="5">
        <v>0.28609999999999991</v>
      </c>
      <c r="L65" s="5">
        <v>0.23799600000000004</v>
      </c>
      <c r="M65" s="5">
        <v>0.28879999999999995</v>
      </c>
    </row>
    <row r="66" spans="3:13" x14ac:dyDescent="0.3">
      <c r="C66" s="6">
        <v>34</v>
      </c>
      <c r="D66" s="5">
        <v>34</v>
      </c>
      <c r="E66" s="5">
        <v>0.34</v>
      </c>
      <c r="F66" s="5">
        <v>29.369999999999994</v>
      </c>
      <c r="G66" s="5">
        <v>24.520800000000005</v>
      </c>
      <c r="H66" s="5">
        <v>1.1977586375648426</v>
      </c>
      <c r="I66" s="5">
        <v>1</v>
      </c>
      <c r="J66" s="5">
        <v>1.2095853316368141</v>
      </c>
      <c r="K66" s="5">
        <v>0.29369999999999996</v>
      </c>
      <c r="L66" s="5">
        <v>0.24520800000000004</v>
      </c>
      <c r="M66" s="5">
        <v>0.29659999999999997</v>
      </c>
    </row>
    <row r="67" spans="3:13" x14ac:dyDescent="0.3">
      <c r="C67" s="6">
        <v>35</v>
      </c>
      <c r="D67" s="5">
        <v>35</v>
      </c>
      <c r="E67" s="5">
        <v>0.35</v>
      </c>
      <c r="F67" s="5">
        <v>30.089999999999993</v>
      </c>
      <c r="G67" s="5">
        <v>25.242000000000004</v>
      </c>
      <c r="H67" s="5">
        <v>1.1920608509626809</v>
      </c>
      <c r="I67" s="5">
        <v>1</v>
      </c>
      <c r="J67" s="5">
        <v>1.2059266302194753</v>
      </c>
      <c r="K67" s="5">
        <v>0.30089999999999995</v>
      </c>
      <c r="L67" s="5">
        <v>0.25242000000000003</v>
      </c>
      <c r="M67" s="5">
        <v>0.3044</v>
      </c>
    </row>
    <row r="68" spans="3:13" x14ac:dyDescent="0.3">
      <c r="C68" s="6">
        <v>36</v>
      </c>
      <c r="D68" s="5">
        <v>36</v>
      </c>
      <c r="E68" s="5">
        <v>0.36</v>
      </c>
      <c r="F68" s="5">
        <v>30.849999999999994</v>
      </c>
      <c r="G68" s="5">
        <v>25.963200000000008</v>
      </c>
      <c r="H68" s="5">
        <v>1.1882202502002828</v>
      </c>
      <c r="I68" s="5">
        <v>1</v>
      </c>
      <c r="J68" s="5">
        <v>1.2020860294570772</v>
      </c>
      <c r="K68" s="5">
        <v>0.30849999999999994</v>
      </c>
      <c r="L68" s="5">
        <v>0.25963200000000008</v>
      </c>
      <c r="M68" s="5">
        <v>0.31209999999999999</v>
      </c>
    </row>
    <row r="69" spans="3:13" x14ac:dyDescent="0.3">
      <c r="C69" s="6">
        <v>37</v>
      </c>
      <c r="D69" s="5">
        <v>37</v>
      </c>
      <c r="E69" s="5">
        <v>0.37</v>
      </c>
      <c r="F69" s="5">
        <v>31.649999999999995</v>
      </c>
      <c r="G69" s="5">
        <v>26.684400000000007</v>
      </c>
      <c r="H69" s="5">
        <v>1.1860862526419924</v>
      </c>
      <c r="I69" s="5">
        <v>1</v>
      </c>
      <c r="J69" s="5">
        <v>1.1984530287358901</v>
      </c>
      <c r="K69" s="5">
        <v>0.31649999999999995</v>
      </c>
      <c r="L69" s="5">
        <v>0.26684400000000008</v>
      </c>
      <c r="M69" s="5">
        <v>0.31979999999999997</v>
      </c>
    </row>
    <row r="70" spans="3:13" x14ac:dyDescent="0.3">
      <c r="C70" s="6">
        <v>38</v>
      </c>
      <c r="D70" s="5">
        <v>38</v>
      </c>
      <c r="E70" s="5">
        <v>0.38</v>
      </c>
      <c r="F70" s="5">
        <v>32.379999999999995</v>
      </c>
      <c r="G70" s="5">
        <v>27.405600000000007</v>
      </c>
      <c r="H70" s="5">
        <v>1.1815103482499922</v>
      </c>
      <c r="I70" s="5">
        <v>1</v>
      </c>
      <c r="J70" s="5">
        <v>1.1950112385789762</v>
      </c>
      <c r="K70" s="5">
        <v>0.32379999999999998</v>
      </c>
      <c r="L70" s="5">
        <v>0.27405600000000008</v>
      </c>
      <c r="M70" s="5">
        <v>0.32750000000000001</v>
      </c>
    </row>
    <row r="71" spans="3:13" x14ac:dyDescent="0.3">
      <c r="C71" s="6">
        <v>39</v>
      </c>
      <c r="D71" s="5">
        <v>39</v>
      </c>
      <c r="E71" s="5">
        <v>0.39</v>
      </c>
      <c r="F71" s="5">
        <v>33.159999999999997</v>
      </c>
      <c r="G71" s="5">
        <v>28.126800000000006</v>
      </c>
      <c r="H71" s="5">
        <v>1.1789467696289655</v>
      </c>
      <c r="I71" s="5">
        <v>1</v>
      </c>
      <c r="J71" s="5">
        <v>1.1917459504813912</v>
      </c>
      <c r="K71" s="5">
        <v>0.33159999999999995</v>
      </c>
      <c r="L71" s="5">
        <v>0.28126800000000007</v>
      </c>
      <c r="M71" s="5">
        <v>0.33520000000000005</v>
      </c>
    </row>
    <row r="72" spans="3:13" x14ac:dyDescent="0.3">
      <c r="C72" s="6">
        <v>40</v>
      </c>
      <c r="D72" s="5">
        <v>40</v>
      </c>
      <c r="E72" s="5">
        <v>0.4</v>
      </c>
      <c r="F72" s="5">
        <v>33.909999999999997</v>
      </c>
      <c r="G72" s="5">
        <v>28.848000000000006</v>
      </c>
      <c r="H72" s="5">
        <v>1.1754714364947305</v>
      </c>
      <c r="I72" s="5">
        <v>1</v>
      </c>
      <c r="J72" s="5">
        <v>1.1882972823072653</v>
      </c>
      <c r="K72" s="5">
        <v>0.33909999999999996</v>
      </c>
      <c r="L72" s="5">
        <v>0.28848000000000007</v>
      </c>
      <c r="M72" s="5">
        <v>0.34279999999999999</v>
      </c>
    </row>
    <row r="73" spans="3:13" x14ac:dyDescent="0.3">
      <c r="C73" s="6">
        <v>41</v>
      </c>
      <c r="D73" s="5">
        <v>41</v>
      </c>
      <c r="E73" s="5">
        <v>0.41</v>
      </c>
      <c r="F73" s="5">
        <v>34.72</v>
      </c>
      <c r="G73" s="5">
        <v>29.569200000000006</v>
      </c>
      <c r="H73" s="5">
        <v>1.1741947702338917</v>
      </c>
      <c r="I73" s="5">
        <v>1</v>
      </c>
      <c r="J73" s="5">
        <v>1.1850168418489506</v>
      </c>
      <c r="K73" s="5">
        <v>0.34720000000000001</v>
      </c>
      <c r="L73" s="5">
        <v>0.29569200000000007</v>
      </c>
      <c r="M73" s="5">
        <v>0.35039999999999999</v>
      </c>
    </row>
    <row r="74" spans="3:13" x14ac:dyDescent="0.3">
      <c r="C74" s="6">
        <v>42</v>
      </c>
      <c r="D74" s="5">
        <v>42</v>
      </c>
      <c r="E74" s="5">
        <v>0.42</v>
      </c>
      <c r="F74" s="5">
        <v>35.44</v>
      </c>
      <c r="G74" s="5">
        <v>30.290400000000009</v>
      </c>
      <c r="H74" s="5">
        <v>1.1700076591923512</v>
      </c>
      <c r="I74" s="5">
        <v>1</v>
      </c>
      <c r="J74" s="5">
        <v>1.1818926128410319</v>
      </c>
      <c r="K74" s="5">
        <v>0.35439999999999999</v>
      </c>
      <c r="L74" s="5">
        <v>0.30290400000000006</v>
      </c>
      <c r="M74" s="5">
        <v>0.35799999999999998</v>
      </c>
    </row>
    <row r="75" spans="3:13" x14ac:dyDescent="0.3">
      <c r="C75" s="6">
        <v>43</v>
      </c>
      <c r="D75" s="5">
        <v>43</v>
      </c>
      <c r="E75" s="5">
        <v>0.43</v>
      </c>
      <c r="F75" s="5">
        <v>36.15</v>
      </c>
      <c r="G75" s="5">
        <v>31.011600000000008</v>
      </c>
      <c r="H75" s="5">
        <v>1.1656928375188635</v>
      </c>
      <c r="I75" s="5">
        <v>1</v>
      </c>
      <c r="J75" s="5">
        <v>1.1789136968102254</v>
      </c>
      <c r="K75" s="5">
        <v>0.36149999999999999</v>
      </c>
      <c r="L75" s="5">
        <v>0.31011600000000006</v>
      </c>
      <c r="M75" s="5">
        <v>0.36559999999999993</v>
      </c>
    </row>
    <row r="76" spans="3:13" x14ac:dyDescent="0.3">
      <c r="C76" s="6">
        <v>44</v>
      </c>
      <c r="D76" s="5">
        <v>44</v>
      </c>
      <c r="E76" s="5">
        <v>0.44</v>
      </c>
      <c r="F76" s="5">
        <v>36.92</v>
      </c>
      <c r="G76" s="5">
        <v>31.732800000000008</v>
      </c>
      <c r="H76" s="5">
        <v>1.163464932183734</v>
      </c>
      <c r="I76" s="5">
        <v>1</v>
      </c>
      <c r="J76" s="5">
        <v>1.1760701860535467</v>
      </c>
      <c r="K76" s="5">
        <v>0.36920000000000003</v>
      </c>
      <c r="L76" s="5">
        <v>0.31732800000000005</v>
      </c>
      <c r="M76" s="5">
        <v>0.37319999999999992</v>
      </c>
    </row>
    <row r="77" spans="3:13" x14ac:dyDescent="0.3">
      <c r="C77" s="6">
        <v>45</v>
      </c>
      <c r="D77" s="5">
        <v>45</v>
      </c>
      <c r="E77" s="5">
        <v>0.45</v>
      </c>
      <c r="F77" s="5">
        <v>37.660000000000004</v>
      </c>
      <c r="G77" s="5">
        <v>32.454000000000008</v>
      </c>
      <c r="H77" s="5">
        <v>1.1604116595797127</v>
      </c>
      <c r="I77" s="5">
        <v>1</v>
      </c>
      <c r="J77" s="5">
        <v>1.1730449251247916</v>
      </c>
      <c r="K77" s="5">
        <v>0.37660000000000005</v>
      </c>
      <c r="L77" s="5">
        <v>0.32454000000000005</v>
      </c>
      <c r="M77" s="5">
        <v>0.38069999999999993</v>
      </c>
    </row>
    <row r="78" spans="3:13" x14ac:dyDescent="0.3">
      <c r="C78" s="6">
        <v>46</v>
      </c>
      <c r="D78" s="5">
        <v>46</v>
      </c>
      <c r="E78" s="5">
        <v>0.46</v>
      </c>
      <c r="F78" s="5">
        <v>38.330000000000005</v>
      </c>
      <c r="G78" s="5">
        <v>33.175200000000011</v>
      </c>
      <c r="H78" s="5">
        <v>1.1553811280715713</v>
      </c>
      <c r="I78" s="5">
        <v>1</v>
      </c>
      <c r="J78" s="5">
        <v>1.1698497672960519</v>
      </c>
      <c r="K78" s="5">
        <v>0.38330000000000003</v>
      </c>
      <c r="L78" s="5">
        <v>0.3317520000000001</v>
      </c>
      <c r="M78" s="5">
        <v>0.38809999999999995</v>
      </c>
    </row>
    <row r="79" spans="3:13" x14ac:dyDescent="0.3">
      <c r="C79" s="6">
        <v>47</v>
      </c>
      <c r="D79" s="5">
        <v>47</v>
      </c>
      <c r="E79" s="5">
        <v>0.47</v>
      </c>
      <c r="F79" s="5">
        <v>39.040000000000006</v>
      </c>
      <c r="G79" s="5">
        <v>33.896400000000007</v>
      </c>
      <c r="H79" s="5">
        <v>1.1517447280537167</v>
      </c>
      <c r="I79" s="5">
        <v>1</v>
      </c>
      <c r="J79" s="5">
        <v>1.1664955570503059</v>
      </c>
      <c r="K79" s="5">
        <v>0.39040000000000008</v>
      </c>
      <c r="L79" s="5">
        <v>0.33896400000000004</v>
      </c>
      <c r="M79" s="5">
        <v>0.39539999999999992</v>
      </c>
    </row>
    <row r="80" spans="3:13" x14ac:dyDescent="0.3">
      <c r="C80" s="6">
        <v>48</v>
      </c>
      <c r="D80" s="5">
        <v>48</v>
      </c>
      <c r="E80" s="5">
        <v>0.48</v>
      </c>
      <c r="F80" s="5">
        <v>39.700000000000003</v>
      </c>
      <c r="G80" s="5">
        <v>34.61760000000001</v>
      </c>
      <c r="H80" s="5">
        <v>1.1468154926973559</v>
      </c>
      <c r="I80" s="5">
        <v>1</v>
      </c>
      <c r="J80" s="5">
        <v>1.1632811055647987</v>
      </c>
      <c r="K80" s="5">
        <v>0.39700000000000002</v>
      </c>
      <c r="L80" s="5">
        <v>0.34617600000000009</v>
      </c>
      <c r="M80" s="5">
        <v>0.40269999999999989</v>
      </c>
    </row>
    <row r="81" spans="3:13" x14ac:dyDescent="0.3">
      <c r="C81" s="6">
        <v>49</v>
      </c>
      <c r="D81" s="5">
        <v>49</v>
      </c>
      <c r="E81" s="5">
        <v>0.49</v>
      </c>
      <c r="F81" s="5">
        <v>40.43</v>
      </c>
      <c r="G81" s="5">
        <v>35.338800000000006</v>
      </c>
      <c r="H81" s="5">
        <v>1.1440682762289607</v>
      </c>
      <c r="I81" s="5">
        <v>1</v>
      </c>
      <c r="J81" s="5">
        <v>1.1601978561807413</v>
      </c>
      <c r="K81" s="5">
        <v>0.40429999999999999</v>
      </c>
      <c r="L81" s="5">
        <v>0.35338800000000004</v>
      </c>
      <c r="M81" s="5">
        <v>0.40999999999999986</v>
      </c>
    </row>
    <row r="82" spans="3:13" x14ac:dyDescent="0.3">
      <c r="C82" s="6">
        <v>50</v>
      </c>
      <c r="D82" s="5">
        <v>50</v>
      </c>
      <c r="E82" s="5">
        <v>0.5</v>
      </c>
      <c r="F82" s="5">
        <v>41.15</v>
      </c>
      <c r="G82" s="5">
        <v>36.060000000000009</v>
      </c>
      <c r="H82" s="5">
        <v>1.1411536328341649</v>
      </c>
      <c r="I82" s="5">
        <v>1</v>
      </c>
      <c r="J82" s="5">
        <v>1.1569606211869099</v>
      </c>
      <c r="K82" s="5">
        <v>0.41149999999999998</v>
      </c>
      <c r="L82" s="5">
        <v>0.36060000000000009</v>
      </c>
      <c r="M82" s="5">
        <v>0.41719999999999985</v>
      </c>
    </row>
    <row r="83" spans="3:13" x14ac:dyDescent="0.3">
      <c r="C83" s="6">
        <v>51</v>
      </c>
      <c r="D83" s="5">
        <v>51</v>
      </c>
      <c r="E83" s="5">
        <v>0.51</v>
      </c>
      <c r="F83" s="5">
        <v>41.8</v>
      </c>
      <c r="G83" s="5">
        <v>36.781200000000005</v>
      </c>
      <c r="H83" s="5">
        <v>1.1364501430078409</v>
      </c>
      <c r="I83" s="5">
        <v>1</v>
      </c>
      <c r="J83" s="5">
        <v>1.1538503365849939</v>
      </c>
      <c r="K83" s="5">
        <v>0.41799999999999998</v>
      </c>
      <c r="L83" s="5">
        <v>0.36781200000000003</v>
      </c>
      <c r="M83" s="5">
        <v>0.42439999999999983</v>
      </c>
    </row>
    <row r="84" spans="3:13" x14ac:dyDescent="0.3">
      <c r="C84" s="6">
        <v>52</v>
      </c>
      <c r="D84" s="5">
        <v>52</v>
      </c>
      <c r="E84" s="5">
        <v>0.52</v>
      </c>
      <c r="F84" s="5">
        <v>42.58</v>
      </c>
      <c r="G84" s="5">
        <v>37.502400000000009</v>
      </c>
      <c r="H84" s="5">
        <v>1.1353940014505735</v>
      </c>
      <c r="I84" s="5">
        <v>1</v>
      </c>
      <c r="J84" s="5">
        <v>1.1508596783139204</v>
      </c>
      <c r="K84" s="5">
        <v>0.42579999999999996</v>
      </c>
      <c r="L84" s="5">
        <v>0.37502400000000008</v>
      </c>
      <c r="M84" s="5">
        <v>0.43159999999999982</v>
      </c>
    </row>
    <row r="85" spans="3:13" x14ac:dyDescent="0.3">
      <c r="C85" s="6">
        <v>53</v>
      </c>
      <c r="D85" s="5">
        <v>53</v>
      </c>
      <c r="E85" s="5">
        <v>0.53</v>
      </c>
      <c r="F85" s="5">
        <v>43.21</v>
      </c>
      <c r="G85" s="5">
        <v>38.223600000000012</v>
      </c>
      <c r="H85" s="5">
        <v>1.1304534371435444</v>
      </c>
      <c r="I85" s="5">
        <v>1</v>
      </c>
      <c r="J85" s="5">
        <v>1.1479818750719442</v>
      </c>
      <c r="K85" s="5">
        <v>0.43209999999999998</v>
      </c>
      <c r="L85" s="5">
        <v>0.38223600000000013</v>
      </c>
      <c r="M85" s="5">
        <v>0.4387999999999998</v>
      </c>
    </row>
    <row r="86" spans="3:13" x14ac:dyDescent="0.3">
      <c r="C86" s="6">
        <v>54</v>
      </c>
      <c r="D86" s="5">
        <v>54</v>
      </c>
      <c r="E86" s="5">
        <v>0.54</v>
      </c>
      <c r="F86" s="5">
        <v>43.800000000000004</v>
      </c>
      <c r="G86" s="5">
        <v>38.944800000000008</v>
      </c>
      <c r="H86" s="5">
        <v>1.1246687619399764</v>
      </c>
      <c r="I86" s="5">
        <v>1</v>
      </c>
      <c r="J86" s="5">
        <v>1.1449538834452859</v>
      </c>
      <c r="K86" s="5">
        <v>0.43800000000000006</v>
      </c>
      <c r="L86" s="5">
        <v>0.38944800000000007</v>
      </c>
      <c r="M86" s="5">
        <v>0.4458999999999998</v>
      </c>
    </row>
    <row r="87" spans="3:13" x14ac:dyDescent="0.3">
      <c r="C87" s="6">
        <v>55</v>
      </c>
      <c r="D87" s="5">
        <v>55</v>
      </c>
      <c r="E87" s="5">
        <v>0.55000000000000004</v>
      </c>
      <c r="F87" s="5">
        <v>44.56</v>
      </c>
      <c r="G87" s="5">
        <v>39.666000000000011</v>
      </c>
      <c r="H87" s="5">
        <v>1.1233802248777287</v>
      </c>
      <c r="I87" s="5">
        <v>1</v>
      </c>
      <c r="J87" s="5">
        <v>1.1420360006050514</v>
      </c>
      <c r="K87" s="5">
        <v>0.4456</v>
      </c>
      <c r="L87" s="5">
        <v>0.39666000000000012</v>
      </c>
      <c r="M87" s="5">
        <v>0.45299999999999985</v>
      </c>
    </row>
    <row r="88" spans="3:13" x14ac:dyDescent="0.3">
      <c r="C88" s="6">
        <v>56</v>
      </c>
      <c r="D88" s="5">
        <v>56</v>
      </c>
      <c r="E88" s="5">
        <v>0.56000000000000005</v>
      </c>
      <c r="F88" s="5">
        <v>45.330000000000005</v>
      </c>
      <c r="G88" s="5">
        <v>40.387200000000007</v>
      </c>
      <c r="H88" s="5">
        <v>1.12238531019729</v>
      </c>
      <c r="I88" s="5">
        <v>1</v>
      </c>
      <c r="J88" s="5">
        <v>1.1392223278662541</v>
      </c>
      <c r="K88" s="5">
        <v>0.45330000000000004</v>
      </c>
      <c r="L88" s="5">
        <v>0.40387200000000006</v>
      </c>
      <c r="M88" s="5">
        <v>0.46009999999999984</v>
      </c>
    </row>
    <row r="89" spans="3:13" x14ac:dyDescent="0.3">
      <c r="C89" s="6">
        <v>57</v>
      </c>
      <c r="D89" s="5">
        <v>57</v>
      </c>
      <c r="E89" s="5">
        <v>0.56999999999999995</v>
      </c>
      <c r="F89" s="5">
        <v>46.09</v>
      </c>
      <c r="G89" s="5">
        <v>41.10840000000001</v>
      </c>
      <c r="H89" s="5">
        <v>1.1211820455186772</v>
      </c>
      <c r="I89" s="5">
        <v>1</v>
      </c>
      <c r="J89" s="5">
        <v>1.1365073804867125</v>
      </c>
      <c r="K89" s="5">
        <v>0.46090000000000003</v>
      </c>
      <c r="L89" s="5">
        <v>0.41108400000000012</v>
      </c>
      <c r="M89" s="5">
        <v>0.46719999999999984</v>
      </c>
    </row>
    <row r="90" spans="3:13" x14ac:dyDescent="0.3">
      <c r="C90" s="6">
        <v>58</v>
      </c>
      <c r="D90" s="5">
        <v>58</v>
      </c>
      <c r="E90" s="5">
        <v>0.57999999999999996</v>
      </c>
      <c r="F90" s="5">
        <v>46.81</v>
      </c>
      <c r="G90" s="5">
        <v>41.829600000000013</v>
      </c>
      <c r="H90" s="5">
        <v>1.1190640120871342</v>
      </c>
      <c r="I90" s="5">
        <v>1</v>
      </c>
      <c r="J90" s="5">
        <v>1.1338860519823275</v>
      </c>
      <c r="K90" s="5">
        <v>0.46810000000000002</v>
      </c>
      <c r="L90" s="5">
        <v>0.41829600000000011</v>
      </c>
      <c r="M90" s="5">
        <v>0.47429999999999983</v>
      </c>
    </row>
    <row r="91" spans="3:13" x14ac:dyDescent="0.3">
      <c r="C91" s="6">
        <v>59</v>
      </c>
      <c r="D91" s="5">
        <v>59</v>
      </c>
      <c r="E91" s="5">
        <v>0.59</v>
      </c>
      <c r="F91" s="5">
        <v>47.34</v>
      </c>
      <c r="G91" s="5">
        <v>42.55080000000001</v>
      </c>
      <c r="H91" s="5">
        <v>1.1125525254519302</v>
      </c>
      <c r="I91" s="5">
        <v>1</v>
      </c>
      <c r="J91" s="5">
        <v>1.1311185688635697</v>
      </c>
      <c r="K91" s="5">
        <v>0.47340000000000004</v>
      </c>
      <c r="L91" s="5">
        <v>0.42550800000000011</v>
      </c>
      <c r="M91" s="5">
        <v>0.48129999999999989</v>
      </c>
    </row>
    <row r="92" spans="3:13" x14ac:dyDescent="0.3">
      <c r="C92" s="6">
        <v>60</v>
      </c>
      <c r="D92" s="5">
        <v>60</v>
      </c>
      <c r="E92" s="5">
        <v>0.6</v>
      </c>
      <c r="F92" s="5">
        <v>48.050000000000004</v>
      </c>
      <c r="G92" s="5">
        <v>43.272000000000013</v>
      </c>
      <c r="H92" s="5">
        <v>1.1104178221482712</v>
      </c>
      <c r="I92" s="5">
        <v>1</v>
      </c>
      <c r="J92" s="5">
        <v>1.1282122388611566</v>
      </c>
      <c r="K92" s="5">
        <v>0.48050000000000004</v>
      </c>
      <c r="L92" s="5">
        <v>0.4327200000000001</v>
      </c>
      <c r="M92" s="5">
        <v>0.48819999999999986</v>
      </c>
    </row>
    <row r="93" spans="3:13" x14ac:dyDescent="0.3">
      <c r="C93" s="6">
        <v>61</v>
      </c>
      <c r="D93" s="5">
        <v>61</v>
      </c>
      <c r="E93" s="5">
        <v>0.61</v>
      </c>
      <c r="F93" s="5">
        <v>48.720000000000006</v>
      </c>
      <c r="G93" s="5">
        <v>43.993200000000009</v>
      </c>
      <c r="H93" s="5">
        <v>1.1074438776901885</v>
      </c>
      <c r="I93" s="5">
        <v>1</v>
      </c>
      <c r="J93" s="5">
        <v>1.1249465826536824</v>
      </c>
      <c r="K93" s="5">
        <v>0.48720000000000008</v>
      </c>
      <c r="L93" s="5">
        <v>0.4399320000000001</v>
      </c>
      <c r="M93" s="5">
        <v>0.4948999999999999</v>
      </c>
    </row>
    <row r="94" spans="3:13" x14ac:dyDescent="0.3">
      <c r="C94" s="6">
        <v>62</v>
      </c>
      <c r="D94" s="5">
        <v>62</v>
      </c>
      <c r="E94" s="5">
        <v>0.62</v>
      </c>
      <c r="F94" s="5">
        <v>49.480000000000004</v>
      </c>
      <c r="G94" s="5">
        <v>44.714400000000012</v>
      </c>
      <c r="H94" s="5">
        <v>1.106578641332546</v>
      </c>
      <c r="I94" s="5">
        <v>1</v>
      </c>
      <c r="J94" s="5">
        <v>1.1217862701948362</v>
      </c>
      <c r="K94" s="5">
        <v>0.49480000000000002</v>
      </c>
      <c r="L94" s="5">
        <v>0.4471440000000001</v>
      </c>
      <c r="M94" s="5">
        <v>0.50159999999999993</v>
      </c>
    </row>
    <row r="95" spans="3:13" x14ac:dyDescent="0.3">
      <c r="C95" s="6">
        <v>63</v>
      </c>
      <c r="D95" s="5">
        <v>63</v>
      </c>
      <c r="E95" s="5">
        <v>0.63</v>
      </c>
      <c r="F95" s="5">
        <v>50.180000000000007</v>
      </c>
      <c r="G95" s="5">
        <v>45.435600000000008</v>
      </c>
      <c r="H95" s="5">
        <v>1.1044203223903721</v>
      </c>
      <c r="I95" s="5">
        <v>1</v>
      </c>
      <c r="J95" s="5">
        <v>1.1185061933814009</v>
      </c>
      <c r="K95" s="5">
        <v>0.50180000000000002</v>
      </c>
      <c r="L95" s="5">
        <v>0.45435600000000009</v>
      </c>
      <c r="M95" s="5">
        <v>0.50819999999999987</v>
      </c>
    </row>
    <row r="96" spans="3:13" x14ac:dyDescent="0.3">
      <c r="C96" s="6">
        <v>64</v>
      </c>
      <c r="D96" s="5">
        <v>64</v>
      </c>
      <c r="E96" s="5">
        <v>0.64</v>
      </c>
      <c r="F96" s="5">
        <v>50.830000000000005</v>
      </c>
      <c r="G96" s="5">
        <v>46.156800000000011</v>
      </c>
      <c r="H96" s="5">
        <v>1.1012461869107044</v>
      </c>
      <c r="I96" s="5">
        <v>1</v>
      </c>
      <c r="J96" s="5">
        <v>1.1153286189683853</v>
      </c>
      <c r="K96" s="5">
        <v>0.50830000000000009</v>
      </c>
      <c r="L96" s="5">
        <v>0.46156800000000009</v>
      </c>
      <c r="M96" s="5">
        <v>0.51479999999999981</v>
      </c>
    </row>
    <row r="97" spans="3:13" x14ac:dyDescent="0.3">
      <c r="C97" s="6">
        <v>65</v>
      </c>
      <c r="D97" s="5">
        <v>65</v>
      </c>
      <c r="E97" s="5">
        <v>0.65</v>
      </c>
      <c r="F97" s="5">
        <v>51.390000000000008</v>
      </c>
      <c r="G97" s="5">
        <v>46.878000000000014</v>
      </c>
      <c r="H97" s="5">
        <v>1.0962498400102392</v>
      </c>
      <c r="I97" s="5">
        <v>1</v>
      </c>
      <c r="J97" s="5">
        <v>1.1120354963948966</v>
      </c>
      <c r="K97" s="5">
        <v>0.51390000000000002</v>
      </c>
      <c r="L97" s="5">
        <v>0.46878000000000014</v>
      </c>
      <c r="M97" s="5">
        <v>0.52129999999999976</v>
      </c>
    </row>
    <row r="98" spans="3:13" x14ac:dyDescent="0.3">
      <c r="C98" s="6">
        <v>66</v>
      </c>
      <c r="D98" s="5">
        <v>66</v>
      </c>
      <c r="E98" s="5">
        <v>0.66</v>
      </c>
      <c r="F98" s="5">
        <v>52.030000000000008</v>
      </c>
      <c r="G98" s="5">
        <v>47.59920000000001</v>
      </c>
      <c r="H98" s="5">
        <v>1.0930855980772787</v>
      </c>
      <c r="I98" s="5">
        <v>1</v>
      </c>
      <c r="J98" s="5">
        <v>1.1088421654145442</v>
      </c>
      <c r="K98" s="5">
        <v>0.5203000000000001</v>
      </c>
      <c r="L98" s="5">
        <v>0.47599200000000008</v>
      </c>
      <c r="M98" s="5">
        <v>0.52779999999999982</v>
      </c>
    </row>
    <row r="99" spans="3:13" x14ac:dyDescent="0.3">
      <c r="C99" s="6">
        <v>67</v>
      </c>
      <c r="D99" s="5">
        <v>67</v>
      </c>
      <c r="E99" s="5">
        <v>0.67</v>
      </c>
      <c r="F99" s="5">
        <v>52.840000000000011</v>
      </c>
      <c r="G99" s="5">
        <v>48.320400000000014</v>
      </c>
      <c r="H99" s="5">
        <v>1.0935339939238913</v>
      </c>
      <c r="I99" s="5">
        <v>1</v>
      </c>
      <c r="J99" s="5">
        <v>1.1057441577470377</v>
      </c>
      <c r="K99" s="5">
        <v>0.52840000000000009</v>
      </c>
      <c r="L99" s="5">
        <v>0.48320400000000013</v>
      </c>
      <c r="M99" s="5">
        <v>0.53429999999999978</v>
      </c>
    </row>
    <row r="100" spans="3:13" x14ac:dyDescent="0.3">
      <c r="C100" s="6">
        <v>68</v>
      </c>
      <c r="D100" s="5">
        <v>68</v>
      </c>
      <c r="E100" s="5">
        <v>0.68</v>
      </c>
      <c r="F100" s="5">
        <v>53.460000000000008</v>
      </c>
      <c r="G100" s="5">
        <v>49.04160000000001</v>
      </c>
      <c r="H100" s="5">
        <v>1.0900949398062054</v>
      </c>
      <c r="I100" s="5">
        <v>1</v>
      </c>
      <c r="J100" s="5">
        <v>1.1027372679521052</v>
      </c>
      <c r="K100" s="5">
        <v>0.53460000000000008</v>
      </c>
      <c r="L100" s="5">
        <v>0.49041600000000007</v>
      </c>
      <c r="M100" s="5">
        <v>0.54079999999999973</v>
      </c>
    </row>
    <row r="101" spans="3:13" x14ac:dyDescent="0.3">
      <c r="C101" s="6">
        <v>69</v>
      </c>
      <c r="D101" s="5">
        <v>69</v>
      </c>
      <c r="E101" s="5">
        <v>0.69</v>
      </c>
      <c r="F101" s="5">
        <v>54.120000000000005</v>
      </c>
      <c r="G101" s="5">
        <v>49.762800000000013</v>
      </c>
      <c r="H101" s="5">
        <v>1.087559381706817</v>
      </c>
      <c r="I101" s="5">
        <v>1</v>
      </c>
      <c r="J101" s="5">
        <v>1.0996165810605505</v>
      </c>
      <c r="K101" s="5">
        <v>0.54120000000000001</v>
      </c>
      <c r="L101" s="5">
        <v>0.49762800000000013</v>
      </c>
      <c r="M101" s="5">
        <v>0.5471999999999998</v>
      </c>
    </row>
    <row r="102" spans="3:13" x14ac:dyDescent="0.3">
      <c r="C102" s="6">
        <v>70</v>
      </c>
      <c r="D102" s="5">
        <v>70</v>
      </c>
      <c r="E102" s="5">
        <v>0.7</v>
      </c>
      <c r="F102" s="5">
        <v>54.74</v>
      </c>
      <c r="G102" s="5">
        <v>50.484000000000009</v>
      </c>
      <c r="H102" s="5">
        <v>1.0843039378813089</v>
      </c>
      <c r="I102" s="5">
        <v>1</v>
      </c>
      <c r="J102" s="5">
        <v>1.0965850566516118</v>
      </c>
      <c r="K102" s="5">
        <v>0.5474</v>
      </c>
      <c r="L102" s="5">
        <v>0.50484000000000007</v>
      </c>
      <c r="M102" s="5">
        <v>0.55359999999999976</v>
      </c>
    </row>
    <row r="103" spans="3:13" x14ac:dyDescent="0.3">
      <c r="C103" s="6">
        <v>71</v>
      </c>
      <c r="D103" s="5">
        <v>71</v>
      </c>
      <c r="E103" s="5">
        <v>0.71</v>
      </c>
      <c r="F103" s="5">
        <v>55.35</v>
      </c>
      <c r="G103" s="5">
        <v>51.205200000000012</v>
      </c>
      <c r="H103" s="5">
        <v>1.0809449040331838</v>
      </c>
      <c r="I103" s="5">
        <v>1</v>
      </c>
      <c r="J103" s="5">
        <v>1.0936389272964457</v>
      </c>
      <c r="K103" s="5">
        <v>0.55349999999999999</v>
      </c>
      <c r="L103" s="5">
        <v>0.51205200000000017</v>
      </c>
      <c r="M103" s="5">
        <v>0.55999999999999983</v>
      </c>
    </row>
    <row r="104" spans="3:13" x14ac:dyDescent="0.3">
      <c r="C104" s="6">
        <v>72</v>
      </c>
      <c r="D104" s="5">
        <v>72</v>
      </c>
      <c r="E104" s="5">
        <v>0.72</v>
      </c>
      <c r="F104" s="5">
        <v>55.99</v>
      </c>
      <c r="G104" s="5">
        <v>51.926400000000015</v>
      </c>
      <c r="H104" s="5">
        <v>1.0782569174832068</v>
      </c>
      <c r="I104" s="5">
        <v>1</v>
      </c>
      <c r="J104" s="5">
        <v>1.0907746348678122</v>
      </c>
      <c r="K104" s="5">
        <v>0.55990000000000006</v>
      </c>
      <c r="L104" s="5">
        <v>0.51926400000000017</v>
      </c>
      <c r="M104" s="5">
        <v>0.56639999999999979</v>
      </c>
    </row>
    <row r="105" spans="3:13" x14ac:dyDescent="0.3">
      <c r="C105" s="6">
        <v>73</v>
      </c>
      <c r="D105" s="5">
        <v>73</v>
      </c>
      <c r="E105" s="5">
        <v>0.73</v>
      </c>
      <c r="F105" s="5">
        <v>56.57</v>
      </c>
      <c r="G105" s="5">
        <v>52.647600000000011</v>
      </c>
      <c r="H105" s="5">
        <v>1.0745029213107526</v>
      </c>
      <c r="I105" s="5">
        <v>1</v>
      </c>
      <c r="J105" s="5">
        <v>1.0877988740227467</v>
      </c>
      <c r="K105" s="5">
        <v>0.56569999999999998</v>
      </c>
      <c r="L105" s="5">
        <v>0.52647600000000017</v>
      </c>
      <c r="M105" s="5">
        <v>0.57269999999999976</v>
      </c>
    </row>
    <row r="106" spans="3:13" x14ac:dyDescent="0.3">
      <c r="C106" s="6">
        <v>74</v>
      </c>
      <c r="D106" s="5">
        <v>74</v>
      </c>
      <c r="E106" s="5">
        <v>0.74</v>
      </c>
      <c r="F106" s="5">
        <v>57.21</v>
      </c>
      <c r="G106" s="5">
        <v>53.368800000000014</v>
      </c>
      <c r="H106" s="5">
        <v>1.0719746368664835</v>
      </c>
      <c r="I106" s="5">
        <v>1</v>
      </c>
      <c r="J106" s="5">
        <v>1.084903539146467</v>
      </c>
      <c r="K106" s="5">
        <v>0.57210000000000005</v>
      </c>
      <c r="L106" s="5">
        <v>0.53368800000000016</v>
      </c>
      <c r="M106" s="5">
        <v>0.57899999999999985</v>
      </c>
    </row>
    <row r="107" spans="3:13" x14ac:dyDescent="0.3">
      <c r="C107" s="6">
        <v>75</v>
      </c>
      <c r="D107" s="5">
        <v>75</v>
      </c>
      <c r="E107" s="5">
        <v>0.75</v>
      </c>
      <c r="F107" s="5">
        <v>57.92</v>
      </c>
      <c r="G107" s="5">
        <v>54.090000000000011</v>
      </c>
      <c r="H107" s="5">
        <v>1.070807912738029</v>
      </c>
      <c r="I107" s="5">
        <v>1</v>
      </c>
      <c r="J107" s="5">
        <v>1.0819005361434639</v>
      </c>
      <c r="K107" s="5">
        <v>0.57920000000000005</v>
      </c>
      <c r="L107" s="5">
        <v>0.54090000000000016</v>
      </c>
      <c r="M107" s="5">
        <v>0.58519999999999983</v>
      </c>
    </row>
    <row r="108" spans="3:13" x14ac:dyDescent="0.3">
      <c r="C108" s="6">
        <v>76</v>
      </c>
      <c r="D108" s="5">
        <v>76</v>
      </c>
      <c r="E108" s="5">
        <v>0.76</v>
      </c>
      <c r="F108" s="5">
        <v>58.65</v>
      </c>
      <c r="G108" s="5">
        <v>54.811200000000014</v>
      </c>
      <c r="H108" s="5">
        <v>1.0700367808039231</v>
      </c>
      <c r="I108" s="5">
        <v>1</v>
      </c>
      <c r="J108" s="5">
        <v>1.0789765595352767</v>
      </c>
      <c r="K108" s="5">
        <v>0.58650000000000002</v>
      </c>
      <c r="L108" s="5">
        <v>0.54811200000000015</v>
      </c>
      <c r="M108" s="5">
        <v>0.59139999999999981</v>
      </c>
    </row>
    <row r="109" spans="3:13" x14ac:dyDescent="0.3">
      <c r="C109" s="6">
        <v>77</v>
      </c>
      <c r="D109" s="5">
        <v>77</v>
      </c>
      <c r="E109" s="5">
        <v>0.77</v>
      </c>
      <c r="F109" s="5">
        <v>59.21</v>
      </c>
      <c r="G109" s="5">
        <v>55.532400000000017</v>
      </c>
      <c r="H109" s="5">
        <v>1.0662244023308911</v>
      </c>
      <c r="I109" s="5">
        <v>1</v>
      </c>
      <c r="J109" s="5">
        <v>1.0761285303714581</v>
      </c>
      <c r="K109" s="5">
        <v>0.59209999999999996</v>
      </c>
      <c r="L109" s="5">
        <v>0.55532400000000015</v>
      </c>
      <c r="M109" s="5">
        <v>0.5975999999999998</v>
      </c>
    </row>
    <row r="110" spans="3:13" x14ac:dyDescent="0.3">
      <c r="C110" s="6">
        <v>78</v>
      </c>
      <c r="D110" s="5">
        <v>78</v>
      </c>
      <c r="E110" s="5">
        <v>0.78</v>
      </c>
      <c r="F110" s="5">
        <v>59.86</v>
      </c>
      <c r="G110" s="5">
        <v>56.253600000000013</v>
      </c>
      <c r="H110" s="5">
        <v>1.064109674758593</v>
      </c>
      <c r="I110" s="5">
        <v>1</v>
      </c>
      <c r="J110" s="5">
        <v>1.0733535275964554</v>
      </c>
      <c r="K110" s="5">
        <v>0.59860000000000002</v>
      </c>
      <c r="L110" s="5">
        <v>0.56253600000000015</v>
      </c>
      <c r="M110" s="5">
        <v>0.60379999999999978</v>
      </c>
    </row>
    <row r="111" spans="3:13" x14ac:dyDescent="0.3">
      <c r="C111" s="6">
        <v>79</v>
      </c>
      <c r="D111" s="5">
        <v>79</v>
      </c>
      <c r="E111" s="5">
        <v>0.79</v>
      </c>
      <c r="F111" s="5">
        <v>60.48</v>
      </c>
      <c r="G111" s="5">
        <v>56.974800000000016</v>
      </c>
      <c r="H111" s="5">
        <v>1.0615219360138164</v>
      </c>
      <c r="I111" s="5">
        <v>1</v>
      </c>
      <c r="J111" s="5">
        <v>1.0706487780562628</v>
      </c>
      <c r="K111" s="5">
        <v>0.6048</v>
      </c>
      <c r="L111" s="5">
        <v>0.56974800000000014</v>
      </c>
      <c r="M111" s="5">
        <v>0.60999999999999976</v>
      </c>
    </row>
    <row r="112" spans="3:13" x14ac:dyDescent="0.3">
      <c r="C112" s="6">
        <v>80</v>
      </c>
      <c r="D112" s="5">
        <v>80</v>
      </c>
      <c r="E112" s="5">
        <v>0.8</v>
      </c>
      <c r="F112" s="5">
        <v>61.12</v>
      </c>
      <c r="G112" s="5">
        <v>57.696000000000012</v>
      </c>
      <c r="H112" s="5">
        <v>1.059345535219079</v>
      </c>
      <c r="I112" s="5">
        <v>1</v>
      </c>
      <c r="J112" s="5">
        <v>1.0680116472545749</v>
      </c>
      <c r="K112" s="5">
        <v>0.61119999999999997</v>
      </c>
      <c r="L112" s="5">
        <v>0.57696000000000014</v>
      </c>
      <c r="M112" s="5">
        <v>0.61619999999999964</v>
      </c>
    </row>
    <row r="113" spans="3:13" x14ac:dyDescent="0.3">
      <c r="C113" s="6">
        <v>81</v>
      </c>
      <c r="D113" s="5">
        <v>81</v>
      </c>
      <c r="E113" s="5">
        <v>0.81</v>
      </c>
      <c r="F113" s="5">
        <v>61.769999999999996</v>
      </c>
      <c r="G113" s="5">
        <v>58.417200000000015</v>
      </c>
      <c r="H113" s="5">
        <v>1.0573940551755301</v>
      </c>
      <c r="I113" s="5">
        <v>1</v>
      </c>
      <c r="J113" s="5">
        <v>1.0652684483337092</v>
      </c>
      <c r="K113" s="5">
        <v>0.61769999999999992</v>
      </c>
      <c r="L113" s="5">
        <v>0.58417200000000014</v>
      </c>
      <c r="M113" s="5">
        <v>0.62229999999999963</v>
      </c>
    </row>
    <row r="114" spans="3:13" x14ac:dyDescent="0.3">
      <c r="C114" s="6">
        <v>82</v>
      </c>
      <c r="D114" s="5">
        <v>82</v>
      </c>
      <c r="E114" s="5">
        <v>0.82</v>
      </c>
      <c r="F114" s="5">
        <v>62.29</v>
      </c>
      <c r="G114" s="5">
        <v>59.138400000000011</v>
      </c>
      <c r="H114" s="5">
        <v>1.0532919389094055</v>
      </c>
      <c r="I114" s="5">
        <v>1</v>
      </c>
      <c r="J114" s="5">
        <v>1.0625921567035961</v>
      </c>
      <c r="K114" s="5">
        <v>0.62290000000000001</v>
      </c>
      <c r="L114" s="5">
        <v>0.59138400000000013</v>
      </c>
      <c r="M114" s="5">
        <v>0.62839999999999963</v>
      </c>
    </row>
    <row r="115" spans="3:13" x14ac:dyDescent="0.3">
      <c r="C115" s="6">
        <v>83</v>
      </c>
      <c r="D115" s="5">
        <v>83</v>
      </c>
      <c r="E115" s="5">
        <v>0.83</v>
      </c>
      <c r="F115" s="5">
        <v>62.87</v>
      </c>
      <c r="G115" s="5">
        <v>59.859600000000015</v>
      </c>
      <c r="H115" s="5">
        <v>1.0502910143068109</v>
      </c>
      <c r="I115" s="5">
        <v>1</v>
      </c>
      <c r="J115" s="5">
        <v>1.0596462388656116</v>
      </c>
      <c r="K115" s="5">
        <v>0.62869999999999993</v>
      </c>
      <c r="L115" s="5">
        <v>0.59859600000000013</v>
      </c>
      <c r="M115" s="5">
        <v>0.63429999999999975</v>
      </c>
    </row>
    <row r="116" spans="3:13" x14ac:dyDescent="0.3">
      <c r="C116" s="6">
        <v>84</v>
      </c>
      <c r="D116" s="5">
        <v>84</v>
      </c>
      <c r="E116" s="5">
        <v>0.84</v>
      </c>
      <c r="F116" s="5">
        <v>63.58</v>
      </c>
      <c r="G116" s="5">
        <v>60.580800000000018</v>
      </c>
      <c r="H116" s="5">
        <v>1.0495074346987823</v>
      </c>
      <c r="I116" s="5">
        <v>1</v>
      </c>
      <c r="J116" s="5">
        <v>1.056770461928531</v>
      </c>
      <c r="K116" s="5">
        <v>0.63580000000000003</v>
      </c>
      <c r="L116" s="5">
        <v>0.60580800000000012</v>
      </c>
      <c r="M116" s="5">
        <v>0.64019999999999966</v>
      </c>
    </row>
    <row r="117" spans="3:13" x14ac:dyDescent="0.3">
      <c r="C117" s="6">
        <v>85</v>
      </c>
      <c r="D117" s="5">
        <v>85</v>
      </c>
      <c r="E117" s="5">
        <v>0.85</v>
      </c>
      <c r="F117" s="5">
        <v>64.2</v>
      </c>
      <c r="G117" s="5">
        <v>61.302000000000014</v>
      </c>
      <c r="H117" s="5">
        <v>1.0472741509249288</v>
      </c>
      <c r="I117" s="5">
        <v>1</v>
      </c>
      <c r="J117" s="5">
        <v>1.0537992235163609</v>
      </c>
      <c r="K117" s="5">
        <v>0.64200000000000002</v>
      </c>
      <c r="L117" s="5">
        <v>0.61302000000000012</v>
      </c>
      <c r="M117" s="5">
        <v>0.64599999999999969</v>
      </c>
    </row>
    <row r="118" spans="3:13" x14ac:dyDescent="0.3">
      <c r="C118" s="6">
        <v>86</v>
      </c>
      <c r="D118" s="5">
        <v>86</v>
      </c>
      <c r="E118" s="5">
        <v>0.86</v>
      </c>
      <c r="F118" s="5">
        <v>64.820000000000007</v>
      </c>
      <c r="G118" s="5">
        <v>62.023200000000017</v>
      </c>
      <c r="H118" s="5">
        <v>1.0450928039830256</v>
      </c>
      <c r="I118" s="5">
        <v>1</v>
      </c>
      <c r="J118" s="5">
        <v>1.0508970836719154</v>
      </c>
      <c r="K118" s="5">
        <v>0.64820000000000011</v>
      </c>
      <c r="L118" s="5">
        <v>0.62023200000000012</v>
      </c>
      <c r="M118" s="5">
        <v>0.6517999999999996</v>
      </c>
    </row>
    <row r="119" spans="3:13" x14ac:dyDescent="0.3">
      <c r="C119" s="6">
        <v>87</v>
      </c>
      <c r="D119" s="5">
        <v>87</v>
      </c>
      <c r="E119" s="5">
        <v>0.87</v>
      </c>
      <c r="F119" s="5">
        <v>65.45</v>
      </c>
      <c r="G119" s="5">
        <v>62.744400000000013</v>
      </c>
      <c r="H119" s="5">
        <v>1.0431209797208993</v>
      </c>
      <c r="I119" s="5">
        <v>1</v>
      </c>
      <c r="J119" s="5">
        <v>1.0480616596859633</v>
      </c>
      <c r="K119" s="5">
        <v>0.65450000000000008</v>
      </c>
      <c r="L119" s="5">
        <v>0.62744400000000011</v>
      </c>
      <c r="M119" s="5">
        <v>0.65759999999999963</v>
      </c>
    </row>
    <row r="120" spans="3:13" x14ac:dyDescent="0.3">
      <c r="C120" s="6">
        <v>88</v>
      </c>
      <c r="D120" s="5">
        <v>88</v>
      </c>
      <c r="E120" s="5">
        <v>0.88</v>
      </c>
      <c r="F120" s="5">
        <v>66.070000000000007</v>
      </c>
      <c r="G120" s="5">
        <v>63.465600000000016</v>
      </c>
      <c r="H120" s="5">
        <v>1.0410364039731759</v>
      </c>
      <c r="I120" s="5">
        <v>1</v>
      </c>
      <c r="J120" s="5">
        <v>1.0451331114808644</v>
      </c>
      <c r="K120" s="5">
        <v>0.66070000000000007</v>
      </c>
      <c r="L120" s="5">
        <v>0.63465600000000011</v>
      </c>
      <c r="M120" s="5">
        <v>0.66329999999999956</v>
      </c>
    </row>
    <row r="121" spans="3:13" x14ac:dyDescent="0.3">
      <c r="C121" s="6">
        <v>89</v>
      </c>
      <c r="D121" s="5">
        <v>89</v>
      </c>
      <c r="E121" s="5">
        <v>0.89</v>
      </c>
      <c r="F121" s="5">
        <v>66.650000000000006</v>
      </c>
      <c r="G121" s="5">
        <v>64.186800000000019</v>
      </c>
      <c r="H121" s="5">
        <v>1.0383754915340846</v>
      </c>
      <c r="I121" s="5">
        <v>1</v>
      </c>
      <c r="J121" s="5">
        <v>1.0421145780752419</v>
      </c>
      <c r="K121" s="5">
        <v>0.66650000000000009</v>
      </c>
      <c r="L121" s="5">
        <v>0.64186800000000022</v>
      </c>
      <c r="M121" s="5">
        <v>0.66889999999999961</v>
      </c>
    </row>
    <row r="122" spans="3:13" x14ac:dyDescent="0.3">
      <c r="C122" s="6">
        <v>90</v>
      </c>
      <c r="D122" s="5">
        <v>90</v>
      </c>
      <c r="E122" s="5">
        <v>0.9</v>
      </c>
      <c r="F122" s="5">
        <v>67.210000000000008</v>
      </c>
      <c r="G122" s="5">
        <v>64.908000000000015</v>
      </c>
      <c r="H122" s="5">
        <v>1.0354655820546002</v>
      </c>
      <c r="I122" s="5">
        <v>1</v>
      </c>
      <c r="J122" s="5">
        <v>1.0391631231897447</v>
      </c>
      <c r="K122" s="5">
        <v>0.67210000000000003</v>
      </c>
      <c r="L122" s="5">
        <v>0.6490800000000001</v>
      </c>
      <c r="M122" s="5">
        <v>0.67449999999999966</v>
      </c>
    </row>
    <row r="123" spans="3:13" x14ac:dyDescent="0.3">
      <c r="C123" s="6">
        <v>91</v>
      </c>
      <c r="D123" s="5">
        <v>91</v>
      </c>
      <c r="E123" s="5">
        <v>0.91</v>
      </c>
      <c r="F123" s="5">
        <v>67.800000000000011</v>
      </c>
      <c r="G123" s="5">
        <v>65.629200000000012</v>
      </c>
      <c r="H123" s="5">
        <v>1.0330767402314824</v>
      </c>
      <c r="I123" s="5">
        <v>1</v>
      </c>
      <c r="J123" s="5">
        <v>1.036276535444588</v>
      </c>
      <c r="K123" s="5">
        <v>0.67800000000000016</v>
      </c>
      <c r="L123" s="5">
        <v>0.6562920000000001</v>
      </c>
      <c r="M123" s="5">
        <v>0.68009999999999959</v>
      </c>
    </row>
    <row r="124" spans="3:13" x14ac:dyDescent="0.3">
      <c r="C124" s="6">
        <v>92</v>
      </c>
      <c r="D124" s="5">
        <v>92</v>
      </c>
      <c r="E124" s="5">
        <v>0.92</v>
      </c>
      <c r="F124" s="5">
        <v>68.490000000000009</v>
      </c>
      <c r="G124" s="5">
        <v>66.350400000000022</v>
      </c>
      <c r="H124" s="5">
        <v>1.0322469796715616</v>
      </c>
      <c r="I124" s="5">
        <v>1</v>
      </c>
      <c r="J124" s="5">
        <v>1.0330005546311694</v>
      </c>
      <c r="K124" s="5">
        <v>0.68490000000000006</v>
      </c>
      <c r="L124" s="5">
        <v>0.6635040000000002</v>
      </c>
      <c r="M124" s="5">
        <v>0.68539999999999968</v>
      </c>
    </row>
    <row r="125" spans="3:13" x14ac:dyDescent="0.3">
      <c r="C125" s="6">
        <v>93</v>
      </c>
      <c r="D125" s="5">
        <v>93</v>
      </c>
      <c r="E125" s="5">
        <v>0.93</v>
      </c>
      <c r="F125" s="5">
        <v>68.930000000000007</v>
      </c>
      <c r="G125" s="5">
        <v>67.071600000000018</v>
      </c>
      <c r="H125" s="5">
        <v>1.0277077034094906</v>
      </c>
      <c r="I125" s="5">
        <v>1</v>
      </c>
      <c r="J125" s="5">
        <v>1.0296459306174288</v>
      </c>
      <c r="K125" s="5">
        <v>0.68930000000000002</v>
      </c>
      <c r="L125" s="5">
        <v>0.6707160000000002</v>
      </c>
      <c r="M125" s="5">
        <v>0.69059999999999955</v>
      </c>
    </row>
    <row r="126" spans="3:13" x14ac:dyDescent="0.3">
      <c r="C126" s="6">
        <v>94</v>
      </c>
      <c r="D126" s="5">
        <v>94</v>
      </c>
      <c r="E126" s="5">
        <v>0.94</v>
      </c>
      <c r="F126" s="5">
        <v>69.45</v>
      </c>
      <c r="G126" s="5">
        <v>67.792800000000014</v>
      </c>
      <c r="H126" s="5">
        <v>1.0244450738131481</v>
      </c>
      <c r="I126" s="5">
        <v>1</v>
      </c>
      <c r="J126" s="5">
        <v>1.0263626815827041</v>
      </c>
      <c r="K126" s="5">
        <v>0.69450000000000001</v>
      </c>
      <c r="L126" s="5">
        <v>0.67792800000000009</v>
      </c>
      <c r="M126" s="5">
        <v>0.69579999999999953</v>
      </c>
    </row>
    <row r="127" spans="3:13" x14ac:dyDescent="0.3">
      <c r="C127" s="6">
        <v>95</v>
      </c>
      <c r="D127" s="5">
        <v>95</v>
      </c>
      <c r="E127" s="5">
        <v>0.95</v>
      </c>
      <c r="F127" s="5">
        <v>69.92</v>
      </c>
      <c r="G127" s="5">
        <v>68.51400000000001</v>
      </c>
      <c r="H127" s="5">
        <v>1.0205213533000554</v>
      </c>
      <c r="I127" s="5">
        <v>1</v>
      </c>
      <c r="J127" s="5">
        <v>1.0224187757246685</v>
      </c>
      <c r="K127" s="5">
        <v>0.69920000000000004</v>
      </c>
      <c r="L127" s="5">
        <v>0.68514000000000008</v>
      </c>
      <c r="M127" s="5">
        <v>0.70049999999999957</v>
      </c>
    </row>
    <row r="128" spans="3:13" x14ac:dyDescent="0.3">
      <c r="C128" s="6">
        <v>96</v>
      </c>
      <c r="D128" s="5">
        <v>96</v>
      </c>
      <c r="E128" s="5">
        <v>0.96</v>
      </c>
      <c r="F128" s="5">
        <v>70.350000000000009</v>
      </c>
      <c r="G128" s="5">
        <v>69.23520000000002</v>
      </c>
      <c r="H128" s="5">
        <v>1.0161016361619521</v>
      </c>
      <c r="I128" s="5">
        <v>1</v>
      </c>
      <c r="J128" s="5">
        <v>1.0185570345720085</v>
      </c>
      <c r="K128" s="5">
        <v>0.70350000000000013</v>
      </c>
      <c r="L128" s="5">
        <v>0.69235200000000019</v>
      </c>
      <c r="M128" s="5">
        <v>0.70519999999999949</v>
      </c>
    </row>
    <row r="129" spans="2:13" x14ac:dyDescent="0.3">
      <c r="C129" s="6">
        <v>97</v>
      </c>
      <c r="D129" s="5">
        <v>97</v>
      </c>
      <c r="E129" s="5">
        <v>0.97</v>
      </c>
      <c r="F129" s="5">
        <v>70.720000000000013</v>
      </c>
      <c r="G129" s="5">
        <v>69.956400000000016</v>
      </c>
      <c r="H129" s="5">
        <v>1.010915370144833</v>
      </c>
      <c r="I129" s="5">
        <v>1</v>
      </c>
      <c r="J129" s="5">
        <v>1.0143460784145544</v>
      </c>
      <c r="K129" s="5">
        <v>0.70720000000000016</v>
      </c>
      <c r="L129" s="5">
        <v>0.69956400000000019</v>
      </c>
      <c r="M129" s="5">
        <v>0.70959999999999956</v>
      </c>
    </row>
    <row r="130" spans="2:13" x14ac:dyDescent="0.3">
      <c r="C130" s="6">
        <v>98</v>
      </c>
      <c r="D130" s="5">
        <v>98</v>
      </c>
      <c r="E130" s="5">
        <v>0.98</v>
      </c>
      <c r="F130" s="5">
        <v>71.290000000000006</v>
      </c>
      <c r="G130" s="5">
        <v>70.677600000000012</v>
      </c>
      <c r="H130" s="5">
        <v>1.0086646971600621</v>
      </c>
      <c r="I130" s="5">
        <v>1</v>
      </c>
      <c r="J130" s="5">
        <v>1.010079572594428</v>
      </c>
      <c r="K130" s="5">
        <v>0.71290000000000009</v>
      </c>
      <c r="L130" s="5">
        <v>0.70677600000000007</v>
      </c>
      <c r="M130" s="5">
        <v>0.71389999999999953</v>
      </c>
    </row>
    <row r="131" spans="2:13" x14ac:dyDescent="0.3">
      <c r="C131" s="6">
        <v>99</v>
      </c>
      <c r="D131" s="5">
        <v>99</v>
      </c>
      <c r="E131" s="5">
        <v>0.99</v>
      </c>
      <c r="F131" s="5">
        <v>71.760000000000005</v>
      </c>
      <c r="G131" s="5">
        <v>71.398800000000023</v>
      </c>
      <c r="H131" s="5">
        <v>1.0050589085530848</v>
      </c>
      <c r="I131" s="5">
        <v>1</v>
      </c>
      <c r="J131" s="5">
        <v>1.0050589085530841</v>
      </c>
      <c r="K131" s="5">
        <v>0.71760000000000002</v>
      </c>
      <c r="L131" s="5">
        <v>0.71398800000000018</v>
      </c>
      <c r="M131" s="5">
        <v>0.71759999999999957</v>
      </c>
    </row>
    <row r="132" spans="2:13" x14ac:dyDescent="0.3">
      <c r="C132" s="6">
        <v>100</v>
      </c>
      <c r="D132" s="5">
        <v>100</v>
      </c>
      <c r="E132" s="5">
        <v>1</v>
      </c>
      <c r="F132" s="5">
        <v>72.12</v>
      </c>
      <c r="G132" s="5">
        <v>72.120000000000019</v>
      </c>
      <c r="H132" s="5">
        <v>0.99999999999999989</v>
      </c>
      <c r="I132" s="5">
        <v>1</v>
      </c>
      <c r="J132" s="5">
        <v>0.99999999999999922</v>
      </c>
      <c r="K132" s="5">
        <v>0.72120000000000006</v>
      </c>
      <c r="L132" s="5">
        <v>0.72120000000000017</v>
      </c>
      <c r="M132" s="5">
        <v>0.72119999999999962</v>
      </c>
    </row>
    <row r="134" spans="2:13" ht="18" x14ac:dyDescent="0.35">
      <c r="B134" s="4" t="s">
        <v>698</v>
      </c>
    </row>
    <row r="136" spans="2:13" x14ac:dyDescent="0.3">
      <c r="C136" s="6" t="s">
        <v>666</v>
      </c>
      <c r="D136" s="1" t="s">
        <v>681</v>
      </c>
      <c r="E136" s="1" t="s">
        <v>682</v>
      </c>
      <c r="F136" s="1" t="s">
        <v>683</v>
      </c>
      <c r="G136" s="1" t="s">
        <v>684</v>
      </c>
      <c r="H136" s="1" t="s">
        <v>685</v>
      </c>
    </row>
    <row r="137" spans="2:13" x14ac:dyDescent="0.3">
      <c r="C137" s="6">
        <v>0</v>
      </c>
      <c r="D137" s="5">
        <v>0</v>
      </c>
      <c r="E137" s="5">
        <v>0</v>
      </c>
      <c r="F137" s="5">
        <v>-16.592571537009007</v>
      </c>
      <c r="G137" s="5">
        <v>-23.879999999999995</v>
      </c>
      <c r="H137" s="5">
        <v>0</v>
      </c>
    </row>
    <row r="138" spans="2:13" x14ac:dyDescent="0.3">
      <c r="C138" s="6">
        <v>1</v>
      </c>
      <c r="D138" s="5">
        <v>9.5531299255394719E-3</v>
      </c>
      <c r="E138" s="5">
        <v>0</v>
      </c>
      <c r="F138" s="5">
        <v>-15.646811674380602</v>
      </c>
      <c r="G138" s="5">
        <v>-23.879999999999995</v>
      </c>
      <c r="H138" s="5">
        <v>0</v>
      </c>
    </row>
    <row r="139" spans="2:13" x14ac:dyDescent="0.3">
      <c r="C139" s="6">
        <v>2</v>
      </c>
      <c r="D139" s="5">
        <v>0.10018809169159815</v>
      </c>
      <c r="E139" s="5">
        <v>0</v>
      </c>
      <c r="F139" s="5">
        <v>-11.205698547843728</v>
      </c>
      <c r="G139" s="5">
        <v>-23.88</v>
      </c>
      <c r="H139" s="5">
        <v>0</v>
      </c>
    </row>
    <row r="140" spans="2:13" x14ac:dyDescent="0.3">
      <c r="C140" s="6">
        <v>3</v>
      </c>
      <c r="D140" s="5">
        <v>0.13261498360256629</v>
      </c>
      <c r="E140" s="5">
        <v>6.0000000000000053E-2</v>
      </c>
      <c r="F140" s="5">
        <v>-10.157229042722424</v>
      </c>
      <c r="G140" s="5">
        <v>-21.939999999999994</v>
      </c>
      <c r="H140" s="5">
        <v>0</v>
      </c>
    </row>
    <row r="141" spans="2:13" x14ac:dyDescent="0.3">
      <c r="C141" s="6">
        <v>4</v>
      </c>
      <c r="D141" s="5">
        <v>0.16069925826781173</v>
      </c>
      <c r="E141" s="5">
        <v>6.0000000000000053E-2</v>
      </c>
      <c r="F141" s="5">
        <v>-9.4832064507565335</v>
      </c>
      <c r="G141" s="5">
        <v>-21.939999999999998</v>
      </c>
      <c r="H141" s="5">
        <v>0</v>
      </c>
    </row>
    <row r="142" spans="2:13" x14ac:dyDescent="0.3">
      <c r="C142" s="6">
        <v>5</v>
      </c>
      <c r="D142" s="5">
        <v>0.17669427404440707</v>
      </c>
      <c r="E142" s="5">
        <v>0.10999999999999965</v>
      </c>
      <c r="F142" s="5">
        <v>-9.179301151001221</v>
      </c>
      <c r="G142" s="5">
        <v>-20.990000000000002</v>
      </c>
      <c r="H142" s="5">
        <v>0</v>
      </c>
    </row>
    <row r="143" spans="2:13" x14ac:dyDescent="0.3">
      <c r="C143" s="6">
        <v>6</v>
      </c>
      <c r="D143" s="5">
        <v>0.23180452240732397</v>
      </c>
      <c r="E143" s="5">
        <v>0.10999999999999965</v>
      </c>
      <c r="F143" s="5">
        <v>-8.3159072599821915</v>
      </c>
      <c r="G143" s="5">
        <v>-20.990000000000002</v>
      </c>
      <c r="H143" s="5">
        <v>0</v>
      </c>
    </row>
    <row r="144" spans="2:13" x14ac:dyDescent="0.3">
      <c r="C144" s="6">
        <v>7</v>
      </c>
      <c r="D144" s="5">
        <v>0.27185410177191027</v>
      </c>
      <c r="E144" s="5">
        <v>0.10999999999999965</v>
      </c>
      <c r="F144" s="5">
        <v>-7.7838199912812582</v>
      </c>
      <c r="G144" s="5">
        <v>-20.990000000000002</v>
      </c>
      <c r="H144" s="5">
        <v>0</v>
      </c>
    </row>
    <row r="145" spans="3:8" x14ac:dyDescent="0.3">
      <c r="C145" s="6">
        <v>8</v>
      </c>
      <c r="D145" s="5">
        <v>0.29466427793106842</v>
      </c>
      <c r="E145" s="5">
        <v>0.10999999999999965</v>
      </c>
      <c r="F145" s="5">
        <v>-7.5215029654509395</v>
      </c>
      <c r="G145" s="5">
        <v>-20.990000000000002</v>
      </c>
      <c r="H145" s="5">
        <v>0</v>
      </c>
    </row>
    <row r="146" spans="3:8" x14ac:dyDescent="0.3">
      <c r="C146" s="6">
        <v>9</v>
      </c>
      <c r="D146" s="5">
        <v>0.29723572428649159</v>
      </c>
      <c r="E146" s="5">
        <v>0.19999999999999973</v>
      </c>
      <c r="F146" s="5">
        <v>-7.4955027856349936</v>
      </c>
      <c r="G146" s="5">
        <v>-20.080000000000005</v>
      </c>
      <c r="H146" s="5">
        <v>0</v>
      </c>
    </row>
    <row r="147" spans="3:8" x14ac:dyDescent="0.3">
      <c r="C147" s="6">
        <v>10</v>
      </c>
      <c r="D147" s="5">
        <v>0.36522706516849912</v>
      </c>
      <c r="E147" s="5">
        <v>0.29999999999999982</v>
      </c>
      <c r="F147" s="5">
        <v>-6.8835807176969244</v>
      </c>
      <c r="G147" s="5">
        <v>-19.18</v>
      </c>
      <c r="H147" s="5">
        <v>0</v>
      </c>
    </row>
    <row r="148" spans="3:8" x14ac:dyDescent="0.3">
      <c r="C148" s="6">
        <v>11</v>
      </c>
      <c r="D148" s="5">
        <v>0.38040731155211027</v>
      </c>
      <c r="E148" s="5">
        <v>0.29999999999999982</v>
      </c>
      <c r="F148" s="5">
        <v>-6.7607587242295253</v>
      </c>
      <c r="G148" s="5">
        <v>-19.180000000000003</v>
      </c>
      <c r="H148" s="5">
        <v>0</v>
      </c>
    </row>
    <row r="149" spans="3:8" x14ac:dyDescent="0.3">
      <c r="C149" s="6">
        <v>12</v>
      </c>
      <c r="D149" s="5">
        <v>0.39333232219257086</v>
      </c>
      <c r="E149" s="5">
        <v>0.41999999999999993</v>
      </c>
      <c r="F149" s="5">
        <v>-6.6659753128661485</v>
      </c>
      <c r="G149" s="5">
        <v>-18.300000000000004</v>
      </c>
      <c r="H149" s="5">
        <v>0</v>
      </c>
    </row>
    <row r="150" spans="3:8" x14ac:dyDescent="0.3">
      <c r="C150" s="6">
        <v>13</v>
      </c>
      <c r="D150" s="5">
        <v>0.49125476755162811</v>
      </c>
      <c r="E150" s="5">
        <v>0.41999999999999993</v>
      </c>
      <c r="F150" s="5">
        <v>-6.0106481785401495</v>
      </c>
      <c r="G150" s="5">
        <v>-18.3</v>
      </c>
      <c r="H150" s="5">
        <v>0</v>
      </c>
    </row>
    <row r="151" spans="3:8" x14ac:dyDescent="0.3">
      <c r="C151" s="6">
        <v>14</v>
      </c>
      <c r="D151" s="5">
        <v>0.53908144776616951</v>
      </c>
      <c r="E151" s="5">
        <v>0.41999999999999993</v>
      </c>
      <c r="F151" s="5">
        <v>-5.7168557143651091</v>
      </c>
      <c r="G151" s="5">
        <v>-18.3</v>
      </c>
      <c r="H151" s="5">
        <v>0</v>
      </c>
    </row>
    <row r="152" spans="3:8" x14ac:dyDescent="0.3">
      <c r="C152" s="6">
        <v>15</v>
      </c>
      <c r="D152" s="5">
        <v>0.58077158138080076</v>
      </c>
      <c r="E152" s="5">
        <v>0.57000000000000028</v>
      </c>
      <c r="F152" s="5">
        <v>-5.4806116238821971</v>
      </c>
      <c r="G152" s="5">
        <v>-17.450000000000003</v>
      </c>
      <c r="H152" s="5">
        <v>0</v>
      </c>
    </row>
    <row r="153" spans="3:8" x14ac:dyDescent="0.3">
      <c r="C153" s="6">
        <v>16</v>
      </c>
      <c r="D153" s="5">
        <v>0.63363931057518663</v>
      </c>
      <c r="E153" s="5">
        <v>0.57000000000000028</v>
      </c>
      <c r="F153" s="5">
        <v>-5.2030560456116728</v>
      </c>
      <c r="G153" s="5">
        <v>-17.450000000000003</v>
      </c>
      <c r="H153" s="5">
        <v>0</v>
      </c>
    </row>
    <row r="154" spans="3:8" x14ac:dyDescent="0.3">
      <c r="C154" s="6">
        <v>17</v>
      </c>
      <c r="D154" s="5">
        <v>0.66564318898134522</v>
      </c>
      <c r="E154" s="5">
        <v>0.74000000000000066</v>
      </c>
      <c r="F154" s="5">
        <v>-5.046801815746309</v>
      </c>
      <c r="G154" s="5">
        <v>-16.62</v>
      </c>
      <c r="H154" s="5">
        <v>0</v>
      </c>
    </row>
    <row r="155" spans="3:8" x14ac:dyDescent="0.3">
      <c r="C155" s="6">
        <v>18</v>
      </c>
      <c r="D155" s="5">
        <v>0.66860088254523442</v>
      </c>
      <c r="E155" s="5">
        <v>0.92000000000000082</v>
      </c>
      <c r="F155" s="5">
        <v>-5.0333278783997022</v>
      </c>
      <c r="G155" s="5">
        <v>-15.8</v>
      </c>
      <c r="H155" s="5">
        <v>0</v>
      </c>
    </row>
    <row r="156" spans="3:8" x14ac:dyDescent="0.3">
      <c r="C156" s="6">
        <v>19</v>
      </c>
      <c r="D156" s="5">
        <v>0.67756930591414521</v>
      </c>
      <c r="E156" s="5">
        <v>1.1100000000000012</v>
      </c>
      <c r="F156" s="5">
        <v>-4.9950940735111873</v>
      </c>
      <c r="G156" s="5">
        <v>-14.989999999999998</v>
      </c>
      <c r="H156" s="5">
        <v>0</v>
      </c>
    </row>
    <row r="157" spans="3:8" x14ac:dyDescent="0.3">
      <c r="C157" s="6">
        <v>20</v>
      </c>
      <c r="D157" s="5">
        <v>0.71233495074054309</v>
      </c>
      <c r="E157" s="5">
        <v>1.1100000000000012</v>
      </c>
      <c r="F157" s="5">
        <v>-4.8560314942055962</v>
      </c>
      <c r="G157" s="5">
        <v>-14.989999999999998</v>
      </c>
      <c r="H157" s="5">
        <v>0</v>
      </c>
    </row>
    <row r="158" spans="3:8" x14ac:dyDescent="0.3">
      <c r="C158" s="6">
        <v>21</v>
      </c>
      <c r="D158" s="5">
        <v>0.79819505941777424</v>
      </c>
      <c r="E158" s="5">
        <v>1.1100000000000012</v>
      </c>
      <c r="F158" s="5">
        <v>-4.5330339425150603</v>
      </c>
      <c r="G158" s="5">
        <v>-14.989999999999998</v>
      </c>
      <c r="H158" s="5">
        <v>0</v>
      </c>
    </row>
    <row r="159" spans="3:8" x14ac:dyDescent="0.3">
      <c r="C159" s="6">
        <v>22</v>
      </c>
      <c r="D159" s="5">
        <v>0.84780376493286291</v>
      </c>
      <c r="E159" s="5">
        <v>1.1100000000000012</v>
      </c>
      <c r="F159" s="5">
        <v>-4.3571485320524728</v>
      </c>
      <c r="G159" s="5">
        <v>-14.989999999999998</v>
      </c>
      <c r="H159" s="5">
        <v>0</v>
      </c>
    </row>
    <row r="160" spans="3:8" x14ac:dyDescent="0.3">
      <c r="C160" s="6">
        <v>23</v>
      </c>
      <c r="D160" s="5">
        <v>0.87203772516381428</v>
      </c>
      <c r="E160" s="5">
        <v>2.2599999999999998</v>
      </c>
      <c r="F160" s="5">
        <v>-4.2760174478010269</v>
      </c>
      <c r="G160" s="5">
        <v>-11.140000000000004</v>
      </c>
      <c r="H160" s="5">
        <v>0</v>
      </c>
    </row>
    <row r="161" spans="3:8" x14ac:dyDescent="0.3">
      <c r="C161" s="6">
        <v>24</v>
      </c>
      <c r="D161" s="5">
        <v>0.88622665910764398</v>
      </c>
      <c r="E161" s="5">
        <v>2.2599999999999998</v>
      </c>
      <c r="F161" s="5">
        <v>-4.2310858236455662</v>
      </c>
      <c r="G161" s="5">
        <v>-11.140000000000004</v>
      </c>
      <c r="H161" s="5">
        <v>0</v>
      </c>
    </row>
    <row r="162" spans="3:8" x14ac:dyDescent="0.3">
      <c r="C162" s="6">
        <v>25</v>
      </c>
      <c r="D162" s="5">
        <v>0.9159568288424369</v>
      </c>
      <c r="E162" s="5">
        <v>2.2599999999999998</v>
      </c>
      <c r="F162" s="5">
        <v>-4.1418953144411876</v>
      </c>
      <c r="G162" s="5">
        <v>-11.140000000000004</v>
      </c>
      <c r="H162" s="5">
        <v>0</v>
      </c>
    </row>
    <row r="163" spans="3:8" x14ac:dyDescent="0.3">
      <c r="C163" s="6">
        <v>26</v>
      </c>
      <c r="D163" s="5">
        <v>0.93172275149461647</v>
      </c>
      <c r="E163" s="5">
        <v>2.2600000000000002</v>
      </c>
      <c r="F163" s="5">
        <v>-4.0970230730465227</v>
      </c>
      <c r="G163" s="5">
        <v>-11.140000000000004</v>
      </c>
      <c r="H163" s="5">
        <v>0</v>
      </c>
    </row>
    <row r="164" spans="3:8" x14ac:dyDescent="0.3">
      <c r="C164" s="6">
        <v>27</v>
      </c>
      <c r="D164" s="5">
        <v>1.0681979585683483</v>
      </c>
      <c r="E164" s="5">
        <v>2.5300000000000007</v>
      </c>
      <c r="F164" s="5">
        <v>-3.7280345502175436</v>
      </c>
      <c r="G164" s="5">
        <v>-10.410000000000004</v>
      </c>
      <c r="H164" s="5">
        <v>0</v>
      </c>
    </row>
    <row r="165" spans="3:8" x14ac:dyDescent="0.3">
      <c r="C165" s="6">
        <v>28</v>
      </c>
      <c r="D165" s="5">
        <v>1.0687357048630384</v>
      </c>
      <c r="E165" s="5">
        <v>2.5300000000000011</v>
      </c>
      <c r="F165" s="5">
        <v>-3.7266517740311977</v>
      </c>
      <c r="G165" s="5">
        <v>-10.410000000000004</v>
      </c>
      <c r="H165" s="5">
        <v>0</v>
      </c>
    </row>
    <row r="166" spans="3:8" x14ac:dyDescent="0.3">
      <c r="C166" s="6">
        <v>29</v>
      </c>
      <c r="D166" s="5">
        <v>1.1217091299658213</v>
      </c>
      <c r="E166" s="5">
        <v>2.8200000000000012</v>
      </c>
      <c r="F166" s="5">
        <v>-3.5969582160209361</v>
      </c>
      <c r="G166" s="5">
        <v>-9.7000000000000028</v>
      </c>
      <c r="H166" s="5">
        <v>0</v>
      </c>
    </row>
    <row r="167" spans="3:8" x14ac:dyDescent="0.3">
      <c r="C167" s="6">
        <v>30</v>
      </c>
      <c r="D167" s="5">
        <v>1.1730598497686353</v>
      </c>
      <c r="E167" s="5">
        <v>2.8200000000000007</v>
      </c>
      <c r="F167" s="5">
        <v>-3.4771398698143701</v>
      </c>
      <c r="G167" s="5">
        <v>-9.7000000000000028</v>
      </c>
      <c r="H167" s="5">
        <v>0</v>
      </c>
    </row>
    <row r="168" spans="3:8" x14ac:dyDescent="0.3">
      <c r="C168" s="6">
        <v>31</v>
      </c>
      <c r="D168" s="5">
        <v>1.1951923489955005</v>
      </c>
      <c r="E168" s="5">
        <v>2.8200000000000003</v>
      </c>
      <c r="F168" s="5">
        <v>-3.4278772102448962</v>
      </c>
      <c r="G168" s="5">
        <v>-9.7000000000000028</v>
      </c>
      <c r="H168" s="5">
        <v>0</v>
      </c>
    </row>
    <row r="169" spans="3:8" x14ac:dyDescent="0.3">
      <c r="C169" s="6">
        <v>32</v>
      </c>
      <c r="D169" s="5">
        <v>1.197943056715455</v>
      </c>
      <c r="E169" s="5">
        <v>3.1400000000000006</v>
      </c>
      <c r="F169" s="5">
        <v>-3.422031956339993</v>
      </c>
      <c r="G169" s="5">
        <v>-9.0200000000000031</v>
      </c>
      <c r="H169" s="5">
        <v>0</v>
      </c>
    </row>
    <row r="170" spans="3:8" x14ac:dyDescent="0.3">
      <c r="C170" s="6">
        <v>33</v>
      </c>
      <c r="D170" s="5">
        <v>1.203089466382455</v>
      </c>
      <c r="E170" s="5">
        <v>3.1400000000000006</v>
      </c>
      <c r="F170" s="5">
        <v>-3.4115831851979017</v>
      </c>
      <c r="G170" s="5">
        <v>-9.0200000000000031</v>
      </c>
      <c r="H170" s="5">
        <v>0</v>
      </c>
    </row>
    <row r="171" spans="3:8" x14ac:dyDescent="0.3">
      <c r="C171" s="6">
        <v>34</v>
      </c>
      <c r="D171" s="5">
        <v>1.2346924645476065</v>
      </c>
      <c r="E171" s="5">
        <v>3.14</v>
      </c>
      <c r="F171" s="5">
        <v>-3.3502361887596668</v>
      </c>
      <c r="G171" s="5">
        <v>-9.0200000000000031</v>
      </c>
      <c r="H171" s="5">
        <v>0</v>
      </c>
    </row>
    <row r="172" spans="3:8" x14ac:dyDescent="0.3">
      <c r="C172" s="6">
        <v>35</v>
      </c>
      <c r="D172" s="5">
        <v>1.2368348144238688</v>
      </c>
      <c r="E172" s="5">
        <v>3.4900000000000007</v>
      </c>
      <c r="F172" s="5">
        <v>-3.3462575389894651</v>
      </c>
      <c r="G172" s="5">
        <v>-8.370000000000001</v>
      </c>
      <c r="H172" s="5">
        <v>0</v>
      </c>
    </row>
    <row r="173" spans="3:8" x14ac:dyDescent="0.3">
      <c r="C173" s="6">
        <v>36</v>
      </c>
      <c r="D173" s="5">
        <v>1.2413999348153055</v>
      </c>
      <c r="E173" s="5">
        <v>3.4900000000000007</v>
      </c>
      <c r="F173" s="5">
        <v>-3.3381417694046887</v>
      </c>
      <c r="G173" s="5">
        <v>-8.370000000000001</v>
      </c>
      <c r="H173" s="5">
        <v>0</v>
      </c>
    </row>
    <row r="174" spans="3:8" x14ac:dyDescent="0.3">
      <c r="C174" s="6">
        <v>37</v>
      </c>
      <c r="D174" s="5">
        <v>1.2928394367982201</v>
      </c>
      <c r="E174" s="5">
        <v>3.4900000000000011</v>
      </c>
      <c r="F174" s="5">
        <v>-3.2505555903526986</v>
      </c>
      <c r="G174" s="5">
        <v>-8.370000000000001</v>
      </c>
      <c r="H174" s="5">
        <v>0</v>
      </c>
    </row>
    <row r="175" spans="3:8" x14ac:dyDescent="0.3">
      <c r="C175" s="6">
        <v>38</v>
      </c>
      <c r="D175" s="5">
        <v>1.3053694734413548</v>
      </c>
      <c r="E175" s="5">
        <v>3.4900000000000011</v>
      </c>
      <c r="F175" s="5">
        <v>-3.2301118463560057</v>
      </c>
      <c r="G175" s="5">
        <v>-8.3700000000000028</v>
      </c>
      <c r="H175" s="5">
        <v>0</v>
      </c>
    </row>
    <row r="176" spans="3:8" x14ac:dyDescent="0.3">
      <c r="C176" s="6">
        <v>39</v>
      </c>
      <c r="D176" s="5">
        <v>1.3079202484961066</v>
      </c>
      <c r="E176" s="5">
        <v>3.8800000000000017</v>
      </c>
      <c r="F176" s="5">
        <v>-3.2261221725524187</v>
      </c>
      <c r="G176" s="5">
        <v>-7.7600000000000016</v>
      </c>
      <c r="H176" s="5">
        <v>0</v>
      </c>
    </row>
    <row r="177" spans="3:8" x14ac:dyDescent="0.3">
      <c r="C177" s="6">
        <v>40</v>
      </c>
      <c r="D177" s="5">
        <v>1.401806211521446</v>
      </c>
      <c r="E177" s="5">
        <v>3.8800000000000021</v>
      </c>
      <c r="F177" s="5">
        <v>-3.0852932280144092</v>
      </c>
      <c r="G177" s="5">
        <v>-7.7600000000000025</v>
      </c>
      <c r="H177" s="5">
        <v>0</v>
      </c>
    </row>
    <row r="178" spans="3:8" x14ac:dyDescent="0.3">
      <c r="C178" s="6">
        <v>41</v>
      </c>
      <c r="D178" s="5">
        <v>1.408708854221524</v>
      </c>
      <c r="E178" s="5">
        <v>3.8800000000000026</v>
      </c>
      <c r="F178" s="5">
        <v>-3.0753601568118571</v>
      </c>
      <c r="G178" s="5">
        <v>-7.7600000000000025</v>
      </c>
      <c r="H178" s="5">
        <v>0</v>
      </c>
    </row>
    <row r="179" spans="3:8" x14ac:dyDescent="0.3">
      <c r="C179" s="6">
        <v>42</v>
      </c>
      <c r="D179" s="5">
        <v>1.5225701182916793</v>
      </c>
      <c r="E179" s="5">
        <v>3.8800000000000026</v>
      </c>
      <c r="F179" s="5">
        <v>-2.9181231730959292</v>
      </c>
      <c r="G179" s="5">
        <v>-7.7600000000000033</v>
      </c>
      <c r="H179" s="5">
        <v>0</v>
      </c>
    </row>
    <row r="180" spans="3:8" x14ac:dyDescent="0.3">
      <c r="C180" s="6">
        <v>43</v>
      </c>
      <c r="D180" s="5">
        <v>1.5456932686970792</v>
      </c>
      <c r="E180" s="5">
        <v>3.880000000000003</v>
      </c>
      <c r="F180" s="5">
        <v>-2.8874715551166776</v>
      </c>
      <c r="G180" s="5">
        <v>-7.7600000000000033</v>
      </c>
      <c r="H180" s="5">
        <v>0</v>
      </c>
    </row>
    <row r="181" spans="3:8" x14ac:dyDescent="0.3">
      <c r="C181" s="6">
        <v>44</v>
      </c>
      <c r="D181" s="5">
        <v>1.6433605789281127</v>
      </c>
      <c r="E181" s="5">
        <v>4.3200000000000029</v>
      </c>
      <c r="F181" s="5">
        <v>-2.7631677057317257</v>
      </c>
      <c r="G181" s="5">
        <v>-7.2000000000000028</v>
      </c>
      <c r="H181" s="5">
        <v>0</v>
      </c>
    </row>
    <row r="182" spans="3:8" x14ac:dyDescent="0.3">
      <c r="C182" s="6">
        <v>45</v>
      </c>
      <c r="D182" s="5">
        <v>1.6521671889082636</v>
      </c>
      <c r="E182" s="5">
        <v>4.7700000000000031</v>
      </c>
      <c r="F182" s="5">
        <v>-2.752404071311541</v>
      </c>
      <c r="G182" s="5">
        <v>-6.6500000000000021</v>
      </c>
      <c r="H182" s="5">
        <v>0</v>
      </c>
    </row>
    <row r="183" spans="3:8" x14ac:dyDescent="0.3">
      <c r="C183" s="6">
        <v>46</v>
      </c>
      <c r="D183" s="5">
        <v>1.717607784020232</v>
      </c>
      <c r="E183" s="5">
        <v>5.230000000000004</v>
      </c>
      <c r="F183" s="5">
        <v>-2.6755825031366212</v>
      </c>
      <c r="G183" s="5">
        <v>-6.1100000000000012</v>
      </c>
      <c r="H183" s="5">
        <v>0</v>
      </c>
    </row>
    <row r="184" spans="3:8" x14ac:dyDescent="0.3">
      <c r="C184" s="6">
        <v>47</v>
      </c>
      <c r="D184" s="5">
        <v>1.8018046338787643</v>
      </c>
      <c r="E184" s="5">
        <v>5.230000000000004</v>
      </c>
      <c r="F184" s="5">
        <v>-2.5806371192535953</v>
      </c>
      <c r="G184" s="5">
        <v>-6.1100000000000012</v>
      </c>
      <c r="H184" s="5">
        <v>0</v>
      </c>
    </row>
    <row r="185" spans="3:8" x14ac:dyDescent="0.3">
      <c r="C185" s="6">
        <v>48</v>
      </c>
      <c r="D185" s="5">
        <v>2.0167949147317321</v>
      </c>
      <c r="E185" s="5">
        <v>5.230000000000004</v>
      </c>
      <c r="F185" s="5">
        <v>-2.3477309816628802</v>
      </c>
      <c r="G185" s="5">
        <v>-6.1100000000000021</v>
      </c>
      <c r="H185" s="5">
        <v>0</v>
      </c>
    </row>
    <row r="186" spans="3:8" x14ac:dyDescent="0.3">
      <c r="C186" s="6">
        <v>49</v>
      </c>
      <c r="D186" s="5">
        <v>2.0902694406600624</v>
      </c>
      <c r="E186" s="5">
        <v>5.7200000000000051</v>
      </c>
      <c r="F186" s="5">
        <v>-2.2712574954925779</v>
      </c>
      <c r="G186" s="5">
        <v>-5.6000000000000014</v>
      </c>
      <c r="H186" s="5">
        <v>0</v>
      </c>
    </row>
    <row r="187" spans="3:8" x14ac:dyDescent="0.3">
      <c r="C187" s="6">
        <v>50</v>
      </c>
      <c r="D187" s="5">
        <v>2.171940880254712</v>
      </c>
      <c r="E187" s="5">
        <v>5.7200000000000051</v>
      </c>
      <c r="F187" s="5">
        <v>-2.1895860558979283</v>
      </c>
      <c r="G187" s="5">
        <v>-5.6000000000000023</v>
      </c>
      <c r="H187" s="5">
        <v>0</v>
      </c>
    </row>
    <row r="188" spans="3:8" x14ac:dyDescent="0.3">
      <c r="C188" s="6">
        <v>51</v>
      </c>
      <c r="D188" s="5">
        <v>2.3512084977125887</v>
      </c>
      <c r="E188" s="5">
        <v>5.720000000000006</v>
      </c>
      <c r="F188" s="5">
        <v>-2.0173485410854584</v>
      </c>
      <c r="G188" s="5">
        <v>-5.6000000000000023</v>
      </c>
      <c r="H188" s="5">
        <v>0</v>
      </c>
    </row>
    <row r="189" spans="3:8" x14ac:dyDescent="0.3">
      <c r="C189" s="6">
        <v>52</v>
      </c>
      <c r="D189" s="5">
        <v>2.3731526683435393</v>
      </c>
      <c r="E189" s="5">
        <v>5.720000000000006</v>
      </c>
      <c r="F189" s="5">
        <v>-1.9970923835799654</v>
      </c>
      <c r="G189" s="5">
        <v>-5.6000000000000023</v>
      </c>
      <c r="H189" s="5">
        <v>0</v>
      </c>
    </row>
    <row r="190" spans="3:8" x14ac:dyDescent="0.3">
      <c r="C190" s="6">
        <v>53</v>
      </c>
      <c r="D190" s="5">
        <v>2.3888378182406105</v>
      </c>
      <c r="E190" s="5">
        <v>6.2500000000000062</v>
      </c>
      <c r="F190" s="5">
        <v>-1.9831829110297323</v>
      </c>
      <c r="G190" s="5">
        <v>-5.1300000000000017</v>
      </c>
      <c r="H190" s="5">
        <v>0</v>
      </c>
    </row>
    <row r="191" spans="3:8" x14ac:dyDescent="0.3">
      <c r="C191" s="6">
        <v>54</v>
      </c>
      <c r="D191" s="5">
        <v>2.3981165347016082</v>
      </c>
      <c r="E191" s="5">
        <v>6.2500000000000053</v>
      </c>
      <c r="F191" s="5">
        <v>-1.9752788192296229</v>
      </c>
      <c r="G191" s="5">
        <v>-5.1300000000000017</v>
      </c>
      <c r="H191" s="5">
        <v>0</v>
      </c>
    </row>
    <row r="192" spans="3:8" x14ac:dyDescent="0.3">
      <c r="C192" s="6">
        <v>55</v>
      </c>
      <c r="D192" s="5">
        <v>2.4370468299765817</v>
      </c>
      <c r="E192" s="5">
        <v>6.2500000000000053</v>
      </c>
      <c r="F192" s="5">
        <v>-1.9434267594591899</v>
      </c>
      <c r="G192" s="5">
        <v>-5.1300000000000008</v>
      </c>
      <c r="H192" s="5">
        <v>0</v>
      </c>
    </row>
    <row r="193" spans="3:8" x14ac:dyDescent="0.3">
      <c r="C193" s="6">
        <v>56</v>
      </c>
      <c r="D193" s="5">
        <v>2.4833007412378287</v>
      </c>
      <c r="E193" s="5">
        <v>6.2500000000000053</v>
      </c>
      <c r="F193" s="5">
        <v>-1.9070844006110672</v>
      </c>
      <c r="G193" s="5">
        <v>-5.1300000000000008</v>
      </c>
      <c r="H193" s="5">
        <v>0</v>
      </c>
    </row>
    <row r="194" spans="3:8" x14ac:dyDescent="0.3">
      <c r="C194" s="6">
        <v>57</v>
      </c>
      <c r="D194" s="5">
        <v>2.5151940909882242</v>
      </c>
      <c r="E194" s="5">
        <v>6.2500000000000044</v>
      </c>
      <c r="F194" s="5">
        <v>-1.88302450518533</v>
      </c>
      <c r="G194" s="5">
        <v>-5.1300000000000008</v>
      </c>
      <c r="H194" s="5">
        <v>0</v>
      </c>
    </row>
    <row r="195" spans="3:8" x14ac:dyDescent="0.3">
      <c r="C195" s="6">
        <v>58</v>
      </c>
      <c r="D195" s="5">
        <v>2.5405710694305061</v>
      </c>
      <c r="E195" s="5">
        <v>6.8300000000000054</v>
      </c>
      <c r="F195" s="5">
        <v>-1.8646480725202288</v>
      </c>
      <c r="G195" s="5">
        <v>-4.71</v>
      </c>
      <c r="H195" s="5">
        <v>0</v>
      </c>
    </row>
    <row r="196" spans="3:8" x14ac:dyDescent="0.3">
      <c r="C196" s="6">
        <v>59</v>
      </c>
      <c r="D196" s="5">
        <v>2.5764597864404659</v>
      </c>
      <c r="E196" s="5">
        <v>7.4200000000000053</v>
      </c>
      <c r="F196" s="5">
        <v>-1.8397084556150025</v>
      </c>
      <c r="G196" s="5">
        <v>-4.3</v>
      </c>
      <c r="H196" s="5">
        <v>0</v>
      </c>
    </row>
    <row r="197" spans="3:8" x14ac:dyDescent="0.3">
      <c r="C197" s="6">
        <v>60</v>
      </c>
      <c r="D197" s="5">
        <v>2.915604829523526</v>
      </c>
      <c r="E197" s="5">
        <v>8.6199999999999992</v>
      </c>
      <c r="F197" s="5">
        <v>-1.6136117602262958</v>
      </c>
      <c r="G197" s="5">
        <v>-3.5000000000000031</v>
      </c>
      <c r="H197" s="5">
        <v>0</v>
      </c>
    </row>
    <row r="198" spans="3:8" x14ac:dyDescent="0.3">
      <c r="C198" s="6">
        <v>61</v>
      </c>
      <c r="D198" s="5">
        <v>3.0061114515341512</v>
      </c>
      <c r="E198" s="5">
        <v>8.620000000000001</v>
      </c>
      <c r="F198" s="5">
        <v>-1.5557468707440927</v>
      </c>
      <c r="G198" s="5">
        <v>-3.5000000000000036</v>
      </c>
      <c r="H198" s="5">
        <v>0</v>
      </c>
    </row>
    <row r="199" spans="3:8" x14ac:dyDescent="0.3">
      <c r="C199" s="6">
        <v>62</v>
      </c>
      <c r="D199" s="5">
        <v>3.1260594471958756</v>
      </c>
      <c r="E199" s="5">
        <v>9.24</v>
      </c>
      <c r="F199" s="5">
        <v>-1.4822303572740037</v>
      </c>
      <c r="G199" s="5">
        <v>-3.1200000000000028</v>
      </c>
      <c r="H199" s="5">
        <v>0</v>
      </c>
    </row>
    <row r="200" spans="3:8" x14ac:dyDescent="0.3">
      <c r="C200" s="6">
        <v>63</v>
      </c>
      <c r="D200" s="5">
        <v>3.2090311540994891</v>
      </c>
      <c r="E200" s="5">
        <v>9.24</v>
      </c>
      <c r="F200" s="5">
        <v>-1.4335009421083895</v>
      </c>
      <c r="G200" s="5">
        <v>-3.1200000000000028</v>
      </c>
      <c r="H200" s="5">
        <v>0</v>
      </c>
    </row>
    <row r="201" spans="3:8" x14ac:dyDescent="0.3">
      <c r="C201" s="6">
        <v>64</v>
      </c>
      <c r="D201" s="5">
        <v>3.2865973643586885</v>
      </c>
      <c r="E201" s="5">
        <v>9.8800000000000008</v>
      </c>
      <c r="F201" s="5">
        <v>-1.3898699488375901</v>
      </c>
      <c r="G201" s="5">
        <v>-2.7600000000000025</v>
      </c>
      <c r="H201" s="5">
        <v>0</v>
      </c>
    </row>
    <row r="202" spans="3:8" x14ac:dyDescent="0.3">
      <c r="C202" s="6">
        <v>65</v>
      </c>
      <c r="D202" s="5">
        <v>3.3078062977293907</v>
      </c>
      <c r="E202" s="5">
        <v>9.8800000000000008</v>
      </c>
      <c r="F202" s="5">
        <v>-1.3784497539456739</v>
      </c>
      <c r="G202" s="5">
        <v>-2.7600000000000025</v>
      </c>
      <c r="H202" s="5">
        <v>0</v>
      </c>
    </row>
    <row r="203" spans="3:8" x14ac:dyDescent="0.3">
      <c r="C203" s="6">
        <v>66</v>
      </c>
      <c r="D203" s="5">
        <v>3.331028899621332</v>
      </c>
      <c r="E203" s="5">
        <v>9.8800000000000008</v>
      </c>
      <c r="F203" s="5">
        <v>-1.3664865953952801</v>
      </c>
      <c r="G203" s="5">
        <v>-2.7600000000000025</v>
      </c>
      <c r="H203" s="5">
        <v>0</v>
      </c>
    </row>
    <row r="204" spans="3:8" x14ac:dyDescent="0.3">
      <c r="C204" s="6">
        <v>67</v>
      </c>
      <c r="D204" s="5">
        <v>3.3848364423399908</v>
      </c>
      <c r="E204" s="5">
        <v>9.8800000000000008</v>
      </c>
      <c r="F204" s="5">
        <v>-1.3399843728622094</v>
      </c>
      <c r="G204" s="5">
        <v>-2.7600000000000025</v>
      </c>
      <c r="H204" s="5">
        <v>0</v>
      </c>
    </row>
    <row r="205" spans="3:8" x14ac:dyDescent="0.3">
      <c r="C205" s="6">
        <v>68</v>
      </c>
      <c r="D205" s="5">
        <v>3.4292223942983053</v>
      </c>
      <c r="E205" s="5">
        <v>10.560000000000002</v>
      </c>
      <c r="F205" s="5">
        <v>-1.3190968660582967</v>
      </c>
      <c r="G205" s="5">
        <v>-2.4400000000000022</v>
      </c>
      <c r="H205" s="5">
        <v>0</v>
      </c>
    </row>
    <row r="206" spans="3:8" x14ac:dyDescent="0.3">
      <c r="C206" s="6">
        <v>69</v>
      </c>
      <c r="D206" s="5">
        <v>3.5134023967170434</v>
      </c>
      <c r="E206" s="5">
        <v>10.560000000000002</v>
      </c>
      <c r="F206" s="5">
        <v>-1.2812768649716169</v>
      </c>
      <c r="G206" s="5">
        <v>-2.4400000000000026</v>
      </c>
      <c r="H206" s="5">
        <v>0</v>
      </c>
    </row>
    <row r="207" spans="3:8" x14ac:dyDescent="0.3">
      <c r="C207" s="6">
        <v>70</v>
      </c>
      <c r="D207" s="5">
        <v>3.6409157572096031</v>
      </c>
      <c r="E207" s="5">
        <v>10.560000000000002</v>
      </c>
      <c r="F207" s="5">
        <v>-1.2266282819033774</v>
      </c>
      <c r="G207" s="5">
        <v>-2.4400000000000031</v>
      </c>
      <c r="H207" s="5">
        <v>0</v>
      </c>
    </row>
    <row r="208" spans="3:8" x14ac:dyDescent="0.3">
      <c r="C208" s="6">
        <v>71</v>
      </c>
      <c r="D208" s="5">
        <v>3.8832963066222499</v>
      </c>
      <c r="E208" s="5">
        <v>10.560000000000002</v>
      </c>
      <c r="F208" s="5">
        <v>-1.127627775805254</v>
      </c>
      <c r="G208" s="5">
        <v>-2.4400000000000031</v>
      </c>
      <c r="H208" s="5">
        <v>0</v>
      </c>
    </row>
    <row r="209" spans="3:8" x14ac:dyDescent="0.3">
      <c r="C209" s="6">
        <v>72</v>
      </c>
      <c r="D209" s="5">
        <v>3.9692969423175581</v>
      </c>
      <c r="E209" s="5">
        <v>11.280000000000003</v>
      </c>
      <c r="F209" s="5">
        <v>-1.0941830841459674</v>
      </c>
      <c r="G209" s="5">
        <v>-2.1600000000000024</v>
      </c>
      <c r="H209" s="5">
        <v>0</v>
      </c>
    </row>
    <row r="210" spans="3:8" x14ac:dyDescent="0.3">
      <c r="C210" s="6">
        <v>73</v>
      </c>
      <c r="D210" s="5">
        <v>4.0573749022688776</v>
      </c>
      <c r="E210" s="5">
        <v>11.280000000000001</v>
      </c>
      <c r="F210" s="5">
        <v>-1.0616063044379449</v>
      </c>
      <c r="G210" s="5">
        <v>-2.1600000000000019</v>
      </c>
      <c r="H210" s="5">
        <v>0</v>
      </c>
    </row>
    <row r="211" spans="3:8" x14ac:dyDescent="0.3">
      <c r="C211" s="6">
        <v>74</v>
      </c>
      <c r="D211" s="5">
        <v>4.3242291858301822</v>
      </c>
      <c r="E211" s="5">
        <v>12.020000000000003</v>
      </c>
      <c r="F211" s="5">
        <v>-0.96784669129478396</v>
      </c>
      <c r="G211" s="5">
        <v>-1.9000000000000012</v>
      </c>
      <c r="H211" s="5">
        <v>0</v>
      </c>
    </row>
    <row r="212" spans="3:8" x14ac:dyDescent="0.3">
      <c r="C212" s="6">
        <v>75</v>
      </c>
      <c r="D212" s="5">
        <v>4.3433245426166316</v>
      </c>
      <c r="E212" s="5">
        <v>12.020000000000003</v>
      </c>
      <c r="F212" s="5">
        <v>-0.96148157236596732</v>
      </c>
      <c r="G212" s="5">
        <v>-1.9000000000000012</v>
      </c>
      <c r="H212" s="5">
        <v>0</v>
      </c>
    </row>
    <row r="213" spans="3:8" x14ac:dyDescent="0.3">
      <c r="C213" s="6">
        <v>76</v>
      </c>
      <c r="D213" s="5">
        <v>4.3977934986764664</v>
      </c>
      <c r="E213" s="5">
        <v>12.020000000000003</v>
      </c>
      <c r="F213" s="5">
        <v>-0.94428084939970369</v>
      </c>
      <c r="G213" s="5">
        <v>-1.9000000000000012</v>
      </c>
      <c r="H213" s="5">
        <v>0</v>
      </c>
    </row>
    <row r="214" spans="3:8" x14ac:dyDescent="0.3">
      <c r="C214" s="6">
        <v>77</v>
      </c>
      <c r="D214" s="5">
        <v>4.415672276296509</v>
      </c>
      <c r="E214" s="5">
        <v>12.020000000000001</v>
      </c>
      <c r="F214" s="5">
        <v>-0.93894043530540539</v>
      </c>
      <c r="G214" s="5">
        <v>-1.9000000000000008</v>
      </c>
      <c r="H214" s="5">
        <v>0</v>
      </c>
    </row>
    <row r="215" spans="3:8" x14ac:dyDescent="0.3">
      <c r="C215" s="6">
        <v>78</v>
      </c>
      <c r="D215" s="5">
        <v>4.6606500772424102</v>
      </c>
      <c r="E215" s="5">
        <v>12.020000000000001</v>
      </c>
      <c r="F215" s="5">
        <v>-0.86984413247451042</v>
      </c>
      <c r="G215" s="5">
        <v>-1.9000000000000004</v>
      </c>
      <c r="H215" s="5">
        <v>0</v>
      </c>
    </row>
    <row r="216" spans="3:8" x14ac:dyDescent="0.3">
      <c r="C216" s="6">
        <v>79</v>
      </c>
      <c r="D216" s="5">
        <v>4.909810901593529</v>
      </c>
      <c r="E216" s="5">
        <v>12.020000000000001</v>
      </c>
      <c r="F216" s="5">
        <v>-0.80361150827990935</v>
      </c>
      <c r="G216" s="5">
        <v>-1.9000000000000004</v>
      </c>
      <c r="H216" s="5">
        <v>0</v>
      </c>
    </row>
    <row r="217" spans="3:8" x14ac:dyDescent="0.3">
      <c r="C217" s="6">
        <v>80</v>
      </c>
      <c r="D217" s="5">
        <v>5.3692919840781386</v>
      </c>
      <c r="E217" s="5">
        <v>12.820000000000002</v>
      </c>
      <c r="F217" s="5">
        <v>-0.68874123765875694</v>
      </c>
      <c r="G217" s="5">
        <v>-1.7000000000000002</v>
      </c>
      <c r="H217" s="5">
        <v>0</v>
      </c>
    </row>
    <row r="218" spans="3:8" x14ac:dyDescent="0.3">
      <c r="C218" s="6">
        <v>81</v>
      </c>
      <c r="D218" s="5">
        <v>5.3728643191876175</v>
      </c>
      <c r="E218" s="5">
        <v>12.820000000000002</v>
      </c>
      <c r="F218" s="5">
        <v>-0.68790328250961985</v>
      </c>
      <c r="G218" s="5">
        <v>-1.7000000000000002</v>
      </c>
      <c r="H218" s="5">
        <v>0</v>
      </c>
    </row>
    <row r="219" spans="3:8" x14ac:dyDescent="0.3">
      <c r="C219" s="6">
        <v>82</v>
      </c>
      <c r="D219" s="5">
        <v>5.7832161985844603</v>
      </c>
      <c r="E219" s="5">
        <v>14.460000000000004</v>
      </c>
      <c r="F219" s="5">
        <v>-0.5978260406908007</v>
      </c>
      <c r="G219" s="5">
        <v>-1.3399999999999999</v>
      </c>
      <c r="H219" s="5">
        <v>0</v>
      </c>
    </row>
    <row r="220" spans="3:8" x14ac:dyDescent="0.3">
      <c r="C220" s="6">
        <v>83</v>
      </c>
      <c r="D220" s="5">
        <v>6.0284600089816589</v>
      </c>
      <c r="E220" s="5">
        <v>14.460000000000004</v>
      </c>
      <c r="F220" s="5">
        <v>-0.54759538072992875</v>
      </c>
      <c r="G220" s="5">
        <v>-1.3399999999999999</v>
      </c>
      <c r="H220" s="5">
        <v>0</v>
      </c>
    </row>
    <row r="221" spans="3:8" x14ac:dyDescent="0.3">
      <c r="C221" s="6">
        <v>84</v>
      </c>
      <c r="D221" s="5">
        <v>6.1017270850095855</v>
      </c>
      <c r="E221" s="5">
        <v>15.300000000000004</v>
      </c>
      <c r="F221" s="5">
        <v>-0.53363974720079987</v>
      </c>
      <c r="G221" s="5">
        <v>-1.1799999999999997</v>
      </c>
      <c r="H221" s="5">
        <v>0</v>
      </c>
    </row>
    <row r="222" spans="3:8" x14ac:dyDescent="0.3">
      <c r="C222" s="6">
        <v>85</v>
      </c>
      <c r="D222" s="5">
        <v>6.28457834353613</v>
      </c>
      <c r="E222" s="5">
        <v>15.300000000000004</v>
      </c>
      <c r="F222" s="5">
        <v>-0.50137187804905681</v>
      </c>
      <c r="G222" s="5">
        <v>-1.1799999999999993</v>
      </c>
      <c r="H222" s="5">
        <v>0</v>
      </c>
    </row>
    <row r="223" spans="3:8" x14ac:dyDescent="0.3">
      <c r="C223" s="6">
        <v>86</v>
      </c>
      <c r="D223" s="5">
        <v>6.2927162855550742</v>
      </c>
      <c r="E223" s="5">
        <v>15.300000000000004</v>
      </c>
      <c r="F223" s="5">
        <v>-0.50004709679015891</v>
      </c>
      <c r="G223" s="5">
        <v>-1.179999999999999</v>
      </c>
      <c r="H223" s="5">
        <v>0</v>
      </c>
    </row>
    <row r="224" spans="3:8" x14ac:dyDescent="0.3">
      <c r="C224" s="6">
        <v>87</v>
      </c>
      <c r="D224" s="5">
        <v>6.8152024112677525</v>
      </c>
      <c r="E224" s="5">
        <v>16.170000000000005</v>
      </c>
      <c r="F224" s="5">
        <v>-0.42197445731585059</v>
      </c>
      <c r="G224" s="5">
        <v>-1.0499999999999989</v>
      </c>
      <c r="H224" s="5">
        <v>0</v>
      </c>
    </row>
    <row r="225" spans="3:8" x14ac:dyDescent="0.3">
      <c r="C225" s="6">
        <v>88</v>
      </c>
      <c r="D225" s="5">
        <v>6.9853679103429087</v>
      </c>
      <c r="E225" s="5">
        <v>17.049999999999997</v>
      </c>
      <c r="F225" s="5">
        <v>-0.39877007107832918</v>
      </c>
      <c r="G225" s="5">
        <v>-0.93000000000000016</v>
      </c>
      <c r="H225" s="5">
        <v>0</v>
      </c>
    </row>
    <row r="226" spans="3:8" x14ac:dyDescent="0.3">
      <c r="C226" s="6">
        <v>89</v>
      </c>
      <c r="D226" s="5">
        <v>7.0187881965686962</v>
      </c>
      <c r="E226" s="5">
        <v>17.049999999999997</v>
      </c>
      <c r="F226" s="5">
        <v>-0.39463947390435528</v>
      </c>
      <c r="G226" s="5">
        <v>-0.93000000000000038</v>
      </c>
      <c r="H226" s="5">
        <v>0</v>
      </c>
    </row>
    <row r="227" spans="3:8" x14ac:dyDescent="0.3">
      <c r="C227" s="6">
        <v>90</v>
      </c>
      <c r="D227" s="5">
        <v>7.2693103250414328</v>
      </c>
      <c r="E227" s="5">
        <v>17.049999999999997</v>
      </c>
      <c r="F227" s="5">
        <v>-0.36680368185182888</v>
      </c>
      <c r="G227" s="5">
        <v>-0.9300000000000006</v>
      </c>
      <c r="H227" s="5">
        <v>0</v>
      </c>
    </row>
    <row r="228" spans="3:8" x14ac:dyDescent="0.3">
      <c r="C228" s="6">
        <v>91</v>
      </c>
      <c r="D228" s="5">
        <v>7.5779448453238878</v>
      </c>
      <c r="E228" s="5">
        <v>19.779999999999998</v>
      </c>
      <c r="F228" s="5">
        <v>-0.33627938863708051</v>
      </c>
      <c r="G228" s="5">
        <v>-0.66000000000000014</v>
      </c>
      <c r="H228" s="5">
        <v>0</v>
      </c>
    </row>
    <row r="229" spans="3:8" x14ac:dyDescent="0.3">
      <c r="C229" s="6">
        <v>92</v>
      </c>
      <c r="D229" s="5">
        <v>8.2813470283133164</v>
      </c>
      <c r="E229" s="5">
        <v>20.7</v>
      </c>
      <c r="F229" s="5">
        <v>-0.2751139814206085</v>
      </c>
      <c r="G229" s="5">
        <v>-0.58000000000000007</v>
      </c>
      <c r="H229" s="5">
        <v>0</v>
      </c>
    </row>
    <row r="230" spans="3:8" x14ac:dyDescent="0.3">
      <c r="C230" s="6">
        <v>93</v>
      </c>
      <c r="D230" s="5">
        <v>8.4576914290986558</v>
      </c>
      <c r="E230" s="5">
        <v>20.7</v>
      </c>
      <c r="F230" s="5">
        <v>-0.26184074695289472</v>
      </c>
      <c r="G230" s="5">
        <v>-0.58000000000000029</v>
      </c>
      <c r="H230" s="5">
        <v>0</v>
      </c>
    </row>
    <row r="231" spans="3:8" x14ac:dyDescent="0.3">
      <c r="C231" s="6">
        <v>94</v>
      </c>
      <c r="D231" s="5">
        <v>9.1939580062384447</v>
      </c>
      <c r="E231" s="5">
        <v>25.400000000000002</v>
      </c>
      <c r="F231" s="5">
        <v>-0.21484500798652517</v>
      </c>
      <c r="G231" s="5">
        <v>-0.2799999999999998</v>
      </c>
      <c r="H231" s="5">
        <v>0</v>
      </c>
    </row>
    <row r="232" spans="3:8" x14ac:dyDescent="0.3">
      <c r="C232" s="6">
        <v>95</v>
      </c>
      <c r="D232" s="5">
        <v>10.088675080086768</v>
      </c>
      <c r="E232" s="5">
        <v>25.400000000000002</v>
      </c>
      <c r="F232" s="5">
        <v>-0.16775463567871873</v>
      </c>
      <c r="G232" s="5">
        <v>-0.2799999999999998</v>
      </c>
      <c r="H232" s="5">
        <v>0</v>
      </c>
    </row>
    <row r="233" spans="3:8" x14ac:dyDescent="0.3">
      <c r="C233" s="6">
        <v>96</v>
      </c>
      <c r="D233" s="5">
        <v>10.796268807251833</v>
      </c>
      <c r="E233" s="5">
        <v>28.28</v>
      </c>
      <c r="F233" s="5">
        <v>-0.13827156371350774</v>
      </c>
      <c r="G233" s="5">
        <v>-0.15999999999999992</v>
      </c>
      <c r="H233" s="5">
        <v>0</v>
      </c>
    </row>
    <row r="234" spans="3:8" x14ac:dyDescent="0.3">
      <c r="C234" s="6">
        <v>97</v>
      </c>
      <c r="D234" s="5">
        <v>11.975719039751374</v>
      </c>
      <c r="E234" s="5">
        <v>29.250000000000004</v>
      </c>
      <c r="F234" s="5">
        <v>-0.10179372147125387</v>
      </c>
      <c r="G234" s="5">
        <v>-0.13</v>
      </c>
      <c r="H234" s="5">
        <v>0</v>
      </c>
    </row>
    <row r="235" spans="3:8" x14ac:dyDescent="0.3">
      <c r="C235" s="6">
        <v>98</v>
      </c>
      <c r="D235" s="5">
        <v>15.204738686462475</v>
      </c>
      <c r="E235" s="5">
        <v>35.130000000000003</v>
      </c>
      <c r="F235" s="5">
        <v>-3.5895361334292608E-2</v>
      </c>
      <c r="G235" s="5">
        <v>-1.0000000000000009E-2</v>
      </c>
      <c r="H235" s="5">
        <v>0</v>
      </c>
    </row>
    <row r="236" spans="3:8" x14ac:dyDescent="0.3">
      <c r="C236" s="6">
        <v>99</v>
      </c>
      <c r="D236" s="5">
        <v>18.758379458557446</v>
      </c>
      <c r="E236" s="5">
        <v>36.120000000000005</v>
      </c>
      <c r="F236" s="5">
        <v>0</v>
      </c>
      <c r="G236" s="5">
        <v>0</v>
      </c>
      <c r="H236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1"/>
  <sheetViews>
    <sheetView showGridLines="0" topLeftCell="A13" workbookViewId="0"/>
  </sheetViews>
  <sheetFormatPr defaultRowHeight="14.4" x14ac:dyDescent="0.3"/>
  <cols>
    <col min="3" max="3" width="11" customWidth="1"/>
    <col min="4" max="4" width="17.33203125" customWidth="1"/>
    <col min="5" max="5" width="26.88671875" customWidth="1"/>
    <col min="6" max="6" width="9.88671875" customWidth="1"/>
    <col min="16" max="16" width="15.88671875" bestFit="1" customWidth="1"/>
  </cols>
  <sheetData>
    <row r="1" spans="2:19" ht="18" x14ac:dyDescent="0.35">
      <c r="B1" s="3" t="s">
        <v>686</v>
      </c>
      <c r="N1" t="s">
        <v>531</v>
      </c>
    </row>
    <row r="3" spans="2:19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9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9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9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9" ht="18" x14ac:dyDescent="0.35">
      <c r="B10" s="4" t="s">
        <v>632</v>
      </c>
    </row>
    <row r="12" spans="2:19" x14ac:dyDescent="0.3">
      <c r="C12" t="s">
        <v>687</v>
      </c>
      <c r="D12" t="s">
        <v>688</v>
      </c>
    </row>
    <row r="13" spans="2:19" x14ac:dyDescent="0.3">
      <c r="C13" t="s">
        <v>689</v>
      </c>
      <c r="D13">
        <v>0.40306554950921714</v>
      </c>
    </row>
    <row r="14" spans="2:19" x14ac:dyDescent="0.3">
      <c r="C14" t="s">
        <v>690</v>
      </c>
      <c r="D14">
        <v>4.0306554950921714E-3</v>
      </c>
    </row>
    <row r="15" spans="2:19" x14ac:dyDescent="0.3">
      <c r="C15" t="s">
        <v>691</v>
      </c>
      <c r="D15">
        <v>6.3487443601803431E-2</v>
      </c>
    </row>
    <row r="16" spans="2:19" x14ac:dyDescent="0.3">
      <c r="C16" t="s">
        <v>692</v>
      </c>
      <c r="D16">
        <v>4.3353396648326499E-2</v>
      </c>
    </row>
    <row r="17" spans="2:6" x14ac:dyDescent="0.3">
      <c r="C17" t="s">
        <v>693</v>
      </c>
      <c r="D17">
        <v>0.78945549953655503</v>
      </c>
    </row>
    <row r="19" spans="2:6" ht="18" x14ac:dyDescent="0.35">
      <c r="B19" s="4" t="s">
        <v>633</v>
      </c>
    </row>
    <row r="21" spans="2:6" x14ac:dyDescent="0.3">
      <c r="C21" s="6" t="s">
        <v>22</v>
      </c>
      <c r="D21" s="1" t="s">
        <v>8</v>
      </c>
      <c r="E21" s="1" t="s">
        <v>694</v>
      </c>
      <c r="F21" s="1" t="s">
        <v>695</v>
      </c>
    </row>
    <row r="22" spans="2:6" x14ac:dyDescent="0.3">
      <c r="C22" s="6" t="s">
        <v>472</v>
      </c>
      <c r="D22" s="5">
        <v>0.92</v>
      </c>
      <c r="E22" s="5">
        <v>0.90250599951041743</v>
      </c>
      <c r="F22" s="5">
        <v>1.7494000489582606E-2</v>
      </c>
    </row>
    <row r="23" spans="2:6" x14ac:dyDescent="0.3">
      <c r="C23" s="6" t="s">
        <v>289</v>
      </c>
      <c r="D23" s="5">
        <v>0.9</v>
      </c>
      <c r="E23" s="5">
        <v>0.90179744116673344</v>
      </c>
      <c r="F23" s="5">
        <v>-1.7974411667334156E-3</v>
      </c>
    </row>
    <row r="24" spans="2:6" x14ac:dyDescent="0.3">
      <c r="C24" s="6" t="s">
        <v>248</v>
      </c>
      <c r="D24" s="5">
        <v>0.84</v>
      </c>
      <c r="E24" s="5">
        <v>0.79925775758796691</v>
      </c>
      <c r="F24" s="5">
        <v>4.0742242412033058E-2</v>
      </c>
    </row>
    <row r="25" spans="2:6" x14ac:dyDescent="0.3">
      <c r="C25" s="6" t="s">
        <v>365</v>
      </c>
      <c r="D25" s="5">
        <v>0.83</v>
      </c>
      <c r="E25" s="5">
        <v>0.83659371547072181</v>
      </c>
      <c r="F25" s="5">
        <v>-6.5937154707218504E-3</v>
      </c>
    </row>
    <row r="26" spans="2:6" x14ac:dyDescent="0.3">
      <c r="C26" s="6" t="s">
        <v>422</v>
      </c>
      <c r="D26" s="5">
        <v>0.84</v>
      </c>
      <c r="E26" s="5">
        <v>0.82460691672409425</v>
      </c>
      <c r="F26" s="5">
        <v>1.5393083275905717E-2</v>
      </c>
    </row>
    <row r="27" spans="2:6" x14ac:dyDescent="0.3">
      <c r="C27" s="6" t="s">
        <v>484</v>
      </c>
      <c r="D27" s="5">
        <v>0.71</v>
      </c>
      <c r="E27" s="5">
        <v>0.61130493437223621</v>
      </c>
      <c r="F27" s="5">
        <v>9.8695065627763756E-2</v>
      </c>
    </row>
    <row r="28" spans="2:6" x14ac:dyDescent="0.3">
      <c r="C28" s="6" t="s">
        <v>373</v>
      </c>
      <c r="D28" s="5">
        <v>0.59</v>
      </c>
      <c r="E28" s="5">
        <v>0.60832381357352494</v>
      </c>
      <c r="F28" s="5">
        <v>-1.8323813573524972E-2</v>
      </c>
    </row>
    <row r="29" spans="2:6" x14ac:dyDescent="0.3">
      <c r="C29" s="6" t="s">
        <v>58</v>
      </c>
      <c r="D29" s="5">
        <v>0.46</v>
      </c>
      <c r="E29" s="5">
        <v>0.4333444711126983</v>
      </c>
      <c r="F29" s="5">
        <v>2.6655528887301716E-2</v>
      </c>
    </row>
    <row r="30" spans="2:6" x14ac:dyDescent="0.3">
      <c r="C30" s="6" t="s">
        <v>403</v>
      </c>
      <c r="D30" s="5">
        <v>0.79</v>
      </c>
      <c r="E30" s="5">
        <v>0.7418590023324042</v>
      </c>
      <c r="F30" s="5">
        <v>4.8140997667595831E-2</v>
      </c>
    </row>
    <row r="31" spans="2:6" x14ac:dyDescent="0.3">
      <c r="C31" s="6" t="s">
        <v>337</v>
      </c>
      <c r="D31" s="5">
        <v>0.8</v>
      </c>
      <c r="E31" s="5">
        <v>0.8189539446086106</v>
      </c>
      <c r="F31" s="5">
        <v>-1.8953944608610551E-2</v>
      </c>
    </row>
    <row r="32" spans="2:6" x14ac:dyDescent="0.3">
      <c r="C32" s="6" t="s">
        <v>249</v>
      </c>
      <c r="D32" s="5">
        <v>0.74</v>
      </c>
      <c r="E32" s="5">
        <v>0.67078909569996192</v>
      </c>
      <c r="F32" s="5">
        <v>6.9210904300038067E-2</v>
      </c>
    </row>
    <row r="33" spans="3:6" x14ac:dyDescent="0.3">
      <c r="C33" s="6" t="s">
        <v>408</v>
      </c>
      <c r="D33" s="5">
        <v>0.56000000000000005</v>
      </c>
      <c r="E33" s="5">
        <v>0.52715686165242548</v>
      </c>
      <c r="F33" s="5">
        <v>3.2843138347574574E-2</v>
      </c>
    </row>
    <row r="34" spans="3:6" x14ac:dyDescent="0.3">
      <c r="C34" s="6" t="s">
        <v>395</v>
      </c>
      <c r="D34" s="5">
        <v>0.86</v>
      </c>
      <c r="E34" s="5">
        <v>0.83481884788634064</v>
      </c>
      <c r="F34" s="5">
        <v>2.5181152113659344E-2</v>
      </c>
    </row>
    <row r="35" spans="3:6" x14ac:dyDescent="0.3">
      <c r="C35" s="6" t="s">
        <v>493</v>
      </c>
      <c r="D35" s="5">
        <v>0.56999999999999995</v>
      </c>
      <c r="E35" s="5">
        <v>0.59594645877698915</v>
      </c>
      <c r="F35" s="5">
        <v>-2.5946458776989201E-2</v>
      </c>
    </row>
    <row r="36" spans="3:6" x14ac:dyDescent="0.3">
      <c r="C36" s="6" t="s">
        <v>492</v>
      </c>
      <c r="D36" s="5">
        <v>0.62</v>
      </c>
      <c r="E36" s="5">
        <v>0.59525436050399216</v>
      </c>
      <c r="F36" s="5">
        <v>2.4745639496007832E-2</v>
      </c>
    </row>
    <row r="37" spans="3:6" x14ac:dyDescent="0.3">
      <c r="C37" s="6" t="s">
        <v>520</v>
      </c>
      <c r="D37" s="5">
        <v>0.67</v>
      </c>
      <c r="E37" s="5">
        <v>0.66682787101614716</v>
      </c>
      <c r="F37" s="5">
        <v>3.1721289838528843E-3</v>
      </c>
    </row>
    <row r="38" spans="3:6" x14ac:dyDescent="0.3">
      <c r="C38" s="6" t="s">
        <v>46</v>
      </c>
      <c r="D38" s="5">
        <v>0.66</v>
      </c>
      <c r="E38" s="5">
        <v>0.7120515625894932</v>
      </c>
      <c r="F38" s="5">
        <v>-5.2051562589493172E-2</v>
      </c>
    </row>
    <row r="39" spans="3:6" x14ac:dyDescent="0.3">
      <c r="C39" s="6" t="s">
        <v>60</v>
      </c>
      <c r="D39" s="5">
        <v>0.65</v>
      </c>
      <c r="E39" s="5">
        <v>0.59018545820439872</v>
      </c>
      <c r="F39" s="5">
        <v>5.9814541795601306E-2</v>
      </c>
    </row>
    <row r="40" spans="3:6" x14ac:dyDescent="0.3">
      <c r="C40" s="6" t="s">
        <v>338</v>
      </c>
      <c r="D40" s="5">
        <v>0.69</v>
      </c>
      <c r="E40" s="5">
        <v>0.6889088487263948</v>
      </c>
      <c r="F40" s="5">
        <v>1.091151273605151E-3</v>
      </c>
    </row>
    <row r="41" spans="3:6" x14ac:dyDescent="0.3">
      <c r="C41" s="6" t="s">
        <v>361</v>
      </c>
      <c r="D41" s="5">
        <v>0.73</v>
      </c>
      <c r="E41" s="5">
        <v>0.62597054756253212</v>
      </c>
      <c r="F41" s="5">
        <v>0.10402945243746786</v>
      </c>
    </row>
    <row r="42" spans="3:6" x14ac:dyDescent="0.3">
      <c r="C42" s="6" t="s">
        <v>54</v>
      </c>
      <c r="D42" s="5">
        <v>0.97</v>
      </c>
      <c r="E42" s="5">
        <v>0.9698549092994232</v>
      </c>
      <c r="F42" s="5">
        <v>1.4509070057677764E-4</v>
      </c>
    </row>
    <row r="43" spans="3:6" x14ac:dyDescent="0.3">
      <c r="C43" s="6" t="s">
        <v>443</v>
      </c>
      <c r="D43" s="5">
        <v>0.49</v>
      </c>
      <c r="E43" s="5">
        <v>0.61831453387072299</v>
      </c>
      <c r="F43" s="5">
        <v>-0.128314533870723</v>
      </c>
    </row>
    <row r="44" spans="3:6" x14ac:dyDescent="0.3">
      <c r="C44" s="6" t="s">
        <v>255</v>
      </c>
      <c r="D44" s="5">
        <v>0.61</v>
      </c>
      <c r="E44" s="5">
        <v>0.54535799457909473</v>
      </c>
      <c r="F44" s="5">
        <v>6.4642005420905257E-2</v>
      </c>
    </row>
    <row r="45" spans="3:6" x14ac:dyDescent="0.3">
      <c r="C45" s="6" t="s">
        <v>244</v>
      </c>
      <c r="D45" s="5">
        <v>0.94</v>
      </c>
      <c r="E45" s="5">
        <v>0.91364916076166758</v>
      </c>
      <c r="F45" s="5">
        <v>2.6350839238332369E-2</v>
      </c>
    </row>
    <row r="46" spans="3:6" x14ac:dyDescent="0.3">
      <c r="C46" s="6" t="s">
        <v>430</v>
      </c>
      <c r="D46" s="5">
        <v>0.63</v>
      </c>
      <c r="E46" s="5">
        <v>0.59238534974736567</v>
      </c>
      <c r="F46" s="5">
        <v>3.761465025263433E-2</v>
      </c>
    </row>
    <row r="47" spans="3:6" x14ac:dyDescent="0.3">
      <c r="C47" s="6" t="s">
        <v>161</v>
      </c>
      <c r="D47" s="5">
        <v>0.77</v>
      </c>
      <c r="E47" s="5">
        <v>0.71215764579792873</v>
      </c>
      <c r="F47" s="5">
        <v>5.7842354202071289E-2</v>
      </c>
    </row>
    <row r="48" spans="3:6" x14ac:dyDescent="0.3">
      <c r="C48" s="6" t="s">
        <v>195</v>
      </c>
      <c r="D48" s="5">
        <v>0.78</v>
      </c>
      <c r="E48" s="5">
        <v>0.79565688993341965</v>
      </c>
      <c r="F48" s="5">
        <v>-1.5656889933419627E-2</v>
      </c>
    </row>
    <row r="49" spans="3:6" x14ac:dyDescent="0.3">
      <c r="C49" s="6" t="s">
        <v>510</v>
      </c>
      <c r="D49" s="5">
        <v>0.8</v>
      </c>
      <c r="E49" s="5">
        <v>0.78377605183874433</v>
      </c>
      <c r="F49" s="5">
        <v>1.6223948161255719E-2</v>
      </c>
    </row>
    <row r="50" spans="3:6" x14ac:dyDescent="0.3">
      <c r="C50" s="6" t="s">
        <v>179</v>
      </c>
      <c r="D50" s="5">
        <v>0.79</v>
      </c>
      <c r="E50" s="5">
        <v>0.66273451592161703</v>
      </c>
      <c r="F50" s="5">
        <v>0.12726548407838301</v>
      </c>
    </row>
    <row r="51" spans="3:6" x14ac:dyDescent="0.3">
      <c r="C51" s="6" t="s">
        <v>47</v>
      </c>
      <c r="D51" s="5">
        <v>0.65</v>
      </c>
      <c r="E51" s="5">
        <v>0.6643464494378295</v>
      </c>
      <c r="F51" s="5">
        <v>-1.4346449437829478E-2</v>
      </c>
    </row>
    <row r="52" spans="3:6" x14ac:dyDescent="0.3">
      <c r="C52" s="6" t="s">
        <v>473</v>
      </c>
      <c r="D52" s="5">
        <v>0.87</v>
      </c>
      <c r="E52" s="5">
        <v>0.86853440375877144</v>
      </c>
      <c r="F52" s="5">
        <v>1.4655962412285506E-3</v>
      </c>
    </row>
    <row r="53" spans="3:6" x14ac:dyDescent="0.3">
      <c r="C53" s="6" t="s">
        <v>528</v>
      </c>
      <c r="D53" s="5">
        <v>0.73</v>
      </c>
      <c r="E53" s="5">
        <v>0.6860546144933054</v>
      </c>
      <c r="F53" s="5">
        <v>4.3945385506694579E-2</v>
      </c>
    </row>
    <row r="54" spans="3:6" x14ac:dyDescent="0.3">
      <c r="C54" s="6" t="s">
        <v>469</v>
      </c>
      <c r="D54" s="5">
        <v>0.66</v>
      </c>
      <c r="E54" s="5">
        <v>0.65923543845935362</v>
      </c>
      <c r="F54" s="5">
        <v>7.6456154064641346E-4</v>
      </c>
    </row>
    <row r="55" spans="3:6" x14ac:dyDescent="0.3">
      <c r="C55" s="6" t="s">
        <v>183</v>
      </c>
      <c r="D55" s="5">
        <v>0.79</v>
      </c>
      <c r="E55" s="5">
        <v>0.74511756184114797</v>
      </c>
      <c r="F55" s="5">
        <v>4.4882438158852067E-2</v>
      </c>
    </row>
    <row r="56" spans="3:6" x14ac:dyDescent="0.3">
      <c r="C56" s="6" t="s">
        <v>70</v>
      </c>
      <c r="D56" s="5">
        <v>0.46</v>
      </c>
      <c r="E56" s="5">
        <v>0.65976692442196549</v>
      </c>
      <c r="F56" s="5">
        <v>-0.19976692442196547</v>
      </c>
    </row>
    <row r="57" spans="3:6" x14ac:dyDescent="0.3">
      <c r="C57" s="6" t="s">
        <v>86</v>
      </c>
      <c r="D57" s="5">
        <v>0.64</v>
      </c>
      <c r="E57" s="5">
        <v>0.55368203531254889</v>
      </c>
      <c r="F57" s="5">
        <v>8.6317964687451121E-2</v>
      </c>
    </row>
    <row r="58" spans="3:6" x14ac:dyDescent="0.3">
      <c r="C58" s="6" t="s">
        <v>104</v>
      </c>
      <c r="D58" s="5">
        <v>0.74</v>
      </c>
      <c r="E58" s="5">
        <v>0.76483522427341988</v>
      </c>
      <c r="F58" s="5">
        <v>-2.4835224273419887E-2</v>
      </c>
    </row>
    <row r="59" spans="3:6" x14ac:dyDescent="0.3">
      <c r="C59" s="6" t="s">
        <v>298</v>
      </c>
      <c r="D59" s="5">
        <v>0.83</v>
      </c>
      <c r="E59" s="5">
        <v>0.83059890389202207</v>
      </c>
      <c r="F59" s="5">
        <v>-5.9890389202210681E-4</v>
      </c>
    </row>
    <row r="60" spans="3:6" x14ac:dyDescent="0.3">
      <c r="C60" s="6" t="s">
        <v>85</v>
      </c>
      <c r="D60" s="5">
        <v>0.64</v>
      </c>
      <c r="E60" s="5">
        <v>0.59550430961124368</v>
      </c>
      <c r="F60" s="5">
        <v>4.4495690388756337E-2</v>
      </c>
    </row>
    <row r="61" spans="3:6" x14ac:dyDescent="0.3">
      <c r="C61" s="6" t="s">
        <v>381</v>
      </c>
      <c r="D61" s="5">
        <v>0.73</v>
      </c>
      <c r="E61" s="5">
        <v>0.77639222228839344</v>
      </c>
      <c r="F61" s="5">
        <v>-4.6392222288393459E-2</v>
      </c>
    </row>
    <row r="62" spans="3:6" x14ac:dyDescent="0.3">
      <c r="C62" s="6" t="s">
        <v>55</v>
      </c>
      <c r="D62" s="5">
        <v>0.94</v>
      </c>
      <c r="E62" s="5">
        <v>0.97714738141984958</v>
      </c>
      <c r="F62" s="5">
        <v>-3.7147381419849634E-2</v>
      </c>
    </row>
    <row r="63" spans="3:6" x14ac:dyDescent="0.3">
      <c r="C63" s="6" t="s">
        <v>82</v>
      </c>
      <c r="D63" s="5">
        <v>0.78</v>
      </c>
      <c r="E63" s="5">
        <v>0.72347659036318679</v>
      </c>
      <c r="F63" s="5">
        <v>5.6523409636813238E-2</v>
      </c>
    </row>
    <row r="64" spans="3:6" x14ac:dyDescent="0.3">
      <c r="C64" s="6" t="s">
        <v>271</v>
      </c>
      <c r="D64" s="5">
        <v>0.65</v>
      </c>
      <c r="E64" s="5">
        <v>0.60557279417710508</v>
      </c>
      <c r="F64" s="5">
        <v>4.4427205822894944E-2</v>
      </c>
    </row>
    <row r="65" spans="3:6" x14ac:dyDescent="0.3">
      <c r="C65" s="6" t="s">
        <v>49</v>
      </c>
      <c r="D65" s="5">
        <v>0.62</v>
      </c>
      <c r="E65" s="5">
        <v>0.64477518411708989</v>
      </c>
      <c r="F65" s="5">
        <v>-2.4775184117089899E-2</v>
      </c>
    </row>
    <row r="66" spans="3:6" x14ac:dyDescent="0.3">
      <c r="C66" s="6" t="s">
        <v>488</v>
      </c>
      <c r="D66" s="5">
        <v>0.69</v>
      </c>
      <c r="E66" s="5">
        <v>0.68469704032853484</v>
      </c>
      <c r="F66" s="5">
        <v>5.3029596714651017E-3</v>
      </c>
    </row>
    <row r="67" spans="3:6" x14ac:dyDescent="0.3">
      <c r="C67" s="6" t="s">
        <v>437</v>
      </c>
      <c r="D67" s="5">
        <v>0.57999999999999996</v>
      </c>
      <c r="E67" s="5">
        <v>0.61764752209645468</v>
      </c>
      <c r="F67" s="5">
        <v>-3.7647522096454722E-2</v>
      </c>
    </row>
    <row r="68" spans="3:6" x14ac:dyDescent="0.3">
      <c r="C68" s="6" t="s">
        <v>92</v>
      </c>
      <c r="D68" s="5">
        <v>0.54</v>
      </c>
      <c r="E68" s="5">
        <v>0.63999080249251883</v>
      </c>
      <c r="F68" s="5">
        <v>-9.9990802492518793E-2</v>
      </c>
    </row>
    <row r="69" spans="3:6" x14ac:dyDescent="0.3">
      <c r="C69" s="6" t="s">
        <v>204</v>
      </c>
      <c r="D69" s="5">
        <v>0.87</v>
      </c>
      <c r="E69" s="5">
        <v>0.80397632236931682</v>
      </c>
      <c r="F69" s="5">
        <v>6.6023677630683175E-2</v>
      </c>
    </row>
    <row r="70" spans="3:6" x14ac:dyDescent="0.3">
      <c r="C70" s="6" t="s">
        <v>463</v>
      </c>
      <c r="D70" s="5">
        <v>0.71</v>
      </c>
      <c r="E70" s="5">
        <v>0.73695645127069864</v>
      </c>
      <c r="F70" s="5">
        <v>-2.6956451270698678E-2</v>
      </c>
    </row>
    <row r="71" spans="3:6" x14ac:dyDescent="0.3">
      <c r="C71" s="6" t="s">
        <v>169</v>
      </c>
      <c r="D71" s="5">
        <v>0.78</v>
      </c>
      <c r="E71" s="5">
        <v>0.77506733116967574</v>
      </c>
      <c r="F71" s="5">
        <v>4.9326688303242827E-3</v>
      </c>
    </row>
    <row r="72" spans="3:6" x14ac:dyDescent="0.3">
      <c r="C72" s="6" t="s">
        <v>117</v>
      </c>
      <c r="D72" s="5">
        <v>0.66</v>
      </c>
      <c r="E72" s="5">
        <v>0.65149663659596413</v>
      </c>
      <c r="F72" s="5">
        <v>8.5033634040359019E-3</v>
      </c>
    </row>
    <row r="73" spans="3:6" x14ac:dyDescent="0.3">
      <c r="C73" s="6" t="s">
        <v>125</v>
      </c>
      <c r="D73" s="5">
        <v>0.42</v>
      </c>
      <c r="E73" s="5">
        <v>0.55372173531107405</v>
      </c>
      <c r="F73" s="5">
        <v>-0.13372173531107406</v>
      </c>
    </row>
    <row r="74" spans="3:6" x14ac:dyDescent="0.3">
      <c r="C74" s="6" t="s">
        <v>287</v>
      </c>
      <c r="D74" s="5">
        <v>0.78</v>
      </c>
      <c r="E74" s="5">
        <v>0.75883915041783534</v>
      </c>
      <c r="F74" s="5">
        <v>2.1160849582164687E-2</v>
      </c>
    </row>
    <row r="75" spans="3:6" x14ac:dyDescent="0.3">
      <c r="C75" s="6" t="s">
        <v>41</v>
      </c>
      <c r="D75" s="5">
        <v>0.84</v>
      </c>
      <c r="E75" s="5">
        <v>0.82843692228703181</v>
      </c>
      <c r="F75" s="5">
        <v>1.1563077712968162E-2</v>
      </c>
    </row>
    <row r="76" spans="3:6" x14ac:dyDescent="0.3">
      <c r="C76" s="6" t="s">
        <v>177</v>
      </c>
      <c r="D76" s="5">
        <v>0.83</v>
      </c>
      <c r="E76" s="5">
        <v>0.83351511659098576</v>
      </c>
      <c r="F76" s="5">
        <v>-3.5151165909858006E-3</v>
      </c>
    </row>
    <row r="77" spans="3:6" x14ac:dyDescent="0.3">
      <c r="C77" s="6" t="s">
        <v>379</v>
      </c>
      <c r="D77" s="5">
        <v>0.62</v>
      </c>
      <c r="E77" s="5">
        <v>0.61274139937822714</v>
      </c>
      <c r="F77" s="5">
        <v>7.2586006217728594E-3</v>
      </c>
    </row>
    <row r="78" spans="3:6" x14ac:dyDescent="0.3">
      <c r="C78" s="6" t="s">
        <v>180</v>
      </c>
      <c r="D78" s="5">
        <v>0.93</v>
      </c>
      <c r="E78" s="5">
        <v>0.89143172328946241</v>
      </c>
      <c r="F78" s="5">
        <v>3.8568276710537641E-2</v>
      </c>
    </row>
    <row r="79" spans="3:6" x14ac:dyDescent="0.3">
      <c r="C79" s="6" t="s">
        <v>420</v>
      </c>
      <c r="D79" s="5">
        <v>0.64</v>
      </c>
      <c r="E79" s="5">
        <v>0.61654296633868533</v>
      </c>
      <c r="F79" s="5">
        <v>2.3457033661314686E-2</v>
      </c>
    </row>
    <row r="80" spans="3:6" x14ac:dyDescent="0.3">
      <c r="C80" s="6" t="s">
        <v>354</v>
      </c>
      <c r="D80" s="5">
        <v>0.67</v>
      </c>
      <c r="E80" s="5">
        <v>0.64924342245955979</v>
      </c>
      <c r="F80" s="5">
        <v>2.0756577540440246E-2</v>
      </c>
    </row>
    <row r="81" spans="3:6" x14ac:dyDescent="0.3">
      <c r="C81" s="6" t="s">
        <v>364</v>
      </c>
      <c r="D81" s="5">
        <v>0.73</v>
      </c>
      <c r="E81" s="5">
        <v>0.73442184574529257</v>
      </c>
      <c r="F81" s="5">
        <v>-4.4218457452925852E-3</v>
      </c>
    </row>
    <row r="82" spans="3:6" x14ac:dyDescent="0.3">
      <c r="C82" s="6" t="s">
        <v>50</v>
      </c>
      <c r="D82" s="5">
        <v>0.64</v>
      </c>
      <c r="E82" s="5">
        <v>0.62744038166691296</v>
      </c>
      <c r="F82" s="5">
        <v>1.2559618333087053E-2</v>
      </c>
    </row>
    <row r="83" spans="3:6" x14ac:dyDescent="0.3">
      <c r="C83" s="6" t="s">
        <v>447</v>
      </c>
      <c r="D83" s="5">
        <v>0.52</v>
      </c>
      <c r="E83" s="5">
        <v>0.56520725395067772</v>
      </c>
      <c r="F83" s="5">
        <v>-4.5207253950677706E-2</v>
      </c>
    </row>
    <row r="84" spans="3:6" x14ac:dyDescent="0.3">
      <c r="C84" s="6" t="s">
        <v>526</v>
      </c>
      <c r="D84" s="5">
        <v>0.96</v>
      </c>
      <c r="E84" s="5">
        <v>0.99733598048768257</v>
      </c>
      <c r="F84" s="5">
        <v>-3.7335980487682607E-2</v>
      </c>
    </row>
    <row r="85" spans="3:6" x14ac:dyDescent="0.3">
      <c r="C85" s="6" t="s">
        <v>94</v>
      </c>
      <c r="D85" s="5">
        <v>0.52</v>
      </c>
      <c r="E85" s="5">
        <v>0.75540353988805742</v>
      </c>
      <c r="F85" s="5">
        <v>-0.2354035398880574</v>
      </c>
    </row>
    <row r="86" spans="3:6" x14ac:dyDescent="0.3">
      <c r="C86" s="6" t="s">
        <v>299</v>
      </c>
      <c r="D86" s="5">
        <v>0.77</v>
      </c>
      <c r="E86" s="5">
        <v>0.68639109299195478</v>
      </c>
      <c r="F86" s="5">
        <v>8.3608907008045241E-2</v>
      </c>
    </row>
    <row r="87" spans="3:6" x14ac:dyDescent="0.3">
      <c r="C87" s="6" t="s">
        <v>223</v>
      </c>
      <c r="D87" s="5">
        <v>0.94</v>
      </c>
      <c r="E87" s="5">
        <v>0.96336214270356968</v>
      </c>
      <c r="F87" s="5">
        <v>-2.3362142703569733E-2</v>
      </c>
    </row>
    <row r="88" spans="3:6" x14ac:dyDescent="0.3">
      <c r="C88" s="6" t="s">
        <v>229</v>
      </c>
      <c r="D88" s="5">
        <v>0.72</v>
      </c>
      <c r="E88" s="5">
        <v>0.73151757126844497</v>
      </c>
      <c r="F88" s="5">
        <v>-1.1517571268444993E-2</v>
      </c>
    </row>
    <row r="89" spans="3:6" x14ac:dyDescent="0.3">
      <c r="C89" s="6" t="s">
        <v>185</v>
      </c>
      <c r="D89" s="5">
        <v>0.77</v>
      </c>
      <c r="E89" s="5">
        <v>0.71171194750509748</v>
      </c>
      <c r="F89" s="5">
        <v>5.8288052494902542E-2</v>
      </c>
    </row>
    <row r="90" spans="3:6" x14ac:dyDescent="0.3">
      <c r="C90" s="6" t="s">
        <v>193</v>
      </c>
      <c r="D90" s="5">
        <v>0.68</v>
      </c>
      <c r="E90" s="5">
        <v>0.69032319756546634</v>
      </c>
      <c r="F90" s="5">
        <v>-1.0323197565466291E-2</v>
      </c>
    </row>
    <row r="91" spans="3:6" x14ac:dyDescent="0.3">
      <c r="C91" s="6" t="s">
        <v>111</v>
      </c>
      <c r="D91" s="5">
        <v>0.96</v>
      </c>
      <c r="E91" s="5">
        <v>0.95024827611731655</v>
      </c>
      <c r="F91" s="5">
        <v>9.7517238826834163E-3</v>
      </c>
    </row>
    <row r="92" spans="3:6" x14ac:dyDescent="0.3">
      <c r="C92" s="6" t="s">
        <v>404</v>
      </c>
      <c r="D92" s="5">
        <v>0.39</v>
      </c>
      <c r="E92" s="5">
        <v>0.56543891069526075</v>
      </c>
      <c r="F92" s="5">
        <v>-0.17543891069526074</v>
      </c>
    </row>
    <row r="93" spans="3:6" x14ac:dyDescent="0.3">
      <c r="C93" s="6" t="s">
        <v>281</v>
      </c>
      <c r="D93" s="5">
        <v>0.7</v>
      </c>
      <c r="E93" s="5">
        <v>0.7002212578766901</v>
      </c>
      <c r="F93" s="5">
        <v>-2.2125787669013963E-4</v>
      </c>
    </row>
    <row r="94" spans="3:6" x14ac:dyDescent="0.3">
      <c r="C94" s="6" t="s">
        <v>270</v>
      </c>
      <c r="D94" s="5">
        <v>0.6</v>
      </c>
      <c r="E94" s="5">
        <v>0.53649377083014238</v>
      </c>
      <c r="F94" s="5">
        <v>6.3506229169857598E-2</v>
      </c>
    </row>
    <row r="95" spans="3:6" x14ac:dyDescent="0.3">
      <c r="C95" s="6" t="s">
        <v>200</v>
      </c>
      <c r="D95" s="5">
        <v>0.68</v>
      </c>
      <c r="E95" s="5">
        <v>0.63338740638846602</v>
      </c>
      <c r="F95" s="5">
        <v>4.6612593611534026E-2</v>
      </c>
    </row>
    <row r="96" spans="3:6" x14ac:dyDescent="0.3">
      <c r="C96" s="6" t="s">
        <v>93</v>
      </c>
      <c r="D96" s="5">
        <v>0.56000000000000005</v>
      </c>
      <c r="E96" s="5">
        <v>0.69935815786016009</v>
      </c>
      <c r="F96" s="5">
        <v>-0.13935815786016004</v>
      </c>
    </row>
    <row r="97" spans="3:6" x14ac:dyDescent="0.3">
      <c r="C97" s="6" t="s">
        <v>140</v>
      </c>
      <c r="D97" s="5">
        <v>0.61</v>
      </c>
      <c r="E97" s="5">
        <v>0.68620812754022875</v>
      </c>
      <c r="F97" s="5">
        <v>-7.6208127540228765E-2</v>
      </c>
    </row>
    <row r="98" spans="3:6" x14ac:dyDescent="0.3">
      <c r="C98" s="6" t="s">
        <v>307</v>
      </c>
      <c r="D98" s="5">
        <v>0.7</v>
      </c>
      <c r="E98" s="5">
        <v>0.67412158443062886</v>
      </c>
      <c r="F98" s="5">
        <v>2.5878415569371094E-2</v>
      </c>
    </row>
    <row r="99" spans="3:6" x14ac:dyDescent="0.3">
      <c r="C99" s="6" t="s">
        <v>478</v>
      </c>
      <c r="D99" s="5">
        <v>0.8</v>
      </c>
      <c r="E99" s="5">
        <v>0.75230845791695877</v>
      </c>
      <c r="F99" s="5">
        <v>4.7691542083041272E-2</v>
      </c>
    </row>
    <row r="100" spans="3:6" x14ac:dyDescent="0.3">
      <c r="C100" s="6" t="s">
        <v>391</v>
      </c>
      <c r="D100" s="5">
        <v>0.93</v>
      </c>
      <c r="E100" s="5">
        <v>0.90179368356620548</v>
      </c>
      <c r="F100" s="5">
        <v>2.8206316433794565E-2</v>
      </c>
    </row>
    <row r="101" spans="3:6" x14ac:dyDescent="0.3">
      <c r="C101" s="6" t="s">
        <v>410</v>
      </c>
      <c r="D101" s="5">
        <v>0.78</v>
      </c>
      <c r="E101" s="5">
        <v>0.77484578436994767</v>
      </c>
      <c r="F101" s="5">
        <v>5.1542156300523612E-3</v>
      </c>
    </row>
    <row r="102" spans="3:6" x14ac:dyDescent="0.3">
      <c r="C102" s="6" t="s">
        <v>383</v>
      </c>
      <c r="D102" s="5">
        <v>0.63</v>
      </c>
      <c r="E102" s="5">
        <v>0.59327674581865197</v>
      </c>
      <c r="F102" s="5">
        <v>3.6723254181348031E-2</v>
      </c>
    </row>
    <row r="103" spans="3:6" x14ac:dyDescent="0.3">
      <c r="C103" s="6" t="s">
        <v>38</v>
      </c>
      <c r="D103" s="5">
        <v>0.5</v>
      </c>
      <c r="E103" s="5">
        <v>0.56018287246730558</v>
      </c>
      <c r="F103" s="5">
        <v>-6.0182872467305581E-2</v>
      </c>
    </row>
    <row r="104" spans="3:6" x14ac:dyDescent="0.3">
      <c r="C104" s="6" t="s">
        <v>160</v>
      </c>
      <c r="D104" s="5">
        <v>0.96</v>
      </c>
      <c r="E104" s="5">
        <v>0.97084589347548078</v>
      </c>
      <c r="F104" s="5">
        <v>-1.0845893475480817E-2</v>
      </c>
    </row>
    <row r="105" spans="3:6" x14ac:dyDescent="0.3">
      <c r="C105" s="6" t="s">
        <v>501</v>
      </c>
      <c r="D105" s="5">
        <v>0.64</v>
      </c>
      <c r="E105" s="5">
        <v>0.64237185266135821</v>
      </c>
      <c r="F105" s="5">
        <v>-2.3718526613581981E-3</v>
      </c>
    </row>
    <row r="106" spans="3:6" x14ac:dyDescent="0.3">
      <c r="C106" s="6" t="s">
        <v>127</v>
      </c>
      <c r="D106" s="5">
        <v>0.86</v>
      </c>
      <c r="E106" s="5">
        <v>0.86625652255567298</v>
      </c>
      <c r="F106" s="5">
        <v>-6.2565225556729942E-3</v>
      </c>
    </row>
    <row r="107" spans="3:6" x14ac:dyDescent="0.3">
      <c r="C107" s="6" t="s">
        <v>480</v>
      </c>
      <c r="D107" s="5">
        <v>0.82</v>
      </c>
      <c r="E107" s="5">
        <v>0.80605938426892521</v>
      </c>
      <c r="F107" s="5">
        <v>1.3940615731074746E-2</v>
      </c>
    </row>
    <row r="108" spans="3:6" x14ac:dyDescent="0.3">
      <c r="C108" s="6" t="s">
        <v>233</v>
      </c>
      <c r="D108" s="5">
        <v>0.97</v>
      </c>
      <c r="E108" s="5">
        <v>1.0058763784657196</v>
      </c>
      <c r="F108" s="5">
        <v>-3.5876378465719672E-2</v>
      </c>
    </row>
    <row r="109" spans="3:6" x14ac:dyDescent="0.3">
      <c r="C109" s="6" t="s">
        <v>191</v>
      </c>
      <c r="D109" s="5">
        <v>0.53</v>
      </c>
      <c r="E109" s="5">
        <v>0.51127841266573215</v>
      </c>
      <c r="F109" s="5">
        <v>1.8721587334267875E-2</v>
      </c>
    </row>
    <row r="110" spans="3:6" x14ac:dyDescent="0.3">
      <c r="C110" s="6" t="s">
        <v>300</v>
      </c>
      <c r="D110" s="5">
        <v>0.72</v>
      </c>
      <c r="E110" s="5">
        <v>0.64746873424486728</v>
      </c>
      <c r="F110" s="5">
        <v>7.253126575513269E-2</v>
      </c>
    </row>
    <row r="111" spans="3:6" x14ac:dyDescent="0.3">
      <c r="C111" s="6" t="s">
        <v>296</v>
      </c>
      <c r="D111" s="5">
        <v>0.72</v>
      </c>
      <c r="E111" s="5">
        <v>0.64730137353964168</v>
      </c>
      <c r="F111" s="5">
        <v>7.2698626460358295E-2</v>
      </c>
    </row>
    <row r="112" spans="3:6" x14ac:dyDescent="0.3">
      <c r="C112" s="6" t="s">
        <v>136</v>
      </c>
      <c r="D112" s="5">
        <v>0.87</v>
      </c>
      <c r="E112" s="5">
        <v>0.85069808871677599</v>
      </c>
      <c r="F112" s="5">
        <v>1.9301911283224005E-2</v>
      </c>
    </row>
    <row r="113" spans="3:6" x14ac:dyDescent="0.3">
      <c r="C113" s="6" t="s">
        <v>246</v>
      </c>
      <c r="D113" s="5">
        <v>0.91</v>
      </c>
      <c r="E113" s="5">
        <v>0.84968274031170488</v>
      </c>
      <c r="F113" s="5">
        <v>6.0317259688295155E-2</v>
      </c>
    </row>
    <row r="114" spans="3:6" x14ac:dyDescent="0.3">
      <c r="C114" s="6" t="s">
        <v>311</v>
      </c>
      <c r="D114" s="5">
        <v>0.8</v>
      </c>
      <c r="E114" s="5">
        <v>0.82603982661307007</v>
      </c>
      <c r="F114" s="5">
        <v>-2.6039826613070027E-2</v>
      </c>
    </row>
    <row r="115" spans="3:6" x14ac:dyDescent="0.3">
      <c r="C115" s="6" t="s">
        <v>409</v>
      </c>
      <c r="D115" s="5">
        <v>0.71</v>
      </c>
      <c r="E115" s="5">
        <v>0.66928122953728819</v>
      </c>
      <c r="F115" s="5">
        <v>4.0718770462711773E-2</v>
      </c>
    </row>
    <row r="116" spans="3:6" x14ac:dyDescent="0.3">
      <c r="C116" s="6" t="s">
        <v>65</v>
      </c>
      <c r="D116" s="5">
        <v>0.88</v>
      </c>
      <c r="E116" s="5">
        <v>0.86352940339679141</v>
      </c>
      <c r="F116" s="5">
        <v>1.6470596603208598E-2</v>
      </c>
    </row>
    <row r="117" spans="3:6" x14ac:dyDescent="0.3">
      <c r="C117" s="6" t="s">
        <v>40</v>
      </c>
      <c r="D117" s="5">
        <v>0.52</v>
      </c>
      <c r="E117" s="5">
        <v>0.74021484388909031</v>
      </c>
      <c r="F117" s="5">
        <v>-0.22021484388909029</v>
      </c>
    </row>
    <row r="118" spans="3:6" x14ac:dyDescent="0.3">
      <c r="C118" s="6" t="s">
        <v>228</v>
      </c>
      <c r="D118" s="5">
        <v>0.7</v>
      </c>
      <c r="E118" s="5">
        <v>0.68608713064900617</v>
      </c>
      <c r="F118" s="5">
        <v>1.3912869350993784E-2</v>
      </c>
    </row>
    <row r="119" spans="3:6" x14ac:dyDescent="0.3">
      <c r="C119" s="6" t="s">
        <v>252</v>
      </c>
      <c r="D119" s="5">
        <v>0.76</v>
      </c>
      <c r="E119" s="5">
        <v>0.76745023076008612</v>
      </c>
      <c r="F119" s="5">
        <v>-7.4502307600861073E-3</v>
      </c>
    </row>
    <row r="120" spans="3:6" x14ac:dyDescent="0.3">
      <c r="C120" s="6" t="s">
        <v>131</v>
      </c>
      <c r="D120" s="5">
        <v>0.64</v>
      </c>
      <c r="E120" s="5">
        <v>0.61919404867309147</v>
      </c>
      <c r="F120" s="5">
        <v>2.0805951326908545E-2</v>
      </c>
    </row>
    <row r="121" spans="3:6" x14ac:dyDescent="0.3">
      <c r="C121" s="6" t="s">
        <v>450</v>
      </c>
      <c r="D121" s="5">
        <v>0.42</v>
      </c>
      <c r="E121" s="5">
        <v>0.51492792185573055</v>
      </c>
      <c r="F121" s="5">
        <v>-9.4927921855730568E-2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6"/>
  <sheetViews>
    <sheetView showGridLines="0" workbookViewId="0"/>
  </sheetViews>
  <sheetFormatPr defaultRowHeight="14.4" x14ac:dyDescent="0.3"/>
  <cols>
    <col min="3" max="3" width="11" customWidth="1"/>
    <col min="4" max="4" width="14.109375" customWidth="1"/>
    <col min="5" max="5" width="15.77734375" customWidth="1"/>
    <col min="6" max="6" width="19.6640625" customWidth="1"/>
    <col min="7" max="7" width="21.33203125" customWidth="1"/>
    <col min="8" max="8" width="17.88671875" customWidth="1"/>
    <col min="9" max="9" width="14.44140625" customWidth="1"/>
    <col min="10" max="10" width="15.33203125" customWidth="1"/>
    <col min="11" max="11" width="18.6640625" customWidth="1"/>
    <col min="12" max="12" width="20.33203125" customWidth="1"/>
    <col min="13" max="13" width="21.21875" customWidth="1"/>
    <col min="16" max="16" width="15.88671875" bestFit="1" customWidth="1"/>
  </cols>
  <sheetData>
    <row r="1" spans="2:50" ht="18" x14ac:dyDescent="0.35">
      <c r="B1" s="3" t="s">
        <v>640</v>
      </c>
      <c r="N1" t="s">
        <v>531</v>
      </c>
      <c r="AX1" s="9" t="s">
        <v>677</v>
      </c>
    </row>
    <row r="3" spans="2:50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  <c r="AX3" s="9" t="s">
        <v>678</v>
      </c>
    </row>
    <row r="4" spans="2:50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  <c r="AX4" s="9" t="s">
        <v>679</v>
      </c>
    </row>
    <row r="5" spans="2:50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50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50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50" ht="18" x14ac:dyDescent="0.35">
      <c r="B10" s="4" t="s">
        <v>641</v>
      </c>
    </row>
    <row r="12" spans="2:50" x14ac:dyDescent="0.3">
      <c r="B12" s="2" t="s">
        <v>642</v>
      </c>
      <c r="C12" t="s">
        <v>643</v>
      </c>
    </row>
    <row r="13" spans="2:50" x14ac:dyDescent="0.3">
      <c r="B13" s="2" t="s">
        <v>644</v>
      </c>
      <c r="C13" t="s">
        <v>645</v>
      </c>
    </row>
    <row r="15" spans="2:50" ht="18" x14ac:dyDescent="0.35">
      <c r="B15" s="4" t="s">
        <v>646</v>
      </c>
      <c r="I15" s="4" t="s">
        <v>647</v>
      </c>
    </row>
    <row r="17" spans="2:13" x14ac:dyDescent="0.3">
      <c r="C17" s="6" t="s">
        <v>648</v>
      </c>
      <c r="D17" s="1" t="s">
        <v>649</v>
      </c>
      <c r="E17" s="1" t="s">
        <v>650</v>
      </c>
      <c r="F17" s="1" t="s">
        <v>651</v>
      </c>
      <c r="G17" s="1" t="s">
        <v>652</v>
      </c>
      <c r="J17" s="6" t="s">
        <v>653</v>
      </c>
      <c r="K17" s="1" t="s">
        <v>648</v>
      </c>
      <c r="L17" s="1" t="s">
        <v>654</v>
      </c>
    </row>
    <row r="18" spans="2:13" x14ac:dyDescent="0.3">
      <c r="C18" s="6" t="s">
        <v>655</v>
      </c>
      <c r="D18" s="5">
        <v>0.94600000000000006</v>
      </c>
      <c r="E18" s="5">
        <v>2.2705848487895839E-2</v>
      </c>
      <c r="F18" s="5">
        <v>0.9</v>
      </c>
      <c r="G18" s="5">
        <v>0.97</v>
      </c>
      <c r="J18" s="6">
        <v>1</v>
      </c>
      <c r="K18" s="5">
        <v>1</v>
      </c>
      <c r="L18" s="5">
        <v>1.3135240211052486</v>
      </c>
    </row>
    <row r="19" spans="2:13" x14ac:dyDescent="0.3">
      <c r="C19" s="6" t="s">
        <v>656</v>
      </c>
      <c r="D19" s="5">
        <v>0.877</v>
      </c>
      <c r="E19" s="5">
        <v>3.622460796506094E-2</v>
      </c>
      <c r="F19" s="5">
        <v>0.83</v>
      </c>
      <c r="G19" s="5">
        <v>0.93</v>
      </c>
      <c r="J19" s="6">
        <v>2</v>
      </c>
      <c r="K19" s="5">
        <v>2</v>
      </c>
      <c r="L19" s="5">
        <v>1.2177173007497917</v>
      </c>
    </row>
    <row r="20" spans="2:13" x14ac:dyDescent="0.3">
      <c r="C20" s="6" t="s">
        <v>657</v>
      </c>
      <c r="D20" s="5">
        <v>0.82200000000000006</v>
      </c>
      <c r="E20" s="5">
        <v>2.6997942308420082E-2</v>
      </c>
      <c r="F20" s="5">
        <v>0.78</v>
      </c>
      <c r="G20" s="5">
        <v>0.87</v>
      </c>
      <c r="J20" s="6">
        <v>3</v>
      </c>
      <c r="K20" s="5">
        <v>3</v>
      </c>
      <c r="L20" s="5">
        <v>1.1413496251041377</v>
      </c>
    </row>
    <row r="21" spans="2:13" x14ac:dyDescent="0.3">
      <c r="C21" s="6" t="s">
        <v>658</v>
      </c>
      <c r="D21" s="5">
        <v>0.747</v>
      </c>
      <c r="E21" s="5">
        <v>8.2872056676407638E-2</v>
      </c>
      <c r="F21" s="5">
        <v>0.52</v>
      </c>
      <c r="G21" s="5">
        <v>0.8</v>
      </c>
      <c r="J21" s="6">
        <v>4</v>
      </c>
      <c r="K21" s="5">
        <v>4</v>
      </c>
      <c r="L21" s="5">
        <v>1.0372118855873367</v>
      </c>
    </row>
    <row r="22" spans="2:13" x14ac:dyDescent="0.3">
      <c r="C22" s="6" t="s">
        <v>659</v>
      </c>
      <c r="D22" s="5">
        <v>0.69199999999999995</v>
      </c>
      <c r="E22" s="5">
        <v>8.8543774484715218E-2</v>
      </c>
      <c r="F22" s="5">
        <v>0.52</v>
      </c>
      <c r="G22" s="5">
        <v>0.78</v>
      </c>
      <c r="J22" s="6">
        <v>5</v>
      </c>
      <c r="K22" s="5">
        <v>5</v>
      </c>
      <c r="L22" s="5">
        <v>0.96084420994168274</v>
      </c>
    </row>
    <row r="23" spans="2:13" x14ac:dyDescent="0.3">
      <c r="C23" s="6" t="s">
        <v>660</v>
      </c>
      <c r="D23" s="5">
        <v>0.70199999999999996</v>
      </c>
      <c r="E23" s="5">
        <v>4.2373996218855001E-2</v>
      </c>
      <c r="F23" s="5">
        <v>0.61</v>
      </c>
      <c r="G23" s="5">
        <v>0.77</v>
      </c>
      <c r="J23" s="6">
        <v>6</v>
      </c>
      <c r="K23" s="5">
        <v>6</v>
      </c>
      <c r="L23" s="5">
        <v>0.97472924187725618</v>
      </c>
    </row>
    <row r="24" spans="2:13" x14ac:dyDescent="0.3">
      <c r="C24" s="6" t="s">
        <v>661</v>
      </c>
      <c r="D24" s="5">
        <v>0.66200000000000003</v>
      </c>
      <c r="E24" s="5">
        <v>8.5608929959957211E-2</v>
      </c>
      <c r="F24" s="5">
        <v>0.46</v>
      </c>
      <c r="G24" s="5">
        <v>0.79</v>
      </c>
      <c r="J24" s="6">
        <v>7</v>
      </c>
      <c r="K24" s="5">
        <v>7</v>
      </c>
      <c r="L24" s="5">
        <v>0.91918911413496251</v>
      </c>
    </row>
    <row r="25" spans="2:13" x14ac:dyDescent="0.3">
      <c r="C25" s="6" t="s">
        <v>662</v>
      </c>
      <c r="D25" s="5">
        <v>0.62</v>
      </c>
      <c r="E25" s="5">
        <v>6.8475461947247143E-2</v>
      </c>
      <c r="F25" s="5">
        <v>0.49</v>
      </c>
      <c r="G25" s="5">
        <v>0.73</v>
      </c>
      <c r="J25" s="6">
        <v>8</v>
      </c>
      <c r="K25" s="5">
        <v>8</v>
      </c>
      <c r="L25" s="5">
        <v>0.86087198000555398</v>
      </c>
    </row>
    <row r="26" spans="2:13" x14ac:dyDescent="0.3">
      <c r="C26" s="6" t="s">
        <v>663</v>
      </c>
      <c r="D26" s="5">
        <v>0.60799999999999998</v>
      </c>
      <c r="E26" s="5">
        <v>8.5218672966798845E-2</v>
      </c>
      <c r="F26" s="5">
        <v>0.39</v>
      </c>
      <c r="G26" s="5">
        <v>0.71</v>
      </c>
      <c r="J26" s="6">
        <v>9</v>
      </c>
      <c r="K26" s="5">
        <v>9</v>
      </c>
      <c r="L26" s="5">
        <v>0.84420994168286578</v>
      </c>
    </row>
    <row r="27" spans="2:13" x14ac:dyDescent="0.3">
      <c r="C27" s="6" t="s">
        <v>664</v>
      </c>
      <c r="D27" s="5">
        <v>0.52600000000000002</v>
      </c>
      <c r="E27" s="5">
        <v>7.7631608682717637E-2</v>
      </c>
      <c r="F27" s="5">
        <v>0.42</v>
      </c>
      <c r="G27" s="5">
        <v>0.64</v>
      </c>
      <c r="J27" s="6">
        <v>10</v>
      </c>
      <c r="K27" s="5">
        <v>10</v>
      </c>
      <c r="L27" s="5">
        <v>0.73035267981116359</v>
      </c>
    </row>
    <row r="29" spans="2:13" ht="18" x14ac:dyDescent="0.35">
      <c r="B29" s="4" t="s">
        <v>665</v>
      </c>
    </row>
    <row r="31" spans="2:13" x14ac:dyDescent="0.3">
      <c r="C31" s="6" t="s">
        <v>666</v>
      </c>
      <c r="D31" s="1" t="s">
        <v>667</v>
      </c>
      <c r="E31" s="1" t="s">
        <v>668</v>
      </c>
      <c r="F31" s="1" t="s">
        <v>669</v>
      </c>
      <c r="G31" s="1" t="s">
        <v>670</v>
      </c>
      <c r="H31" s="1" t="s">
        <v>671</v>
      </c>
      <c r="I31" s="1" t="s">
        <v>672</v>
      </c>
      <c r="J31" s="1" t="s">
        <v>673</v>
      </c>
      <c r="K31" s="1" t="s">
        <v>674</v>
      </c>
      <c r="L31" s="1" t="s">
        <v>675</v>
      </c>
      <c r="M31" s="1" t="s">
        <v>676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0.01</v>
      </c>
      <c r="F33" s="5">
        <v>0.97</v>
      </c>
      <c r="G33" s="5">
        <v>0.72020000000000006</v>
      </c>
      <c r="H33" s="5">
        <v>1.3468480977506248</v>
      </c>
      <c r="I33" s="5">
        <v>1</v>
      </c>
      <c r="J33" s="5">
        <v>1.3468480977506248</v>
      </c>
      <c r="K33" s="5">
        <v>9.7000000000000003E-3</v>
      </c>
      <c r="L33" s="5">
        <v>7.2020000000000009E-3</v>
      </c>
      <c r="M33" s="5">
        <v>9.7000000000000003E-3</v>
      </c>
    </row>
    <row r="34" spans="3:13" x14ac:dyDescent="0.3">
      <c r="C34" s="6">
        <v>2</v>
      </c>
      <c r="D34" s="5">
        <v>2</v>
      </c>
      <c r="E34" s="5">
        <v>0.02</v>
      </c>
      <c r="F34" s="5">
        <v>1.93</v>
      </c>
      <c r="G34" s="5">
        <v>1.4404000000000001</v>
      </c>
      <c r="H34" s="5">
        <v>1.3399055817828378</v>
      </c>
      <c r="I34" s="5">
        <v>1</v>
      </c>
      <c r="J34" s="5">
        <v>1.3468480977506248</v>
      </c>
      <c r="K34" s="5">
        <v>1.9299999999999998E-2</v>
      </c>
      <c r="L34" s="5">
        <v>1.4404000000000002E-2</v>
      </c>
      <c r="M34" s="5">
        <v>1.9400000000000001E-2</v>
      </c>
    </row>
    <row r="35" spans="3:13" x14ac:dyDescent="0.3">
      <c r="C35" s="6">
        <v>3</v>
      </c>
      <c r="D35" s="5">
        <v>3</v>
      </c>
      <c r="E35" s="5">
        <v>0.03</v>
      </c>
      <c r="F35" s="5">
        <v>2.87</v>
      </c>
      <c r="G35" s="5">
        <v>2.1606000000000001</v>
      </c>
      <c r="H35" s="5">
        <v>1.3283347218365269</v>
      </c>
      <c r="I35" s="5">
        <v>1</v>
      </c>
      <c r="J35" s="5">
        <v>1.3422197537721003</v>
      </c>
      <c r="K35" s="5">
        <v>2.87E-2</v>
      </c>
      <c r="L35" s="5">
        <v>2.1606E-2</v>
      </c>
      <c r="M35" s="5">
        <v>2.8999999999999998E-2</v>
      </c>
    </row>
    <row r="36" spans="3:13" x14ac:dyDescent="0.3">
      <c r="C36" s="6">
        <v>4</v>
      </c>
      <c r="D36" s="5">
        <v>4</v>
      </c>
      <c r="E36" s="5">
        <v>0.04</v>
      </c>
      <c r="F36" s="5">
        <v>3.83</v>
      </c>
      <c r="G36" s="5">
        <v>2.8808000000000002</v>
      </c>
      <c r="H36" s="5">
        <v>1.3294918078311579</v>
      </c>
      <c r="I36" s="5">
        <v>1</v>
      </c>
      <c r="J36" s="5">
        <v>1.3399055817828378</v>
      </c>
      <c r="K36" s="5">
        <v>3.8300000000000001E-2</v>
      </c>
      <c r="L36" s="5">
        <v>2.8808000000000004E-2</v>
      </c>
      <c r="M36" s="5">
        <v>3.8599999999999995E-2</v>
      </c>
    </row>
    <row r="37" spans="3:13" x14ac:dyDescent="0.3">
      <c r="C37" s="6">
        <v>5</v>
      </c>
      <c r="D37" s="5">
        <v>5</v>
      </c>
      <c r="E37" s="5">
        <v>0.05</v>
      </c>
      <c r="F37" s="5">
        <v>4.8</v>
      </c>
      <c r="G37" s="5">
        <v>3.6010000000000004</v>
      </c>
      <c r="H37" s="5">
        <v>1.3329630658150511</v>
      </c>
      <c r="I37" s="5">
        <v>1</v>
      </c>
      <c r="J37" s="5">
        <v>1.3385170785892804</v>
      </c>
      <c r="K37" s="5">
        <v>4.8000000000000001E-2</v>
      </c>
      <c r="L37" s="5">
        <v>3.6010000000000007E-2</v>
      </c>
      <c r="M37" s="5">
        <v>4.82E-2</v>
      </c>
    </row>
    <row r="38" spans="3:13" x14ac:dyDescent="0.3">
      <c r="C38" s="6">
        <v>6</v>
      </c>
      <c r="D38" s="5">
        <v>6</v>
      </c>
      <c r="E38" s="5">
        <v>0.06</v>
      </c>
      <c r="F38" s="5">
        <v>5.74</v>
      </c>
      <c r="G38" s="5">
        <v>4.3212000000000002</v>
      </c>
      <c r="H38" s="5">
        <v>1.3283347218365269</v>
      </c>
      <c r="I38" s="5">
        <v>1</v>
      </c>
      <c r="J38" s="5">
        <v>1.3329630658150513</v>
      </c>
      <c r="K38" s="5">
        <v>5.74E-2</v>
      </c>
      <c r="L38" s="5">
        <v>4.3212E-2</v>
      </c>
      <c r="M38" s="5">
        <v>5.7599999999999998E-2</v>
      </c>
    </row>
    <row r="39" spans="3:13" x14ac:dyDescent="0.3">
      <c r="C39" s="6">
        <v>7</v>
      </c>
      <c r="D39" s="5">
        <v>7</v>
      </c>
      <c r="E39" s="5">
        <v>7.0000000000000007E-2</v>
      </c>
      <c r="F39" s="5">
        <v>6.7</v>
      </c>
      <c r="G39" s="5">
        <v>5.0414000000000003</v>
      </c>
      <c r="H39" s="5">
        <v>1.3289959138334591</v>
      </c>
      <c r="I39" s="5">
        <v>1</v>
      </c>
      <c r="J39" s="5">
        <v>1.3289959138334588</v>
      </c>
      <c r="K39" s="5">
        <v>6.7000000000000004E-2</v>
      </c>
      <c r="L39" s="5">
        <v>5.0414E-2</v>
      </c>
      <c r="M39" s="5">
        <v>6.699999999999999E-2</v>
      </c>
    </row>
    <row r="40" spans="3:13" x14ac:dyDescent="0.3">
      <c r="C40" s="6">
        <v>8</v>
      </c>
      <c r="D40" s="5">
        <v>8</v>
      </c>
      <c r="E40" s="5">
        <v>0.08</v>
      </c>
      <c r="F40" s="5">
        <v>7.6400000000000006</v>
      </c>
      <c r="G40" s="5">
        <v>5.7616000000000005</v>
      </c>
      <c r="H40" s="5">
        <v>1.3260205498472646</v>
      </c>
      <c r="I40" s="5">
        <v>1</v>
      </c>
      <c r="J40" s="5">
        <v>1.3260205498472641</v>
      </c>
      <c r="K40" s="5">
        <v>7.640000000000001E-2</v>
      </c>
      <c r="L40" s="5">
        <v>5.7616000000000007E-2</v>
      </c>
      <c r="M40" s="5">
        <v>7.6399999999999982E-2</v>
      </c>
    </row>
    <row r="41" spans="3:13" x14ac:dyDescent="0.3">
      <c r="C41" s="6">
        <v>9</v>
      </c>
      <c r="D41" s="5">
        <v>9</v>
      </c>
      <c r="E41" s="5">
        <v>0.09</v>
      </c>
      <c r="F41" s="5">
        <v>8.56</v>
      </c>
      <c r="G41" s="5">
        <v>6.4818000000000007</v>
      </c>
      <c r="H41" s="5">
        <v>1.3206208152056529</v>
      </c>
      <c r="I41" s="5">
        <v>1</v>
      </c>
      <c r="J41" s="5">
        <v>1.3221635965318272</v>
      </c>
      <c r="K41" s="5">
        <v>8.5600000000000009E-2</v>
      </c>
      <c r="L41" s="5">
        <v>6.4818000000000001E-2</v>
      </c>
      <c r="M41" s="5">
        <v>8.5699999999999985E-2</v>
      </c>
    </row>
    <row r="42" spans="3:13" x14ac:dyDescent="0.3">
      <c r="C42" s="6">
        <v>10</v>
      </c>
      <c r="D42" s="5">
        <v>10</v>
      </c>
      <c r="E42" s="5">
        <v>0.1</v>
      </c>
      <c r="F42" s="5">
        <v>9.4600000000000009</v>
      </c>
      <c r="G42" s="5">
        <v>7.2020000000000008</v>
      </c>
      <c r="H42" s="5">
        <v>1.3135240211052484</v>
      </c>
      <c r="I42" s="5">
        <v>1</v>
      </c>
      <c r="J42" s="5">
        <v>1.3190780338794774</v>
      </c>
      <c r="K42" s="5">
        <v>9.4600000000000004E-2</v>
      </c>
      <c r="L42" s="5">
        <v>7.2020000000000015E-2</v>
      </c>
      <c r="M42" s="5">
        <v>9.4999999999999987E-2</v>
      </c>
    </row>
    <row r="43" spans="3:13" x14ac:dyDescent="0.3">
      <c r="C43" s="6">
        <v>11</v>
      </c>
      <c r="D43" s="5">
        <v>11</v>
      </c>
      <c r="E43" s="5">
        <v>0.11</v>
      </c>
      <c r="F43" s="5">
        <v>10.39</v>
      </c>
      <c r="G43" s="5">
        <v>7.922200000000001</v>
      </c>
      <c r="H43" s="5">
        <v>1.3115043800964377</v>
      </c>
      <c r="I43" s="5">
        <v>1</v>
      </c>
      <c r="J43" s="5">
        <v>1.3152912069879574</v>
      </c>
      <c r="K43" s="5">
        <v>0.10390000000000001</v>
      </c>
      <c r="L43" s="5">
        <v>7.9222000000000015E-2</v>
      </c>
      <c r="M43" s="5">
        <v>0.10419999999999999</v>
      </c>
    </row>
    <row r="44" spans="3:13" x14ac:dyDescent="0.3">
      <c r="C44" s="6">
        <v>12</v>
      </c>
      <c r="D44" s="5">
        <v>12</v>
      </c>
      <c r="E44" s="5">
        <v>0.12</v>
      </c>
      <c r="F44" s="5">
        <v>11.32</v>
      </c>
      <c r="G44" s="5">
        <v>8.6424000000000003</v>
      </c>
      <c r="H44" s="5">
        <v>1.309821345922429</v>
      </c>
      <c r="I44" s="5">
        <v>1</v>
      </c>
      <c r="J44" s="5">
        <v>1.3109784319170599</v>
      </c>
      <c r="K44" s="5">
        <v>0.11320000000000001</v>
      </c>
      <c r="L44" s="5">
        <v>8.6424000000000001E-2</v>
      </c>
      <c r="M44" s="5">
        <v>0.11329999999999998</v>
      </c>
    </row>
    <row r="45" spans="3:13" x14ac:dyDescent="0.3">
      <c r="C45" s="6">
        <v>13</v>
      </c>
      <c r="D45" s="5">
        <v>13</v>
      </c>
      <c r="E45" s="5">
        <v>0.13</v>
      </c>
      <c r="F45" s="5">
        <v>12.19</v>
      </c>
      <c r="G45" s="5">
        <v>9.3626000000000005</v>
      </c>
      <c r="H45" s="5">
        <v>1.3019887638049259</v>
      </c>
      <c r="I45" s="5">
        <v>1</v>
      </c>
      <c r="J45" s="5">
        <v>1.3062610813235638</v>
      </c>
      <c r="K45" s="5">
        <v>0.12189999999999999</v>
      </c>
      <c r="L45" s="5">
        <v>9.3626000000000001E-2</v>
      </c>
      <c r="M45" s="5">
        <v>0.12229999999999999</v>
      </c>
    </row>
    <row r="46" spans="3:13" x14ac:dyDescent="0.3">
      <c r="C46" s="6">
        <v>14</v>
      </c>
      <c r="D46" s="5">
        <v>14</v>
      </c>
      <c r="E46" s="5">
        <v>0.14000000000000001</v>
      </c>
      <c r="F46" s="5">
        <v>13.049999999999999</v>
      </c>
      <c r="G46" s="5">
        <v>10.082800000000001</v>
      </c>
      <c r="H46" s="5">
        <v>1.294283333994525</v>
      </c>
      <c r="I46" s="5">
        <v>1</v>
      </c>
      <c r="J46" s="5">
        <v>1.3002340619669139</v>
      </c>
      <c r="K46" s="5">
        <v>0.13049999999999998</v>
      </c>
      <c r="L46" s="5">
        <v>0.100828</v>
      </c>
      <c r="M46" s="5">
        <v>0.13109999999999999</v>
      </c>
    </row>
    <row r="47" spans="3:13" x14ac:dyDescent="0.3">
      <c r="C47" s="6">
        <v>15</v>
      </c>
      <c r="D47" s="5">
        <v>15</v>
      </c>
      <c r="E47" s="5">
        <v>0.15</v>
      </c>
      <c r="F47" s="5">
        <v>13.93</v>
      </c>
      <c r="G47" s="5">
        <v>10.803000000000001</v>
      </c>
      <c r="H47" s="5">
        <v>1.2894566324169212</v>
      </c>
      <c r="I47" s="5">
        <v>1</v>
      </c>
      <c r="J47" s="5">
        <v>1.2940849763954454</v>
      </c>
      <c r="K47" s="5">
        <v>0.13930000000000001</v>
      </c>
      <c r="L47" s="5">
        <v>0.10803000000000001</v>
      </c>
      <c r="M47" s="5">
        <v>0.13979999999999998</v>
      </c>
    </row>
    <row r="48" spans="3:13" x14ac:dyDescent="0.3">
      <c r="C48" s="6">
        <v>16</v>
      </c>
      <c r="D48" s="5">
        <v>16</v>
      </c>
      <c r="E48" s="5">
        <v>0.16</v>
      </c>
      <c r="F48" s="5">
        <v>14.799999999999999</v>
      </c>
      <c r="G48" s="5">
        <v>11.523200000000001</v>
      </c>
      <c r="H48" s="5">
        <v>1.284365454040544</v>
      </c>
      <c r="I48" s="5">
        <v>1</v>
      </c>
      <c r="J48" s="5">
        <v>1.2887045265204105</v>
      </c>
      <c r="K48" s="5">
        <v>0.14799999999999999</v>
      </c>
      <c r="L48" s="5">
        <v>0.11523200000000001</v>
      </c>
      <c r="M48" s="5">
        <v>0.14849999999999997</v>
      </c>
    </row>
    <row r="49" spans="3:13" x14ac:dyDescent="0.3">
      <c r="C49" s="6">
        <v>17</v>
      </c>
      <c r="D49" s="5">
        <v>17</v>
      </c>
      <c r="E49" s="5">
        <v>0.17</v>
      </c>
      <c r="F49" s="5">
        <v>15.709999999999999</v>
      </c>
      <c r="G49" s="5">
        <v>12.243400000000001</v>
      </c>
      <c r="H49" s="5">
        <v>1.2831403041638758</v>
      </c>
      <c r="I49" s="5">
        <v>1</v>
      </c>
      <c r="J49" s="5">
        <v>1.2839570707483212</v>
      </c>
      <c r="K49" s="5">
        <v>0.15709999999999999</v>
      </c>
      <c r="L49" s="5">
        <v>0.12243400000000002</v>
      </c>
      <c r="M49" s="5">
        <v>0.15719999999999998</v>
      </c>
    </row>
    <row r="50" spans="3:13" x14ac:dyDescent="0.3">
      <c r="C50" s="6">
        <v>18</v>
      </c>
      <c r="D50" s="5">
        <v>18</v>
      </c>
      <c r="E50" s="5">
        <v>0.18</v>
      </c>
      <c r="F50" s="5">
        <v>16.54</v>
      </c>
      <c r="G50" s="5">
        <v>12.963600000000001</v>
      </c>
      <c r="H50" s="5">
        <v>1.2758801567465827</v>
      </c>
      <c r="I50" s="5">
        <v>1</v>
      </c>
      <c r="J50" s="5">
        <v>1.2789657193989321</v>
      </c>
      <c r="K50" s="5">
        <v>0.16539999999999999</v>
      </c>
      <c r="L50" s="5">
        <v>0.129636</v>
      </c>
      <c r="M50" s="5">
        <v>0.16579999999999998</v>
      </c>
    </row>
    <row r="51" spans="3:13" x14ac:dyDescent="0.3">
      <c r="C51" s="6">
        <v>19</v>
      </c>
      <c r="D51" s="5">
        <v>19</v>
      </c>
      <c r="E51" s="5">
        <v>0.19</v>
      </c>
      <c r="F51" s="5">
        <v>17.399999999999999</v>
      </c>
      <c r="G51" s="5">
        <v>13.683800000000002</v>
      </c>
      <c r="H51" s="5">
        <v>1.2715766088367264</v>
      </c>
      <c r="I51" s="5">
        <v>1</v>
      </c>
      <c r="J51" s="5">
        <v>1.2744997734547419</v>
      </c>
      <c r="K51" s="5">
        <v>0.17399999999999999</v>
      </c>
      <c r="L51" s="5">
        <v>0.13683800000000002</v>
      </c>
      <c r="M51" s="5">
        <v>0.17439999999999997</v>
      </c>
    </row>
    <row r="52" spans="3:13" x14ac:dyDescent="0.3">
      <c r="C52" s="6">
        <v>20</v>
      </c>
      <c r="D52" s="5">
        <v>20</v>
      </c>
      <c r="E52" s="5">
        <v>0.2</v>
      </c>
      <c r="F52" s="5">
        <v>18.229999999999997</v>
      </c>
      <c r="G52" s="5">
        <v>14.404000000000002</v>
      </c>
      <c r="H52" s="5">
        <v>1.2656206609275196</v>
      </c>
      <c r="I52" s="5">
        <v>1</v>
      </c>
      <c r="J52" s="5">
        <v>1.2690919189114129</v>
      </c>
      <c r="K52" s="5">
        <v>0.18229999999999996</v>
      </c>
      <c r="L52" s="5">
        <v>0.14404000000000003</v>
      </c>
      <c r="M52" s="5">
        <v>0.18279999999999996</v>
      </c>
    </row>
    <row r="53" spans="3:13" x14ac:dyDescent="0.3">
      <c r="C53" s="6">
        <v>21</v>
      </c>
      <c r="D53" s="5">
        <v>21</v>
      </c>
      <c r="E53" s="5">
        <v>0.21</v>
      </c>
      <c r="F53" s="5">
        <v>19.059999999999995</v>
      </c>
      <c r="G53" s="5">
        <v>15.124200000000002</v>
      </c>
      <c r="H53" s="5">
        <v>1.2602319461525233</v>
      </c>
      <c r="I53" s="5">
        <v>1</v>
      </c>
      <c r="J53" s="5">
        <v>1.264199098134116</v>
      </c>
      <c r="K53" s="5">
        <v>0.19059999999999996</v>
      </c>
      <c r="L53" s="5">
        <v>0.15124200000000002</v>
      </c>
      <c r="M53" s="5">
        <v>0.19119999999999998</v>
      </c>
    </row>
    <row r="54" spans="3:13" x14ac:dyDescent="0.3">
      <c r="C54" s="6">
        <v>22</v>
      </c>
      <c r="D54" s="5">
        <v>22</v>
      </c>
      <c r="E54" s="5">
        <v>0.22</v>
      </c>
      <c r="F54" s="5">
        <v>19.899999999999995</v>
      </c>
      <c r="G54" s="5">
        <v>15.844400000000002</v>
      </c>
      <c r="H54" s="5">
        <v>1.2559642523541434</v>
      </c>
      <c r="I54" s="5">
        <v>1</v>
      </c>
      <c r="J54" s="5">
        <v>1.2597510792456637</v>
      </c>
      <c r="K54" s="5">
        <v>0.19899999999999995</v>
      </c>
      <c r="L54" s="5">
        <v>0.15844400000000003</v>
      </c>
      <c r="M54" s="5">
        <v>0.19959999999999997</v>
      </c>
    </row>
    <row r="55" spans="3:13" x14ac:dyDescent="0.3">
      <c r="C55" s="6">
        <v>23</v>
      </c>
      <c r="D55" s="5">
        <v>23</v>
      </c>
      <c r="E55" s="5">
        <v>0.23</v>
      </c>
      <c r="F55" s="5">
        <v>20.699999999999996</v>
      </c>
      <c r="G55" s="5">
        <v>16.564600000000002</v>
      </c>
      <c r="H55" s="5">
        <v>1.2496528742016104</v>
      </c>
      <c r="I55" s="5">
        <v>1</v>
      </c>
      <c r="J55" s="5">
        <v>1.2550861475677042</v>
      </c>
      <c r="K55" s="5">
        <v>0.20699999999999996</v>
      </c>
      <c r="L55" s="5">
        <v>0.16564600000000002</v>
      </c>
      <c r="M55" s="5">
        <v>0.20789999999999995</v>
      </c>
    </row>
    <row r="56" spans="3:13" x14ac:dyDescent="0.3">
      <c r="C56" s="6">
        <v>24</v>
      </c>
      <c r="D56" s="5">
        <v>24</v>
      </c>
      <c r="E56" s="5">
        <v>0.24</v>
      </c>
      <c r="F56" s="5">
        <v>21.539999999999996</v>
      </c>
      <c r="G56" s="5">
        <v>17.284800000000001</v>
      </c>
      <c r="H56" s="5">
        <v>1.2461816162177171</v>
      </c>
      <c r="I56" s="5">
        <v>1</v>
      </c>
      <c r="J56" s="5">
        <v>1.2508099601962415</v>
      </c>
      <c r="K56" s="5">
        <v>0.21539999999999995</v>
      </c>
      <c r="L56" s="5">
        <v>0.172848</v>
      </c>
      <c r="M56" s="5">
        <v>0.21619999999999995</v>
      </c>
    </row>
    <row r="57" spans="3:13" x14ac:dyDescent="0.3">
      <c r="C57" s="6">
        <v>25</v>
      </c>
      <c r="D57" s="5">
        <v>25</v>
      </c>
      <c r="E57" s="5">
        <v>0.25</v>
      </c>
      <c r="F57" s="5">
        <v>22.339999999999996</v>
      </c>
      <c r="G57" s="5">
        <v>18.005000000000003</v>
      </c>
      <c r="H57" s="5">
        <v>1.2407664537628433</v>
      </c>
      <c r="I57" s="5">
        <v>1</v>
      </c>
      <c r="J57" s="5">
        <v>1.2468758678144953</v>
      </c>
      <c r="K57" s="5">
        <v>0.22339999999999996</v>
      </c>
      <c r="L57" s="5">
        <v>0.18005000000000002</v>
      </c>
      <c r="M57" s="5">
        <v>0.22449999999999992</v>
      </c>
    </row>
    <row r="58" spans="3:13" x14ac:dyDescent="0.3">
      <c r="C58" s="6">
        <v>26</v>
      </c>
      <c r="D58" s="5">
        <v>26</v>
      </c>
      <c r="E58" s="5">
        <v>0.26</v>
      </c>
      <c r="F58" s="5">
        <v>23.159999999999997</v>
      </c>
      <c r="G58" s="5">
        <v>18.725200000000001</v>
      </c>
      <c r="H58" s="5">
        <v>1.2368359216456966</v>
      </c>
      <c r="I58" s="5">
        <v>1</v>
      </c>
      <c r="J58" s="5">
        <v>1.2427103582338235</v>
      </c>
      <c r="K58" s="5">
        <v>0.23159999999999997</v>
      </c>
      <c r="L58" s="5">
        <v>0.187252</v>
      </c>
      <c r="M58" s="5">
        <v>0.23269999999999993</v>
      </c>
    </row>
    <row r="59" spans="3:13" x14ac:dyDescent="0.3">
      <c r="C59" s="6">
        <v>27</v>
      </c>
      <c r="D59" s="5">
        <v>27</v>
      </c>
      <c r="E59" s="5">
        <v>0.27</v>
      </c>
      <c r="F59" s="5">
        <v>24.029999999999998</v>
      </c>
      <c r="G59" s="5">
        <v>19.445400000000003</v>
      </c>
      <c r="H59" s="5">
        <v>1.235767842266037</v>
      </c>
      <c r="I59" s="5">
        <v>1</v>
      </c>
      <c r="J59" s="5">
        <v>1.2378248840342698</v>
      </c>
      <c r="K59" s="5">
        <v>0.24029999999999999</v>
      </c>
      <c r="L59" s="5">
        <v>0.19445400000000002</v>
      </c>
      <c r="M59" s="5">
        <v>0.24069999999999994</v>
      </c>
    </row>
    <row r="60" spans="3:13" x14ac:dyDescent="0.3">
      <c r="C60" s="6">
        <v>28</v>
      </c>
      <c r="D60" s="5">
        <v>28</v>
      </c>
      <c r="E60" s="5">
        <v>0.28000000000000003</v>
      </c>
      <c r="F60" s="5">
        <v>24.869999999999997</v>
      </c>
      <c r="G60" s="5">
        <v>20.165600000000001</v>
      </c>
      <c r="H60" s="5">
        <v>1.2332883722775418</v>
      </c>
      <c r="I60" s="5">
        <v>1</v>
      </c>
      <c r="J60" s="5">
        <v>1.2332883722775416</v>
      </c>
      <c r="K60" s="5">
        <v>0.24869999999999998</v>
      </c>
      <c r="L60" s="5">
        <v>0.201656</v>
      </c>
      <c r="M60" s="5">
        <v>0.24869999999999995</v>
      </c>
    </row>
    <row r="61" spans="3:13" x14ac:dyDescent="0.3">
      <c r="C61" s="6">
        <v>29</v>
      </c>
      <c r="D61" s="5">
        <v>29</v>
      </c>
      <c r="E61" s="5">
        <v>0.28999999999999998</v>
      </c>
      <c r="F61" s="5">
        <v>25.65</v>
      </c>
      <c r="G61" s="5">
        <v>20.885800000000003</v>
      </c>
      <c r="H61" s="5">
        <v>1.2281071349912378</v>
      </c>
      <c r="I61" s="5">
        <v>1</v>
      </c>
      <c r="J61" s="5">
        <v>1.2290647234005874</v>
      </c>
      <c r="K61" s="5">
        <v>0.25650000000000001</v>
      </c>
      <c r="L61" s="5">
        <v>0.20885800000000004</v>
      </c>
      <c r="M61" s="5">
        <v>0.25669999999999993</v>
      </c>
    </row>
    <row r="62" spans="3:13" x14ac:dyDescent="0.3">
      <c r="C62" s="6">
        <v>30</v>
      </c>
      <c r="D62" s="5">
        <v>30</v>
      </c>
      <c r="E62" s="5">
        <v>0.3</v>
      </c>
      <c r="F62" s="5">
        <v>26.45</v>
      </c>
      <c r="G62" s="5">
        <v>21.606000000000002</v>
      </c>
      <c r="H62" s="5">
        <v>1.2241969823197258</v>
      </c>
      <c r="I62" s="5">
        <v>1</v>
      </c>
      <c r="J62" s="5">
        <v>1.2251226511154305</v>
      </c>
      <c r="K62" s="5">
        <v>0.26450000000000001</v>
      </c>
      <c r="L62" s="5">
        <v>0.21606000000000003</v>
      </c>
      <c r="M62" s="5">
        <v>0.26469999999999994</v>
      </c>
    </row>
    <row r="63" spans="3:13" x14ac:dyDescent="0.3">
      <c r="C63" s="6">
        <v>31</v>
      </c>
      <c r="D63" s="5">
        <v>31</v>
      </c>
      <c r="E63" s="5">
        <v>0.31</v>
      </c>
      <c r="F63" s="5">
        <v>27.18</v>
      </c>
      <c r="G63" s="5">
        <v>22.326200000000004</v>
      </c>
      <c r="H63" s="5">
        <v>1.2174037677706011</v>
      </c>
      <c r="I63" s="5">
        <v>1</v>
      </c>
      <c r="J63" s="5">
        <v>1.2209870018184907</v>
      </c>
      <c r="K63" s="5">
        <v>0.27179999999999999</v>
      </c>
      <c r="L63" s="5">
        <v>0.22326200000000004</v>
      </c>
      <c r="M63" s="5">
        <v>0.27259999999999995</v>
      </c>
    </row>
    <row r="64" spans="3:13" x14ac:dyDescent="0.3">
      <c r="C64" s="6">
        <v>32</v>
      </c>
      <c r="D64" s="5">
        <v>32</v>
      </c>
      <c r="E64" s="5">
        <v>0.32</v>
      </c>
      <c r="F64" s="5">
        <v>27.96</v>
      </c>
      <c r="G64" s="5">
        <v>23.046400000000002</v>
      </c>
      <c r="H64" s="5">
        <v>1.2132046653707302</v>
      </c>
      <c r="I64" s="5">
        <v>1</v>
      </c>
      <c r="J64" s="5">
        <v>1.2171098306026098</v>
      </c>
      <c r="K64" s="5">
        <v>0.27960000000000002</v>
      </c>
      <c r="L64" s="5">
        <v>0.23046400000000003</v>
      </c>
      <c r="M64" s="5">
        <v>0.28049999999999992</v>
      </c>
    </row>
    <row r="65" spans="3:13" x14ac:dyDescent="0.3">
      <c r="C65" s="6">
        <v>33</v>
      </c>
      <c r="D65" s="5">
        <v>33</v>
      </c>
      <c r="E65" s="5">
        <v>0.33</v>
      </c>
      <c r="F65" s="5">
        <v>28.740000000000002</v>
      </c>
      <c r="G65" s="5">
        <v>23.7666</v>
      </c>
      <c r="H65" s="5">
        <v>1.209260054025397</v>
      </c>
      <c r="I65" s="5">
        <v>1</v>
      </c>
      <c r="J65" s="5">
        <v>1.2134676394604189</v>
      </c>
      <c r="K65" s="5">
        <v>0.28740000000000004</v>
      </c>
      <c r="L65" s="5">
        <v>0.23766600000000002</v>
      </c>
      <c r="M65" s="5">
        <v>0.28839999999999993</v>
      </c>
    </row>
    <row r="66" spans="3:13" x14ac:dyDescent="0.3">
      <c r="C66" s="6">
        <v>34</v>
      </c>
      <c r="D66" s="5">
        <v>34</v>
      </c>
      <c r="E66" s="5">
        <v>0.34</v>
      </c>
      <c r="F66" s="5">
        <v>29.500000000000004</v>
      </c>
      <c r="G66" s="5">
        <v>24.486800000000002</v>
      </c>
      <c r="H66" s="5">
        <v>1.2047307120571082</v>
      </c>
      <c r="I66" s="5">
        <v>1</v>
      </c>
      <c r="J66" s="5">
        <v>1.2096313115637809</v>
      </c>
      <c r="K66" s="5">
        <v>0.29500000000000004</v>
      </c>
      <c r="L66" s="5">
        <v>0.24486800000000003</v>
      </c>
      <c r="M66" s="5">
        <v>0.29619999999999996</v>
      </c>
    </row>
    <row r="67" spans="3:13" x14ac:dyDescent="0.3">
      <c r="C67" s="6">
        <v>35</v>
      </c>
      <c r="D67" s="5">
        <v>35</v>
      </c>
      <c r="E67" s="5">
        <v>0.35</v>
      </c>
      <c r="F67" s="5">
        <v>30.240000000000002</v>
      </c>
      <c r="G67" s="5">
        <v>25.207000000000001</v>
      </c>
      <c r="H67" s="5">
        <v>1.1996667592335462</v>
      </c>
      <c r="I67" s="5">
        <v>1</v>
      </c>
      <c r="J67" s="5">
        <v>1.2060142024040938</v>
      </c>
      <c r="K67" s="5">
        <v>0.3024</v>
      </c>
      <c r="L67" s="5">
        <v>0.25207000000000002</v>
      </c>
      <c r="M67" s="5">
        <v>0.30399999999999994</v>
      </c>
    </row>
    <row r="68" spans="3:13" x14ac:dyDescent="0.3">
      <c r="C68" s="6">
        <v>36</v>
      </c>
      <c r="D68" s="5">
        <v>36</v>
      </c>
      <c r="E68" s="5">
        <v>0.36</v>
      </c>
      <c r="F68" s="5">
        <v>31.020000000000003</v>
      </c>
      <c r="G68" s="5">
        <v>25.927200000000003</v>
      </c>
      <c r="H68" s="5">
        <v>1.1964269184485792</v>
      </c>
      <c r="I68" s="5">
        <v>1</v>
      </c>
      <c r="J68" s="5">
        <v>1.2025980437532782</v>
      </c>
      <c r="K68" s="5">
        <v>0.31020000000000003</v>
      </c>
      <c r="L68" s="5">
        <v>0.259272</v>
      </c>
      <c r="M68" s="5">
        <v>0.31179999999999997</v>
      </c>
    </row>
    <row r="69" spans="3:13" x14ac:dyDescent="0.3">
      <c r="C69" s="6">
        <v>37</v>
      </c>
      <c r="D69" s="5">
        <v>37</v>
      </c>
      <c r="E69" s="5">
        <v>0.37</v>
      </c>
      <c r="F69" s="5">
        <v>31.540000000000003</v>
      </c>
      <c r="G69" s="5">
        <v>26.647400000000001</v>
      </c>
      <c r="H69" s="5">
        <v>1.1836051547242885</v>
      </c>
      <c r="I69" s="5">
        <v>1</v>
      </c>
      <c r="J69" s="5">
        <v>1.1993665423268312</v>
      </c>
      <c r="K69" s="5">
        <v>0.31540000000000001</v>
      </c>
      <c r="L69" s="5">
        <v>0.26647399999999999</v>
      </c>
      <c r="M69" s="5">
        <v>0.3196</v>
      </c>
    </row>
    <row r="70" spans="3:13" x14ac:dyDescent="0.3">
      <c r="C70" s="6">
        <v>38</v>
      </c>
      <c r="D70" s="5">
        <v>38</v>
      </c>
      <c r="E70" s="5">
        <v>0.38</v>
      </c>
      <c r="F70" s="5">
        <v>32.340000000000003</v>
      </c>
      <c r="G70" s="5">
        <v>27.367600000000003</v>
      </c>
      <c r="H70" s="5">
        <v>1.181689296832751</v>
      </c>
      <c r="I70" s="5">
        <v>1</v>
      </c>
      <c r="J70" s="5">
        <v>1.1963051199228283</v>
      </c>
      <c r="K70" s="5">
        <v>0.32340000000000002</v>
      </c>
      <c r="L70" s="5">
        <v>0.27367600000000003</v>
      </c>
      <c r="M70" s="5">
        <v>0.32739999999999997</v>
      </c>
    </row>
    <row r="71" spans="3:13" x14ac:dyDescent="0.3">
      <c r="C71" s="6">
        <v>39</v>
      </c>
      <c r="D71" s="5">
        <v>39</v>
      </c>
      <c r="E71" s="5">
        <v>0.39</v>
      </c>
      <c r="F71" s="5">
        <v>33.130000000000003</v>
      </c>
      <c r="G71" s="5">
        <v>28.087800000000001</v>
      </c>
      <c r="H71" s="5">
        <v>1.1795156616039704</v>
      </c>
      <c r="I71" s="5">
        <v>1</v>
      </c>
      <c r="J71" s="5">
        <v>1.1930446670796571</v>
      </c>
      <c r="K71" s="5">
        <v>0.33130000000000004</v>
      </c>
      <c r="L71" s="5">
        <v>0.28087800000000002</v>
      </c>
      <c r="M71" s="5">
        <v>0.33509999999999995</v>
      </c>
    </row>
    <row r="72" spans="3:13" x14ac:dyDescent="0.3">
      <c r="C72" s="6">
        <v>40</v>
      </c>
      <c r="D72" s="5">
        <v>40</v>
      </c>
      <c r="E72" s="5">
        <v>0.4</v>
      </c>
      <c r="F72" s="5">
        <v>33.92</v>
      </c>
      <c r="G72" s="5">
        <v>28.808000000000003</v>
      </c>
      <c r="H72" s="5">
        <v>1.1774507081366286</v>
      </c>
      <c r="I72" s="5">
        <v>1</v>
      </c>
      <c r="J72" s="5">
        <v>1.1899472368786446</v>
      </c>
      <c r="K72" s="5">
        <v>0.3392</v>
      </c>
      <c r="L72" s="5">
        <v>0.28808000000000006</v>
      </c>
      <c r="M72" s="5">
        <v>0.34279999999999999</v>
      </c>
    </row>
    <row r="73" spans="3:13" x14ac:dyDescent="0.3">
      <c r="C73" s="6">
        <v>41</v>
      </c>
      <c r="D73" s="5">
        <v>41</v>
      </c>
      <c r="E73" s="5">
        <v>0.41</v>
      </c>
      <c r="F73" s="5">
        <v>34.440000000000005</v>
      </c>
      <c r="G73" s="5">
        <v>29.528200000000002</v>
      </c>
      <c r="H73" s="5">
        <v>1.16634268258817</v>
      </c>
      <c r="I73" s="5">
        <v>1</v>
      </c>
      <c r="J73" s="5">
        <v>1.1870009008337792</v>
      </c>
      <c r="K73" s="5">
        <v>0.34440000000000004</v>
      </c>
      <c r="L73" s="5">
        <v>0.29528200000000004</v>
      </c>
      <c r="M73" s="5">
        <v>0.35050000000000003</v>
      </c>
    </row>
    <row r="74" spans="3:13" x14ac:dyDescent="0.3">
      <c r="C74" s="6">
        <v>42</v>
      </c>
      <c r="D74" s="5">
        <v>42</v>
      </c>
      <c r="E74" s="5">
        <v>0.42</v>
      </c>
      <c r="F74" s="5">
        <v>35.150000000000006</v>
      </c>
      <c r="G74" s="5">
        <v>30.248400000000004</v>
      </c>
      <c r="H74" s="5">
        <v>1.1620449346081114</v>
      </c>
      <c r="I74" s="5">
        <v>1</v>
      </c>
      <c r="J74" s="5">
        <v>1.1838642705068698</v>
      </c>
      <c r="K74" s="5">
        <v>0.35150000000000003</v>
      </c>
      <c r="L74" s="5">
        <v>0.30248400000000003</v>
      </c>
      <c r="M74" s="5">
        <v>0.35810000000000003</v>
      </c>
    </row>
    <row r="75" spans="3:13" x14ac:dyDescent="0.3">
      <c r="C75" s="6">
        <v>43</v>
      </c>
      <c r="D75" s="5">
        <v>43</v>
      </c>
      <c r="E75" s="5">
        <v>0.43</v>
      </c>
      <c r="F75" s="5">
        <v>35.880000000000003</v>
      </c>
      <c r="G75" s="5">
        <v>30.968600000000002</v>
      </c>
      <c r="H75" s="5">
        <v>1.1585928973218034</v>
      </c>
      <c r="I75" s="5">
        <v>1</v>
      </c>
      <c r="J75" s="5">
        <v>1.1802277145237434</v>
      </c>
      <c r="K75" s="5">
        <v>0.35880000000000001</v>
      </c>
      <c r="L75" s="5">
        <v>0.30968600000000002</v>
      </c>
      <c r="M75" s="5">
        <v>0.36550000000000005</v>
      </c>
    </row>
    <row r="76" spans="3:13" x14ac:dyDescent="0.3">
      <c r="C76" s="6">
        <v>44</v>
      </c>
      <c r="D76" s="5">
        <v>44</v>
      </c>
      <c r="E76" s="5">
        <v>0.44</v>
      </c>
      <c r="F76" s="5">
        <v>36.6</v>
      </c>
      <c r="G76" s="5">
        <v>31.688800000000004</v>
      </c>
      <c r="H76" s="5">
        <v>1.1549822019136096</v>
      </c>
      <c r="I76" s="5">
        <v>1</v>
      </c>
      <c r="J76" s="5">
        <v>1.1767564565398501</v>
      </c>
      <c r="K76" s="5">
        <v>0.36599999999999999</v>
      </c>
      <c r="L76" s="5">
        <v>0.31688800000000006</v>
      </c>
      <c r="M76" s="5">
        <v>0.37290000000000006</v>
      </c>
    </row>
    <row r="77" spans="3:13" x14ac:dyDescent="0.3">
      <c r="C77" s="6">
        <v>45</v>
      </c>
      <c r="D77" s="5">
        <v>45</v>
      </c>
      <c r="E77" s="5">
        <v>0.45</v>
      </c>
      <c r="F77" s="5">
        <v>37.380000000000003</v>
      </c>
      <c r="G77" s="5">
        <v>32.409000000000006</v>
      </c>
      <c r="H77" s="5">
        <v>1.1533833194483014</v>
      </c>
      <c r="I77" s="5">
        <v>1</v>
      </c>
      <c r="J77" s="5">
        <v>1.1731309204233391</v>
      </c>
      <c r="K77" s="5">
        <v>0.37380000000000002</v>
      </c>
      <c r="L77" s="5">
        <v>0.32409000000000004</v>
      </c>
      <c r="M77" s="5">
        <v>0.38020000000000004</v>
      </c>
    </row>
    <row r="78" spans="3:13" x14ac:dyDescent="0.3">
      <c r="C78" s="6">
        <v>46</v>
      </c>
      <c r="D78" s="5">
        <v>46</v>
      </c>
      <c r="E78" s="5">
        <v>0.46</v>
      </c>
      <c r="F78" s="5">
        <v>38.150000000000006</v>
      </c>
      <c r="G78" s="5">
        <v>33.129200000000004</v>
      </c>
      <c r="H78" s="5">
        <v>1.1515521050915809</v>
      </c>
      <c r="I78" s="5">
        <v>1</v>
      </c>
      <c r="J78" s="5">
        <v>1.169663016311894</v>
      </c>
      <c r="K78" s="5">
        <v>0.38150000000000006</v>
      </c>
      <c r="L78" s="5">
        <v>0.33129200000000003</v>
      </c>
      <c r="M78" s="5">
        <v>0.38750000000000001</v>
      </c>
    </row>
    <row r="79" spans="3:13" x14ac:dyDescent="0.3">
      <c r="C79" s="6">
        <v>47</v>
      </c>
      <c r="D79" s="5">
        <v>47</v>
      </c>
      <c r="E79" s="5">
        <v>0.47</v>
      </c>
      <c r="F79" s="5">
        <v>38.81</v>
      </c>
      <c r="G79" s="5">
        <v>33.849400000000003</v>
      </c>
      <c r="H79" s="5">
        <v>1.1465491264246928</v>
      </c>
      <c r="I79" s="5">
        <v>1</v>
      </c>
      <c r="J79" s="5">
        <v>1.1663426825881698</v>
      </c>
      <c r="K79" s="5">
        <v>0.3881</v>
      </c>
      <c r="L79" s="5">
        <v>0.33849400000000002</v>
      </c>
      <c r="M79" s="5">
        <v>0.39479999999999998</v>
      </c>
    </row>
    <row r="80" spans="3:13" x14ac:dyDescent="0.3">
      <c r="C80" s="6">
        <v>48</v>
      </c>
      <c r="D80" s="5">
        <v>48</v>
      </c>
      <c r="E80" s="5">
        <v>0.48</v>
      </c>
      <c r="F80" s="5">
        <v>39.580000000000005</v>
      </c>
      <c r="G80" s="5">
        <v>34.569600000000001</v>
      </c>
      <c r="H80" s="5">
        <v>1.1449365916874943</v>
      </c>
      <c r="I80" s="5">
        <v>1</v>
      </c>
      <c r="J80" s="5">
        <v>1.1631606961029342</v>
      </c>
      <c r="K80" s="5">
        <v>0.39580000000000004</v>
      </c>
      <c r="L80" s="5">
        <v>0.345696</v>
      </c>
      <c r="M80" s="5">
        <v>0.40209999999999996</v>
      </c>
    </row>
    <row r="81" spans="3:13" x14ac:dyDescent="0.3">
      <c r="C81" s="6">
        <v>49</v>
      </c>
      <c r="D81" s="5">
        <v>49</v>
      </c>
      <c r="E81" s="5">
        <v>0.49</v>
      </c>
      <c r="F81" s="5">
        <v>40.280000000000008</v>
      </c>
      <c r="G81" s="5">
        <v>35.2898</v>
      </c>
      <c r="H81" s="5">
        <v>1.1414062987038751</v>
      </c>
      <c r="I81" s="5">
        <v>1</v>
      </c>
      <c r="J81" s="5">
        <v>1.1598252186184108</v>
      </c>
      <c r="K81" s="5">
        <v>0.4028000000000001</v>
      </c>
      <c r="L81" s="5">
        <v>0.35289799999999999</v>
      </c>
      <c r="M81" s="5">
        <v>0.40929999999999994</v>
      </c>
    </row>
    <row r="82" spans="3:13" x14ac:dyDescent="0.3">
      <c r="C82" s="6">
        <v>50</v>
      </c>
      <c r="D82" s="5">
        <v>50</v>
      </c>
      <c r="E82" s="5">
        <v>0.5</v>
      </c>
      <c r="F82" s="5">
        <v>40.840000000000011</v>
      </c>
      <c r="G82" s="5">
        <v>36.010000000000005</v>
      </c>
      <c r="H82" s="5">
        <v>1.1341294084976397</v>
      </c>
      <c r="I82" s="5">
        <v>1</v>
      </c>
      <c r="J82" s="5">
        <v>1.1566231602332682</v>
      </c>
      <c r="K82" s="5">
        <v>0.4084000000000001</v>
      </c>
      <c r="L82" s="5">
        <v>0.36010000000000003</v>
      </c>
      <c r="M82" s="5">
        <v>0.41649999999999993</v>
      </c>
    </row>
    <row r="83" spans="3:13" x14ac:dyDescent="0.3">
      <c r="C83" s="6">
        <v>51</v>
      </c>
      <c r="D83" s="5">
        <v>51</v>
      </c>
      <c r="E83" s="5">
        <v>0.51</v>
      </c>
      <c r="F83" s="5">
        <v>41.52000000000001</v>
      </c>
      <c r="G83" s="5">
        <v>36.730200000000004</v>
      </c>
      <c r="H83" s="5">
        <v>1.1304049528725684</v>
      </c>
      <c r="I83" s="5">
        <v>1</v>
      </c>
      <c r="J83" s="5">
        <v>1.1535466727651902</v>
      </c>
      <c r="K83" s="5">
        <v>0.41520000000000012</v>
      </c>
      <c r="L83" s="5">
        <v>0.36730200000000002</v>
      </c>
      <c r="M83" s="5">
        <v>0.42369999999999991</v>
      </c>
    </row>
    <row r="84" spans="3:13" x14ac:dyDescent="0.3">
      <c r="C84" s="6">
        <v>52</v>
      </c>
      <c r="D84" s="5">
        <v>52</v>
      </c>
      <c r="E84" s="5">
        <v>0.52</v>
      </c>
      <c r="F84" s="5">
        <v>42.210000000000008</v>
      </c>
      <c r="G84" s="5">
        <v>37.450400000000002</v>
      </c>
      <c r="H84" s="5">
        <v>1.1270907653856836</v>
      </c>
      <c r="I84" s="5">
        <v>1</v>
      </c>
      <c r="J84" s="5">
        <v>1.1503214918932771</v>
      </c>
      <c r="K84" s="5">
        <v>0.42210000000000009</v>
      </c>
      <c r="L84" s="5">
        <v>0.374504</v>
      </c>
      <c r="M84" s="5">
        <v>0.43079999999999991</v>
      </c>
    </row>
    <row r="85" spans="3:13" x14ac:dyDescent="0.3">
      <c r="C85" s="6">
        <v>53</v>
      </c>
      <c r="D85" s="5">
        <v>53</v>
      </c>
      <c r="E85" s="5">
        <v>0.53</v>
      </c>
      <c r="F85" s="5">
        <v>42.980000000000011</v>
      </c>
      <c r="G85" s="5">
        <v>38.1706</v>
      </c>
      <c r="H85" s="5">
        <v>1.1259974954546172</v>
      </c>
      <c r="I85" s="5">
        <v>1</v>
      </c>
      <c r="J85" s="5">
        <v>1.147218015959927</v>
      </c>
      <c r="K85" s="5">
        <v>0.42980000000000013</v>
      </c>
      <c r="L85" s="5">
        <v>0.38170599999999999</v>
      </c>
      <c r="M85" s="5">
        <v>0.4378999999999999</v>
      </c>
    </row>
    <row r="86" spans="3:13" x14ac:dyDescent="0.3">
      <c r="C86" s="6">
        <v>54</v>
      </c>
      <c r="D86" s="5">
        <v>54</v>
      </c>
      <c r="E86" s="5">
        <v>0.54</v>
      </c>
      <c r="F86" s="5">
        <v>43.590000000000011</v>
      </c>
      <c r="G86" s="5">
        <v>38.890800000000006</v>
      </c>
      <c r="H86" s="5">
        <v>1.1208306334660127</v>
      </c>
      <c r="I86" s="5">
        <v>1</v>
      </c>
      <c r="J86" s="5">
        <v>1.1442294835796638</v>
      </c>
      <c r="K86" s="5">
        <v>0.43590000000000012</v>
      </c>
      <c r="L86" s="5">
        <v>0.38890800000000003</v>
      </c>
      <c r="M86" s="5">
        <v>0.44499999999999995</v>
      </c>
    </row>
    <row r="87" spans="3:13" x14ac:dyDescent="0.3">
      <c r="C87" s="6">
        <v>55</v>
      </c>
      <c r="D87" s="5">
        <v>55</v>
      </c>
      <c r="E87" s="5">
        <v>0.55000000000000004</v>
      </c>
      <c r="F87" s="5">
        <v>44.290000000000013</v>
      </c>
      <c r="G87" s="5">
        <v>39.611000000000004</v>
      </c>
      <c r="H87" s="5">
        <v>1.1181237535028152</v>
      </c>
      <c r="I87" s="5">
        <v>1</v>
      </c>
      <c r="J87" s="5">
        <v>1.1410971699780363</v>
      </c>
      <c r="K87" s="5">
        <v>0.44290000000000013</v>
      </c>
      <c r="L87" s="5">
        <v>0.39611000000000002</v>
      </c>
      <c r="M87" s="5">
        <v>0.45199999999999996</v>
      </c>
    </row>
    <row r="88" spans="3:13" x14ac:dyDescent="0.3">
      <c r="C88" s="6">
        <v>56</v>
      </c>
      <c r="D88" s="5">
        <v>56</v>
      </c>
      <c r="E88" s="5">
        <v>0.56000000000000005</v>
      </c>
      <c r="F88" s="5">
        <v>45.02000000000001</v>
      </c>
      <c r="G88" s="5">
        <v>40.331200000000003</v>
      </c>
      <c r="H88" s="5">
        <v>1.116257388820566</v>
      </c>
      <c r="I88" s="5">
        <v>1</v>
      </c>
      <c r="J88" s="5">
        <v>1.138076724719324</v>
      </c>
      <c r="K88" s="5">
        <v>0.4502000000000001</v>
      </c>
      <c r="L88" s="5">
        <v>0.403312</v>
      </c>
      <c r="M88" s="5">
        <v>0.45899999999999996</v>
      </c>
    </row>
    <row r="89" spans="3:13" x14ac:dyDescent="0.3">
      <c r="C89" s="6">
        <v>57</v>
      </c>
      <c r="D89" s="5">
        <v>57</v>
      </c>
      <c r="E89" s="5">
        <v>0.56999999999999995</v>
      </c>
      <c r="F89" s="5">
        <v>45.710000000000008</v>
      </c>
      <c r="G89" s="5">
        <v>41.051400000000001</v>
      </c>
      <c r="H89" s="5">
        <v>1.1134821224123905</v>
      </c>
      <c r="I89" s="5">
        <v>1</v>
      </c>
      <c r="J89" s="5">
        <v>1.1351622599960052</v>
      </c>
      <c r="K89" s="5">
        <v>0.45710000000000006</v>
      </c>
      <c r="L89" s="5">
        <v>0.41051399999999999</v>
      </c>
      <c r="M89" s="5">
        <v>0.46600000000000003</v>
      </c>
    </row>
    <row r="90" spans="3:13" x14ac:dyDescent="0.3">
      <c r="C90" s="6">
        <v>58</v>
      </c>
      <c r="D90" s="5">
        <v>58</v>
      </c>
      <c r="E90" s="5">
        <v>0.57999999999999996</v>
      </c>
      <c r="F90" s="5">
        <v>46.410000000000011</v>
      </c>
      <c r="G90" s="5">
        <v>41.771600000000007</v>
      </c>
      <c r="H90" s="5">
        <v>1.1110419519482138</v>
      </c>
      <c r="I90" s="5">
        <v>1</v>
      </c>
      <c r="J90" s="5">
        <v>1.132108896953911</v>
      </c>
      <c r="K90" s="5">
        <v>0.46410000000000012</v>
      </c>
      <c r="L90" s="5">
        <v>0.41771600000000009</v>
      </c>
      <c r="M90" s="5">
        <v>0.47289999999999999</v>
      </c>
    </row>
    <row r="91" spans="3:13" x14ac:dyDescent="0.3">
      <c r="C91" s="6">
        <v>59</v>
      </c>
      <c r="D91" s="5">
        <v>59</v>
      </c>
      <c r="E91" s="5">
        <v>0.59</v>
      </c>
      <c r="F91" s="5">
        <v>47.150000000000013</v>
      </c>
      <c r="G91" s="5">
        <v>42.491800000000005</v>
      </c>
      <c r="H91" s="5">
        <v>1.1096258572242175</v>
      </c>
      <c r="I91" s="5">
        <v>1</v>
      </c>
      <c r="J91" s="5">
        <v>1.1291590377437526</v>
      </c>
      <c r="K91" s="5">
        <v>0.47150000000000014</v>
      </c>
      <c r="L91" s="5">
        <v>0.42491800000000007</v>
      </c>
      <c r="M91" s="5">
        <v>0.47979999999999995</v>
      </c>
    </row>
    <row r="92" spans="3:13" x14ac:dyDescent="0.3">
      <c r="C92" s="6">
        <v>60</v>
      </c>
      <c r="D92" s="5">
        <v>60</v>
      </c>
      <c r="E92" s="5">
        <v>0.6</v>
      </c>
      <c r="F92" s="5">
        <v>47.860000000000014</v>
      </c>
      <c r="G92" s="5">
        <v>43.212000000000003</v>
      </c>
      <c r="H92" s="5">
        <v>1.1075627140609092</v>
      </c>
      <c r="I92" s="5">
        <v>1</v>
      </c>
      <c r="J92" s="5">
        <v>1.1260760899750066</v>
      </c>
      <c r="K92" s="5">
        <v>0.47860000000000014</v>
      </c>
      <c r="L92" s="5">
        <v>0.43212000000000006</v>
      </c>
      <c r="M92" s="5">
        <v>0.48659999999999998</v>
      </c>
    </row>
    <row r="93" spans="3:13" x14ac:dyDescent="0.3">
      <c r="C93" s="6">
        <v>61</v>
      </c>
      <c r="D93" s="5">
        <v>61</v>
      </c>
      <c r="E93" s="5">
        <v>0.61</v>
      </c>
      <c r="F93" s="5">
        <v>48.530000000000015</v>
      </c>
      <c r="G93" s="5">
        <v>43.932200000000002</v>
      </c>
      <c r="H93" s="5">
        <v>1.1046567210383276</v>
      </c>
      <c r="I93" s="5">
        <v>1</v>
      </c>
      <c r="J93" s="5">
        <v>1.1230942224609739</v>
      </c>
      <c r="K93" s="5">
        <v>0.48530000000000018</v>
      </c>
      <c r="L93" s="5">
        <v>0.43932199999999999</v>
      </c>
      <c r="M93" s="5">
        <v>0.49339999999999995</v>
      </c>
    </row>
    <row r="94" spans="3:13" x14ac:dyDescent="0.3">
      <c r="C94" s="6">
        <v>62</v>
      </c>
      <c r="D94" s="5">
        <v>62</v>
      </c>
      <c r="E94" s="5">
        <v>0.62</v>
      </c>
      <c r="F94" s="5">
        <v>49.180000000000014</v>
      </c>
      <c r="G94" s="5">
        <v>44.652400000000007</v>
      </c>
      <c r="H94" s="5">
        <v>1.1013965654701652</v>
      </c>
      <c r="I94" s="5">
        <v>1</v>
      </c>
      <c r="J94" s="5">
        <v>1.1199845920935938</v>
      </c>
      <c r="K94" s="5">
        <v>0.49180000000000013</v>
      </c>
      <c r="L94" s="5">
        <v>0.44652400000000009</v>
      </c>
      <c r="M94" s="5">
        <v>0.50009999999999999</v>
      </c>
    </row>
    <row r="95" spans="3:13" x14ac:dyDescent="0.3">
      <c r="C95" s="6">
        <v>63</v>
      </c>
      <c r="D95" s="5">
        <v>63</v>
      </c>
      <c r="E95" s="5">
        <v>0.63</v>
      </c>
      <c r="F95" s="5">
        <v>49.970000000000013</v>
      </c>
      <c r="G95" s="5">
        <v>45.372600000000006</v>
      </c>
      <c r="H95" s="5">
        <v>1.1013254695565167</v>
      </c>
      <c r="I95" s="5">
        <v>1</v>
      </c>
      <c r="J95" s="5">
        <v>1.1169736801505754</v>
      </c>
      <c r="K95" s="5">
        <v>0.49970000000000014</v>
      </c>
      <c r="L95" s="5">
        <v>0.45372600000000007</v>
      </c>
      <c r="M95" s="5">
        <v>0.50680000000000003</v>
      </c>
    </row>
    <row r="96" spans="3:13" x14ac:dyDescent="0.3">
      <c r="C96" s="6">
        <v>64</v>
      </c>
      <c r="D96" s="5">
        <v>64</v>
      </c>
      <c r="E96" s="5">
        <v>0.64</v>
      </c>
      <c r="F96" s="5">
        <v>50.430000000000014</v>
      </c>
      <c r="G96" s="5">
        <v>46.092800000000004</v>
      </c>
      <c r="H96" s="5">
        <v>1.0940971257983896</v>
      </c>
      <c r="I96" s="5">
        <v>1</v>
      </c>
      <c r="J96" s="5">
        <v>1.1138399055817827</v>
      </c>
      <c r="K96" s="5">
        <v>0.50430000000000019</v>
      </c>
      <c r="L96" s="5">
        <v>0.46092800000000006</v>
      </c>
      <c r="M96" s="5">
        <v>0.51339999999999997</v>
      </c>
    </row>
    <row r="97" spans="3:13" x14ac:dyDescent="0.3">
      <c r="C97" s="6">
        <v>65</v>
      </c>
      <c r="D97" s="5">
        <v>65</v>
      </c>
      <c r="E97" s="5">
        <v>0.65</v>
      </c>
      <c r="F97" s="5">
        <v>51.090000000000011</v>
      </c>
      <c r="G97" s="5">
        <v>46.813000000000002</v>
      </c>
      <c r="H97" s="5">
        <v>1.0913635101360735</v>
      </c>
      <c r="I97" s="5">
        <v>1</v>
      </c>
      <c r="J97" s="5">
        <v>1.1108025548458758</v>
      </c>
      <c r="K97" s="5">
        <v>0.51090000000000013</v>
      </c>
      <c r="L97" s="5">
        <v>0.46813000000000005</v>
      </c>
      <c r="M97" s="5">
        <v>0.51999999999999991</v>
      </c>
    </row>
    <row r="98" spans="3:13" x14ac:dyDescent="0.3">
      <c r="C98" s="6">
        <v>66</v>
      </c>
      <c r="D98" s="5">
        <v>66</v>
      </c>
      <c r="E98" s="5">
        <v>0.66</v>
      </c>
      <c r="F98" s="5">
        <v>51.750000000000007</v>
      </c>
      <c r="G98" s="5">
        <v>47.533200000000001</v>
      </c>
      <c r="H98" s="5">
        <v>1.0887127313120093</v>
      </c>
      <c r="I98" s="5">
        <v>1</v>
      </c>
      <c r="J98" s="5">
        <v>1.1078572450413602</v>
      </c>
      <c r="K98" s="5">
        <v>0.51750000000000007</v>
      </c>
      <c r="L98" s="5">
        <v>0.47533200000000003</v>
      </c>
      <c r="M98" s="5">
        <v>0.52659999999999985</v>
      </c>
    </row>
    <row r="99" spans="3:13" x14ac:dyDescent="0.3">
      <c r="C99" s="6">
        <v>67</v>
      </c>
      <c r="D99" s="5">
        <v>67</v>
      </c>
      <c r="E99" s="5">
        <v>0.67</v>
      </c>
      <c r="F99" s="5">
        <v>52.420000000000009</v>
      </c>
      <c r="G99" s="5">
        <v>48.253400000000006</v>
      </c>
      <c r="H99" s="5">
        <v>1.0863483194966572</v>
      </c>
      <c r="I99" s="5">
        <v>1</v>
      </c>
      <c r="J99" s="5">
        <v>1.1047926156498813</v>
      </c>
      <c r="K99" s="5">
        <v>0.52420000000000011</v>
      </c>
      <c r="L99" s="5">
        <v>0.48253400000000007</v>
      </c>
      <c r="M99" s="5">
        <v>0.53309999999999991</v>
      </c>
    </row>
    <row r="100" spans="3:13" x14ac:dyDescent="0.3">
      <c r="C100" s="6">
        <v>68</v>
      </c>
      <c r="D100" s="5">
        <v>68</v>
      </c>
      <c r="E100" s="5">
        <v>0.68</v>
      </c>
      <c r="F100" s="5">
        <v>53.140000000000008</v>
      </c>
      <c r="G100" s="5">
        <v>48.973600000000005</v>
      </c>
      <c r="H100" s="5">
        <v>1.0850744074358429</v>
      </c>
      <c r="I100" s="5">
        <v>1</v>
      </c>
      <c r="J100" s="5">
        <v>1.1018181224169752</v>
      </c>
      <c r="K100" s="5">
        <v>0.53140000000000009</v>
      </c>
      <c r="L100" s="5">
        <v>0.48973600000000006</v>
      </c>
      <c r="M100" s="5">
        <v>0.53959999999999986</v>
      </c>
    </row>
    <row r="101" spans="3:13" x14ac:dyDescent="0.3">
      <c r="C101" s="6">
        <v>69</v>
      </c>
      <c r="D101" s="5">
        <v>69</v>
      </c>
      <c r="E101" s="5">
        <v>0.69</v>
      </c>
      <c r="F101" s="5">
        <v>53.860000000000007</v>
      </c>
      <c r="G101" s="5">
        <v>49.693800000000003</v>
      </c>
      <c r="H101" s="5">
        <v>1.0838374203622987</v>
      </c>
      <c r="I101" s="5">
        <v>1</v>
      </c>
      <c r="J101" s="5">
        <v>1.0989298463792259</v>
      </c>
      <c r="K101" s="5">
        <v>0.53860000000000008</v>
      </c>
      <c r="L101" s="5">
        <v>0.49693800000000005</v>
      </c>
      <c r="M101" s="5">
        <v>0.54609999999999981</v>
      </c>
    </row>
    <row r="102" spans="3:13" x14ac:dyDescent="0.3">
      <c r="C102" s="6">
        <v>70</v>
      </c>
      <c r="D102" s="5">
        <v>70</v>
      </c>
      <c r="E102" s="5">
        <v>0.7</v>
      </c>
      <c r="F102" s="5">
        <v>54.480000000000004</v>
      </c>
      <c r="G102" s="5">
        <v>50.414000000000001</v>
      </c>
      <c r="H102" s="5">
        <v>1.0806521997857739</v>
      </c>
      <c r="I102" s="5">
        <v>1</v>
      </c>
      <c r="J102" s="5">
        <v>1.0959257349149043</v>
      </c>
      <c r="K102" s="5">
        <v>0.54480000000000006</v>
      </c>
      <c r="L102" s="5">
        <v>0.50414000000000003</v>
      </c>
      <c r="M102" s="5">
        <v>0.55249999999999988</v>
      </c>
    </row>
    <row r="103" spans="3:13" x14ac:dyDescent="0.3">
      <c r="C103" s="6">
        <v>71</v>
      </c>
      <c r="D103" s="5">
        <v>71</v>
      </c>
      <c r="E103" s="5">
        <v>0.71</v>
      </c>
      <c r="F103" s="5">
        <v>55.120000000000005</v>
      </c>
      <c r="G103" s="5">
        <v>51.134200000000007</v>
      </c>
      <c r="H103" s="5">
        <v>1.0779478313926882</v>
      </c>
      <c r="I103" s="5">
        <v>1</v>
      </c>
      <c r="J103" s="5">
        <v>1.0930062463087322</v>
      </c>
      <c r="K103" s="5">
        <v>0.55120000000000002</v>
      </c>
      <c r="L103" s="5">
        <v>0.51134200000000007</v>
      </c>
      <c r="M103" s="5">
        <v>0.55889999999999984</v>
      </c>
    </row>
    <row r="104" spans="3:13" x14ac:dyDescent="0.3">
      <c r="C104" s="6">
        <v>72</v>
      </c>
      <c r="D104" s="5">
        <v>72</v>
      </c>
      <c r="E104" s="5">
        <v>0.72</v>
      </c>
      <c r="F104" s="5">
        <v>55.660000000000004</v>
      </c>
      <c r="G104" s="5">
        <v>51.854400000000005</v>
      </c>
      <c r="H104" s="5">
        <v>1.0733901076861365</v>
      </c>
      <c r="I104" s="5">
        <v>1</v>
      </c>
      <c r="J104" s="5">
        <v>1.0901678546082876</v>
      </c>
      <c r="K104" s="5">
        <v>0.55659999999999998</v>
      </c>
      <c r="L104" s="5">
        <v>0.518544</v>
      </c>
      <c r="M104" s="5">
        <v>0.56529999999999991</v>
      </c>
    </row>
    <row r="105" spans="3:13" x14ac:dyDescent="0.3">
      <c r="C105" s="6">
        <v>73</v>
      </c>
      <c r="D105" s="5">
        <v>73</v>
      </c>
      <c r="E105" s="5">
        <v>0.73</v>
      </c>
      <c r="F105" s="5">
        <v>56.34</v>
      </c>
      <c r="G105" s="5">
        <v>52.574600000000004</v>
      </c>
      <c r="H105" s="5">
        <v>1.0716201359591893</v>
      </c>
      <c r="I105" s="5">
        <v>1</v>
      </c>
      <c r="J105" s="5">
        <v>1.0874072270640192</v>
      </c>
      <c r="K105" s="5">
        <v>0.56340000000000001</v>
      </c>
      <c r="L105" s="5">
        <v>0.52574600000000005</v>
      </c>
      <c r="M105" s="5">
        <v>0.57169999999999987</v>
      </c>
    </row>
    <row r="106" spans="3:13" x14ac:dyDescent="0.3">
      <c r="C106" s="6">
        <v>74</v>
      </c>
      <c r="D106" s="5">
        <v>74</v>
      </c>
      <c r="E106" s="5">
        <v>0.74</v>
      </c>
      <c r="F106" s="5">
        <v>56.980000000000004</v>
      </c>
      <c r="G106" s="5">
        <v>53.294800000000002</v>
      </c>
      <c r="H106" s="5">
        <v>1.0691474590391561</v>
      </c>
      <c r="I106" s="5">
        <v>1</v>
      </c>
      <c r="J106" s="5">
        <v>1.0847212110750015</v>
      </c>
      <c r="K106" s="5">
        <v>0.56980000000000008</v>
      </c>
      <c r="L106" s="5">
        <v>0.53294799999999998</v>
      </c>
      <c r="M106" s="5">
        <v>0.57809999999999984</v>
      </c>
    </row>
    <row r="107" spans="3:13" x14ac:dyDescent="0.3">
      <c r="C107" s="6">
        <v>75</v>
      </c>
      <c r="D107" s="5">
        <v>75</v>
      </c>
      <c r="E107" s="5">
        <v>0.75</v>
      </c>
      <c r="F107" s="5">
        <v>57.71</v>
      </c>
      <c r="G107" s="5">
        <v>54.015000000000008</v>
      </c>
      <c r="H107" s="5">
        <v>1.0684069240025917</v>
      </c>
      <c r="I107" s="5">
        <v>1</v>
      </c>
      <c r="J107" s="5">
        <v>1.082106822179024</v>
      </c>
      <c r="K107" s="5">
        <v>0.57710000000000006</v>
      </c>
      <c r="L107" s="5">
        <v>0.54015000000000013</v>
      </c>
      <c r="M107" s="5">
        <v>0.58449999999999991</v>
      </c>
    </row>
    <row r="108" spans="3:13" x14ac:dyDescent="0.3">
      <c r="C108" s="6">
        <v>76</v>
      </c>
      <c r="D108" s="5">
        <v>76</v>
      </c>
      <c r="E108" s="5">
        <v>0.76</v>
      </c>
      <c r="F108" s="5">
        <v>58.35</v>
      </c>
      <c r="G108" s="5">
        <v>54.735200000000006</v>
      </c>
      <c r="H108" s="5">
        <v>1.0660415966325143</v>
      </c>
      <c r="I108" s="5">
        <v>1</v>
      </c>
      <c r="J108" s="5">
        <v>1.0793785352022096</v>
      </c>
      <c r="K108" s="5">
        <v>0.58350000000000002</v>
      </c>
      <c r="L108" s="5">
        <v>0.54735200000000006</v>
      </c>
      <c r="M108" s="5">
        <v>0.59079999999999988</v>
      </c>
    </row>
    <row r="109" spans="3:13" x14ac:dyDescent="0.3">
      <c r="C109" s="6">
        <v>77</v>
      </c>
      <c r="D109" s="5">
        <v>77</v>
      </c>
      <c r="E109" s="5">
        <v>0.77</v>
      </c>
      <c r="F109" s="5">
        <v>58.84</v>
      </c>
      <c r="G109" s="5">
        <v>55.455400000000004</v>
      </c>
      <c r="H109" s="5">
        <v>1.0610328299858987</v>
      </c>
      <c r="I109" s="5">
        <v>1</v>
      </c>
      <c r="J109" s="5">
        <v>1.0767211128221958</v>
      </c>
      <c r="K109" s="5">
        <v>0.58840000000000003</v>
      </c>
      <c r="L109" s="5">
        <v>0.55455399999999999</v>
      </c>
      <c r="M109" s="5">
        <v>0.59709999999999996</v>
      </c>
    </row>
    <row r="110" spans="3:13" x14ac:dyDescent="0.3">
      <c r="C110" s="6">
        <v>78</v>
      </c>
      <c r="D110" s="5">
        <v>78</v>
      </c>
      <c r="E110" s="5">
        <v>0.78</v>
      </c>
      <c r="F110" s="5">
        <v>59.42</v>
      </c>
      <c r="G110" s="5">
        <v>56.175600000000003</v>
      </c>
      <c r="H110" s="5">
        <v>1.0577546123227879</v>
      </c>
      <c r="I110" s="5">
        <v>1</v>
      </c>
      <c r="J110" s="5">
        <v>1.0739538162476234</v>
      </c>
      <c r="K110" s="5">
        <v>0.59420000000000006</v>
      </c>
      <c r="L110" s="5">
        <v>0.56175600000000003</v>
      </c>
      <c r="M110" s="5">
        <v>0.60329999999999995</v>
      </c>
    </row>
    <row r="111" spans="3:13" x14ac:dyDescent="0.3">
      <c r="C111" s="6">
        <v>79</v>
      </c>
      <c r="D111" s="5">
        <v>79</v>
      </c>
      <c r="E111" s="5">
        <v>0.79</v>
      </c>
      <c r="F111" s="5">
        <v>60.06</v>
      </c>
      <c r="G111" s="5">
        <v>56.895800000000008</v>
      </c>
      <c r="H111" s="5">
        <v>1.0556139468994195</v>
      </c>
      <c r="I111" s="5">
        <v>1</v>
      </c>
      <c r="J111" s="5">
        <v>1.0712565778141794</v>
      </c>
      <c r="K111" s="5">
        <v>0.60060000000000002</v>
      </c>
      <c r="L111" s="5">
        <v>0.56895800000000007</v>
      </c>
      <c r="M111" s="5">
        <v>0.60949999999999993</v>
      </c>
    </row>
    <row r="112" spans="3:13" x14ac:dyDescent="0.3">
      <c r="C112" s="6">
        <v>80</v>
      </c>
      <c r="D112" s="5">
        <v>80</v>
      </c>
      <c r="E112" s="5">
        <v>0.8</v>
      </c>
      <c r="F112" s="5">
        <v>60.68</v>
      </c>
      <c r="G112" s="5">
        <v>57.616000000000007</v>
      </c>
      <c r="H112" s="5">
        <v>1.0531796723132461</v>
      </c>
      <c r="I112" s="5">
        <v>1</v>
      </c>
      <c r="J112" s="5">
        <v>1.0686267703415715</v>
      </c>
      <c r="K112" s="5">
        <v>0.60680000000000001</v>
      </c>
      <c r="L112" s="5">
        <v>0.57616000000000012</v>
      </c>
      <c r="M112" s="5">
        <v>0.61569999999999991</v>
      </c>
    </row>
    <row r="113" spans="3:13" x14ac:dyDescent="0.3">
      <c r="C113" s="6">
        <v>81</v>
      </c>
      <c r="D113" s="5">
        <v>81</v>
      </c>
      <c r="E113" s="5">
        <v>0.81</v>
      </c>
      <c r="F113" s="5">
        <v>61.39</v>
      </c>
      <c r="G113" s="5">
        <v>58.336200000000005</v>
      </c>
      <c r="H113" s="5">
        <v>1.0523482845985854</v>
      </c>
      <c r="I113" s="5">
        <v>1</v>
      </c>
      <c r="J113" s="5">
        <v>1.0658904762394532</v>
      </c>
      <c r="K113" s="5">
        <v>0.6139</v>
      </c>
      <c r="L113" s="5">
        <v>0.58336200000000005</v>
      </c>
      <c r="M113" s="5">
        <v>0.62179999999999991</v>
      </c>
    </row>
    <row r="114" spans="3:13" x14ac:dyDescent="0.3">
      <c r="C114" s="6">
        <v>82</v>
      </c>
      <c r="D114" s="5">
        <v>82</v>
      </c>
      <c r="E114" s="5">
        <v>0.82</v>
      </c>
      <c r="F114" s="5">
        <v>61.980000000000004</v>
      </c>
      <c r="G114" s="5">
        <v>59.056400000000004</v>
      </c>
      <c r="H114" s="5">
        <v>1.0495052187400518</v>
      </c>
      <c r="I114" s="5">
        <v>1</v>
      </c>
      <c r="J114" s="5">
        <v>1.063220921017874</v>
      </c>
      <c r="K114" s="5">
        <v>0.61980000000000002</v>
      </c>
      <c r="L114" s="5">
        <v>0.59056400000000009</v>
      </c>
      <c r="M114" s="5">
        <v>0.6278999999999999</v>
      </c>
    </row>
    <row r="115" spans="3:13" x14ac:dyDescent="0.3">
      <c r="C115" s="6">
        <v>83</v>
      </c>
      <c r="D115" s="5">
        <v>83</v>
      </c>
      <c r="E115" s="5">
        <v>0.83</v>
      </c>
      <c r="F115" s="5">
        <v>62.63</v>
      </c>
      <c r="G115" s="5">
        <v>59.776600000000002</v>
      </c>
      <c r="H115" s="5">
        <v>1.0477343977409221</v>
      </c>
      <c r="I115" s="5">
        <v>1</v>
      </c>
      <c r="J115" s="5">
        <v>1.0604484028867482</v>
      </c>
      <c r="K115" s="5">
        <v>0.62630000000000008</v>
      </c>
      <c r="L115" s="5">
        <v>0.59776600000000002</v>
      </c>
      <c r="M115" s="5">
        <v>0.63389999999999991</v>
      </c>
    </row>
    <row r="116" spans="3:13" x14ac:dyDescent="0.3">
      <c r="C116" s="6">
        <v>84</v>
      </c>
      <c r="D116" s="5">
        <v>84</v>
      </c>
      <c r="E116" s="5">
        <v>0.84</v>
      </c>
      <c r="F116" s="5">
        <v>63.2</v>
      </c>
      <c r="G116" s="5">
        <v>60.496800000000007</v>
      </c>
      <c r="H116" s="5">
        <v>1.0446833551526691</v>
      </c>
      <c r="I116" s="5">
        <v>1</v>
      </c>
      <c r="J116" s="5">
        <v>1.0575765990928443</v>
      </c>
      <c r="K116" s="5">
        <v>0.63200000000000001</v>
      </c>
      <c r="L116" s="5">
        <v>0.60496800000000006</v>
      </c>
      <c r="M116" s="5">
        <v>0.63979999999999992</v>
      </c>
    </row>
    <row r="117" spans="3:13" x14ac:dyDescent="0.3">
      <c r="C117" s="6">
        <v>85</v>
      </c>
      <c r="D117" s="5">
        <v>85</v>
      </c>
      <c r="E117" s="5">
        <v>0.85</v>
      </c>
      <c r="F117" s="5">
        <v>63.84</v>
      </c>
      <c r="G117" s="5">
        <v>61.217000000000006</v>
      </c>
      <c r="H117" s="5">
        <v>1.0428475750200108</v>
      </c>
      <c r="I117" s="5">
        <v>1</v>
      </c>
      <c r="J117" s="5">
        <v>1.0546090138360256</v>
      </c>
      <c r="K117" s="5">
        <v>0.63840000000000008</v>
      </c>
      <c r="L117" s="5">
        <v>0.6121700000000001</v>
      </c>
      <c r="M117" s="5">
        <v>0.64559999999999984</v>
      </c>
    </row>
    <row r="118" spans="3:13" x14ac:dyDescent="0.3">
      <c r="C118" s="6">
        <v>86</v>
      </c>
      <c r="D118" s="5">
        <v>86</v>
      </c>
      <c r="E118" s="5">
        <v>0.86</v>
      </c>
      <c r="F118" s="5">
        <v>64.460000000000008</v>
      </c>
      <c r="G118" s="5">
        <v>61.937200000000004</v>
      </c>
      <c r="H118" s="5">
        <v>1.040731579729145</v>
      </c>
      <c r="I118" s="5">
        <v>1</v>
      </c>
      <c r="J118" s="5">
        <v>1.0515489883301146</v>
      </c>
      <c r="K118" s="5">
        <v>0.64460000000000006</v>
      </c>
      <c r="L118" s="5">
        <v>0.61937200000000003</v>
      </c>
      <c r="M118" s="5">
        <v>0.65129999999999977</v>
      </c>
    </row>
    <row r="119" spans="3:13" x14ac:dyDescent="0.3">
      <c r="C119" s="6">
        <v>87</v>
      </c>
      <c r="D119" s="5">
        <v>87</v>
      </c>
      <c r="E119" s="5">
        <v>0.87</v>
      </c>
      <c r="F119" s="5">
        <v>65.09</v>
      </c>
      <c r="G119" s="5">
        <v>62.657400000000003</v>
      </c>
      <c r="H119" s="5">
        <v>1.0388238260764091</v>
      </c>
      <c r="I119" s="5">
        <v>1</v>
      </c>
      <c r="J119" s="5">
        <v>1.0483997101699076</v>
      </c>
      <c r="K119" s="5">
        <v>0.65090000000000003</v>
      </c>
      <c r="L119" s="5">
        <v>0.62657400000000008</v>
      </c>
      <c r="M119" s="5">
        <v>0.65689999999999982</v>
      </c>
    </row>
    <row r="120" spans="3:13" x14ac:dyDescent="0.3">
      <c r="C120" s="6">
        <v>88</v>
      </c>
      <c r="D120" s="5">
        <v>88</v>
      </c>
      <c r="E120" s="5">
        <v>0.88</v>
      </c>
      <c r="F120" s="5">
        <v>65.72</v>
      </c>
      <c r="G120" s="5">
        <v>63.377600000000008</v>
      </c>
      <c r="H120" s="5">
        <v>1.0369594304612353</v>
      </c>
      <c r="I120" s="5">
        <v>1</v>
      </c>
      <c r="J120" s="5">
        <v>1.045322006513342</v>
      </c>
      <c r="K120" s="5">
        <v>0.65720000000000001</v>
      </c>
      <c r="L120" s="5">
        <v>0.63377600000000012</v>
      </c>
      <c r="M120" s="5">
        <v>0.66249999999999987</v>
      </c>
    </row>
    <row r="121" spans="3:13" x14ac:dyDescent="0.3">
      <c r="C121" s="6">
        <v>89</v>
      </c>
      <c r="D121" s="5">
        <v>89</v>
      </c>
      <c r="E121" s="5">
        <v>0.89</v>
      </c>
      <c r="F121" s="5">
        <v>66.37</v>
      </c>
      <c r="G121" s="5">
        <v>64.097800000000007</v>
      </c>
      <c r="H121" s="5">
        <v>1.0354489545663035</v>
      </c>
      <c r="I121" s="5">
        <v>1</v>
      </c>
      <c r="J121" s="5">
        <v>1.0420014415471357</v>
      </c>
      <c r="K121" s="5">
        <v>0.66370000000000007</v>
      </c>
      <c r="L121" s="5">
        <v>0.64097800000000005</v>
      </c>
      <c r="M121" s="5">
        <v>0.66789999999999994</v>
      </c>
    </row>
    <row r="122" spans="3:13" x14ac:dyDescent="0.3">
      <c r="C122" s="6">
        <v>90</v>
      </c>
      <c r="D122" s="5">
        <v>90</v>
      </c>
      <c r="E122" s="5">
        <v>0.9</v>
      </c>
      <c r="F122" s="5">
        <v>66.760000000000005</v>
      </c>
      <c r="G122" s="5">
        <v>64.818000000000012</v>
      </c>
      <c r="H122" s="5">
        <v>1.0299608133543152</v>
      </c>
      <c r="I122" s="5">
        <v>1</v>
      </c>
      <c r="J122" s="5">
        <v>1.0386003887808939</v>
      </c>
      <c r="K122" s="5">
        <v>0.66760000000000008</v>
      </c>
      <c r="L122" s="5">
        <v>0.64818000000000009</v>
      </c>
      <c r="M122" s="5">
        <v>0.67319999999999991</v>
      </c>
    </row>
    <row r="123" spans="3:13" x14ac:dyDescent="0.3">
      <c r="C123" s="6">
        <v>91</v>
      </c>
      <c r="D123" s="5">
        <v>91</v>
      </c>
      <c r="E123" s="5">
        <v>0.91</v>
      </c>
      <c r="F123" s="5">
        <v>67.28</v>
      </c>
      <c r="G123" s="5">
        <v>65.538200000000003</v>
      </c>
      <c r="H123" s="5">
        <v>1.0265768666212989</v>
      </c>
      <c r="I123" s="5">
        <v>1</v>
      </c>
      <c r="J123" s="5">
        <v>1.0351215016585744</v>
      </c>
      <c r="K123" s="5">
        <v>0.67280000000000006</v>
      </c>
      <c r="L123" s="5">
        <v>0.65538200000000002</v>
      </c>
      <c r="M123" s="5">
        <v>0.67839999999999989</v>
      </c>
    </row>
    <row r="124" spans="3:13" x14ac:dyDescent="0.3">
      <c r="C124" s="6">
        <v>92</v>
      </c>
      <c r="D124" s="5">
        <v>92</v>
      </c>
      <c r="E124" s="5">
        <v>0.92</v>
      </c>
      <c r="F124" s="5">
        <v>67.78</v>
      </c>
      <c r="G124" s="5">
        <v>66.258400000000009</v>
      </c>
      <c r="H124" s="5">
        <v>1.0229646354273569</v>
      </c>
      <c r="I124" s="5">
        <v>1</v>
      </c>
      <c r="J124" s="5">
        <v>1.0317182425171749</v>
      </c>
      <c r="K124" s="5">
        <v>0.67779999999999996</v>
      </c>
      <c r="L124" s="5">
        <v>0.66258400000000006</v>
      </c>
      <c r="M124" s="5">
        <v>0.68359999999999987</v>
      </c>
    </row>
    <row r="125" spans="3:13" x14ac:dyDescent="0.3">
      <c r="C125" s="6">
        <v>93</v>
      </c>
      <c r="D125" s="5">
        <v>93</v>
      </c>
      <c r="E125" s="5">
        <v>0.93</v>
      </c>
      <c r="F125" s="5">
        <v>68.2</v>
      </c>
      <c r="G125" s="5">
        <v>66.9786</v>
      </c>
      <c r="H125" s="5">
        <v>1.0182356752753865</v>
      </c>
      <c r="I125" s="5">
        <v>1</v>
      </c>
      <c r="J125" s="5">
        <v>1.0283881717444077</v>
      </c>
      <c r="K125" s="5">
        <v>0.68200000000000005</v>
      </c>
      <c r="L125" s="5">
        <v>0.66978599999999999</v>
      </c>
      <c r="M125" s="5">
        <v>0.68879999999999986</v>
      </c>
    </row>
    <row r="126" spans="3:13" x14ac:dyDescent="0.3">
      <c r="C126" s="6">
        <v>94</v>
      </c>
      <c r="D126" s="5">
        <v>94</v>
      </c>
      <c r="E126" s="5">
        <v>0.94</v>
      </c>
      <c r="F126" s="5">
        <v>68.84</v>
      </c>
      <c r="G126" s="5">
        <v>67.698800000000006</v>
      </c>
      <c r="H126" s="5">
        <v>1.0168570196222089</v>
      </c>
      <c r="I126" s="5">
        <v>1</v>
      </c>
      <c r="J126" s="5">
        <v>1.0248335273298785</v>
      </c>
      <c r="K126" s="5">
        <v>0.68840000000000001</v>
      </c>
      <c r="L126" s="5">
        <v>0.67698800000000003</v>
      </c>
      <c r="M126" s="5">
        <v>0.69379999999999986</v>
      </c>
    </row>
    <row r="127" spans="3:13" x14ac:dyDescent="0.3">
      <c r="C127" s="6">
        <v>95</v>
      </c>
      <c r="D127" s="5">
        <v>95</v>
      </c>
      <c r="E127" s="5">
        <v>0.95</v>
      </c>
      <c r="F127" s="5">
        <v>69.45</v>
      </c>
      <c r="G127" s="5">
        <v>68.419000000000011</v>
      </c>
      <c r="H127" s="5">
        <v>1.0150689136058697</v>
      </c>
      <c r="I127" s="5">
        <v>1</v>
      </c>
      <c r="J127" s="5">
        <v>1.0212075593037018</v>
      </c>
      <c r="K127" s="5">
        <v>0.69450000000000001</v>
      </c>
      <c r="L127" s="5">
        <v>0.68419000000000008</v>
      </c>
      <c r="M127" s="5">
        <v>0.69869999999999977</v>
      </c>
    </row>
    <row r="128" spans="3:13" x14ac:dyDescent="0.3">
      <c r="C128" s="6">
        <v>96</v>
      </c>
      <c r="D128" s="5">
        <v>96</v>
      </c>
      <c r="E128" s="5">
        <v>0.96</v>
      </c>
      <c r="F128" s="5">
        <v>70.05</v>
      </c>
      <c r="G128" s="5">
        <v>69.139200000000002</v>
      </c>
      <c r="H128" s="5">
        <v>1.0131734240488752</v>
      </c>
      <c r="I128" s="5">
        <v>1</v>
      </c>
      <c r="J128" s="5">
        <v>1.0172232250300839</v>
      </c>
      <c r="K128" s="5">
        <v>0.70050000000000001</v>
      </c>
      <c r="L128" s="5">
        <v>0.69139200000000001</v>
      </c>
      <c r="M128" s="5">
        <v>0.7032999999999997</v>
      </c>
    </row>
    <row r="129" spans="2:13" x14ac:dyDescent="0.3">
      <c r="C129" s="6">
        <v>97</v>
      </c>
      <c r="D129" s="5">
        <v>97</v>
      </c>
      <c r="E129" s="5">
        <v>0.97</v>
      </c>
      <c r="F129" s="5">
        <v>70.61</v>
      </c>
      <c r="G129" s="5">
        <v>69.859400000000008</v>
      </c>
      <c r="H129" s="5">
        <v>1.0107444381142694</v>
      </c>
      <c r="I129" s="5">
        <v>1</v>
      </c>
      <c r="J129" s="5">
        <v>1.0133210419786021</v>
      </c>
      <c r="K129" s="5">
        <v>0.70609999999999995</v>
      </c>
      <c r="L129" s="5">
        <v>0.69859400000000005</v>
      </c>
      <c r="M129" s="5">
        <v>0.70789999999999964</v>
      </c>
    </row>
    <row r="130" spans="2:13" x14ac:dyDescent="0.3">
      <c r="C130" s="6">
        <v>98</v>
      </c>
      <c r="D130" s="5">
        <v>98</v>
      </c>
      <c r="E130" s="5">
        <v>0.98</v>
      </c>
      <c r="F130" s="5">
        <v>71.03</v>
      </c>
      <c r="G130" s="5">
        <v>70.579599999999999</v>
      </c>
      <c r="H130" s="5">
        <v>1.0063814473303903</v>
      </c>
      <c r="I130" s="5">
        <v>1</v>
      </c>
      <c r="J130" s="5">
        <v>1.0089317593185561</v>
      </c>
      <c r="K130" s="5">
        <v>0.71030000000000004</v>
      </c>
      <c r="L130" s="5">
        <v>0.70579599999999998</v>
      </c>
      <c r="M130" s="5">
        <v>0.71209999999999962</v>
      </c>
    </row>
    <row r="131" spans="2:13" x14ac:dyDescent="0.3">
      <c r="C131" s="6">
        <v>99</v>
      </c>
      <c r="D131" s="5">
        <v>99</v>
      </c>
      <c r="E131" s="5">
        <v>0.99</v>
      </c>
      <c r="F131" s="5">
        <v>71.56</v>
      </c>
      <c r="G131" s="5">
        <v>71.299800000000005</v>
      </c>
      <c r="H131" s="5">
        <v>1.0036493791006427</v>
      </c>
      <c r="I131" s="5">
        <v>1</v>
      </c>
      <c r="J131" s="5">
        <v>1.0046311490354807</v>
      </c>
      <c r="K131" s="5">
        <v>0.71560000000000001</v>
      </c>
      <c r="L131" s="5">
        <v>0.71299800000000002</v>
      </c>
      <c r="M131" s="5">
        <v>0.71629999999999971</v>
      </c>
    </row>
    <row r="132" spans="2:13" x14ac:dyDescent="0.3">
      <c r="C132" s="6">
        <v>100</v>
      </c>
      <c r="D132" s="5">
        <v>100</v>
      </c>
      <c r="E132" s="5">
        <v>1</v>
      </c>
      <c r="F132" s="5">
        <v>72.02</v>
      </c>
      <c r="G132" s="5">
        <v>72.02000000000001</v>
      </c>
      <c r="H132" s="5">
        <v>0.99999999999999989</v>
      </c>
      <c r="I132" s="5">
        <v>1</v>
      </c>
      <c r="J132" s="5">
        <v>0.99999999999999956</v>
      </c>
      <c r="K132" s="5">
        <v>0.72019999999999995</v>
      </c>
      <c r="L132" s="5">
        <v>0.72020000000000006</v>
      </c>
      <c r="M132" s="5">
        <v>0.72019999999999973</v>
      </c>
    </row>
    <row r="134" spans="2:13" ht="18" x14ac:dyDescent="0.35">
      <c r="B134" s="4" t="s">
        <v>680</v>
      </c>
    </row>
    <row r="136" spans="2:13" x14ac:dyDescent="0.3">
      <c r="C136" s="6" t="s">
        <v>666</v>
      </c>
      <c r="D136" s="1" t="s">
        <v>681</v>
      </c>
      <c r="E136" s="1" t="s">
        <v>682</v>
      </c>
      <c r="F136" s="1" t="s">
        <v>683</v>
      </c>
      <c r="G136" s="1" t="s">
        <v>684</v>
      </c>
      <c r="H136" s="1" t="s">
        <v>685</v>
      </c>
    </row>
    <row r="137" spans="2:13" x14ac:dyDescent="0.3">
      <c r="C137" s="6">
        <v>0</v>
      </c>
      <c r="D137" s="5">
        <v>0</v>
      </c>
      <c r="E137" s="5">
        <v>0</v>
      </c>
      <c r="F137" s="5">
        <v>-12.671801954860777</v>
      </c>
      <c r="G137" s="5">
        <v>-24.979999999999997</v>
      </c>
      <c r="H137" s="5">
        <v>0</v>
      </c>
    </row>
    <row r="138" spans="2:13" x14ac:dyDescent="0.3">
      <c r="C138" s="6">
        <v>1</v>
      </c>
      <c r="D138" s="5">
        <v>2.3236031640915145E-2</v>
      </c>
      <c r="E138" s="5">
        <v>0</v>
      </c>
      <c r="F138" s="5">
        <v>-10.371434822410178</v>
      </c>
      <c r="G138" s="5">
        <v>-24.979999999999993</v>
      </c>
      <c r="H138" s="5">
        <v>0</v>
      </c>
    </row>
    <row r="139" spans="2:13" x14ac:dyDescent="0.3">
      <c r="C139" s="6">
        <v>2</v>
      </c>
      <c r="D139" s="5">
        <v>3.3904805260323356E-2</v>
      </c>
      <c r="E139" s="5">
        <v>2.0000000000000018E-2</v>
      </c>
      <c r="F139" s="5">
        <v>-9.8486649150591763</v>
      </c>
      <c r="G139" s="5">
        <v>-23.999999999999993</v>
      </c>
      <c r="H139" s="5">
        <v>0</v>
      </c>
    </row>
    <row r="140" spans="2:13" x14ac:dyDescent="0.3">
      <c r="C140" s="6">
        <v>3</v>
      </c>
      <c r="D140" s="5">
        <v>7.1036108081261262E-2</v>
      </c>
      <c r="E140" s="5">
        <v>2.0000000000000018E-2</v>
      </c>
      <c r="F140" s="5">
        <v>-8.6480861238488504</v>
      </c>
      <c r="G140" s="5">
        <v>-23.999999999999993</v>
      </c>
      <c r="H140" s="5">
        <v>0</v>
      </c>
    </row>
    <row r="141" spans="2:13" x14ac:dyDescent="0.3">
      <c r="C141" s="6">
        <v>4</v>
      </c>
      <c r="D141" s="5">
        <v>8.1872338798884781E-2</v>
      </c>
      <c r="E141" s="5">
        <v>2.0000000000000018E-2</v>
      </c>
      <c r="F141" s="5">
        <v>-8.388016586625886</v>
      </c>
      <c r="G141" s="5">
        <v>-23.999999999999993</v>
      </c>
      <c r="H141" s="5">
        <v>0</v>
      </c>
    </row>
    <row r="142" spans="2:13" x14ac:dyDescent="0.3">
      <c r="C142" s="6">
        <v>5</v>
      </c>
      <c r="D142" s="5">
        <v>0.13642374153731951</v>
      </c>
      <c r="E142" s="5">
        <v>0.11999999999999988</v>
      </c>
      <c r="F142" s="5">
        <v>-7.3515399345956265</v>
      </c>
      <c r="G142" s="5">
        <v>-22.099999999999991</v>
      </c>
      <c r="H142" s="5">
        <v>0</v>
      </c>
    </row>
    <row r="143" spans="2:13" x14ac:dyDescent="0.3">
      <c r="C143" s="6">
        <v>6</v>
      </c>
      <c r="D143" s="5">
        <v>0.13742790576867314</v>
      </c>
      <c r="E143" s="5">
        <v>0.11999999999999966</v>
      </c>
      <c r="F143" s="5">
        <v>-7.3358080283044194</v>
      </c>
      <c r="G143" s="5">
        <v>-22.099999999999994</v>
      </c>
      <c r="H143" s="5">
        <v>0</v>
      </c>
    </row>
    <row r="144" spans="2:13" x14ac:dyDescent="0.3">
      <c r="C144" s="6">
        <v>7</v>
      </c>
      <c r="D144" s="5">
        <v>0.1606704359543355</v>
      </c>
      <c r="E144" s="5">
        <v>0.11999999999999966</v>
      </c>
      <c r="F144" s="5">
        <v>-7.0270144129806198</v>
      </c>
      <c r="G144" s="5">
        <v>-22.099999999999991</v>
      </c>
      <c r="H144" s="5">
        <v>0</v>
      </c>
    </row>
    <row r="145" spans="3:8" x14ac:dyDescent="0.3">
      <c r="C145" s="6">
        <v>8</v>
      </c>
      <c r="D145" s="5">
        <v>0.18616824930917464</v>
      </c>
      <c r="E145" s="5">
        <v>0.19999999999999885</v>
      </c>
      <c r="F145" s="5">
        <v>-6.7337895593999697</v>
      </c>
      <c r="G145" s="5">
        <v>-21.18</v>
      </c>
      <c r="H145" s="5">
        <v>0</v>
      </c>
    </row>
    <row r="146" spans="3:8" x14ac:dyDescent="0.3">
      <c r="C146" s="6">
        <v>9</v>
      </c>
      <c r="D146" s="5">
        <v>0.1986032991971759</v>
      </c>
      <c r="E146" s="5">
        <v>0.19999999999999885</v>
      </c>
      <c r="F146" s="5">
        <v>-6.6080573883101783</v>
      </c>
      <c r="G146" s="5">
        <v>-21.18</v>
      </c>
      <c r="H146" s="5">
        <v>0</v>
      </c>
    </row>
    <row r="147" spans="3:8" x14ac:dyDescent="0.3">
      <c r="C147" s="6">
        <v>10</v>
      </c>
      <c r="D147" s="5">
        <v>0.2099610617076525</v>
      </c>
      <c r="E147" s="5">
        <v>0.29999999999999893</v>
      </c>
      <c r="F147" s="5">
        <v>-6.5058375257158891</v>
      </c>
      <c r="G147" s="5">
        <v>-20.28</v>
      </c>
      <c r="H147" s="5">
        <v>0</v>
      </c>
    </row>
    <row r="148" spans="3:8" x14ac:dyDescent="0.3">
      <c r="C148" s="6">
        <v>11</v>
      </c>
      <c r="D148" s="5">
        <v>0.24503972600483936</v>
      </c>
      <c r="E148" s="5">
        <v>0.40999999999999925</v>
      </c>
      <c r="F148" s="5">
        <v>-6.2220192418568319</v>
      </c>
      <c r="G148" s="5">
        <v>-19.39</v>
      </c>
      <c r="H148" s="5">
        <v>0</v>
      </c>
    </row>
    <row r="149" spans="3:8" x14ac:dyDescent="0.3">
      <c r="C149" s="6">
        <v>12</v>
      </c>
      <c r="D149" s="5">
        <v>0.25107234071716555</v>
      </c>
      <c r="E149" s="5">
        <v>0.52999999999999936</v>
      </c>
      <c r="F149" s="5">
        <v>-6.1777800672997731</v>
      </c>
      <c r="G149" s="5">
        <v>-18.509999999999998</v>
      </c>
      <c r="H149" s="5">
        <v>0</v>
      </c>
    </row>
    <row r="150" spans="3:8" x14ac:dyDescent="0.3">
      <c r="C150" s="6">
        <v>13</v>
      </c>
      <c r="D150" s="5">
        <v>0.27091670162624948</v>
      </c>
      <c r="E150" s="5">
        <v>0.78999999999999959</v>
      </c>
      <c r="F150" s="5">
        <v>-6.0449754981389798</v>
      </c>
      <c r="G150" s="5">
        <v>-16.769999999999996</v>
      </c>
      <c r="H150" s="5">
        <v>0</v>
      </c>
    </row>
    <row r="151" spans="3:8" x14ac:dyDescent="0.3">
      <c r="C151" s="6">
        <v>14</v>
      </c>
      <c r="D151" s="5">
        <v>0.27715647772588714</v>
      </c>
      <c r="E151" s="5">
        <v>0.92999999999999972</v>
      </c>
      <c r="F151" s="5">
        <v>-6.0066454449554936</v>
      </c>
      <c r="G151" s="5">
        <v>-15.909999999999995</v>
      </c>
      <c r="H151" s="5">
        <v>0</v>
      </c>
    </row>
    <row r="152" spans="3:8" x14ac:dyDescent="0.3">
      <c r="C152" s="6">
        <v>15</v>
      </c>
      <c r="D152" s="5">
        <v>0.29694064620475791</v>
      </c>
      <c r="E152" s="5">
        <v>0.92999999999999972</v>
      </c>
      <c r="F152" s="5">
        <v>-5.8945351569085584</v>
      </c>
      <c r="G152" s="5">
        <v>-15.909999999999997</v>
      </c>
      <c r="H152" s="5">
        <v>0</v>
      </c>
    </row>
    <row r="153" spans="3:8" x14ac:dyDescent="0.3">
      <c r="C153" s="6">
        <v>16</v>
      </c>
      <c r="D153" s="5">
        <v>0.43105923771223631</v>
      </c>
      <c r="E153" s="5">
        <v>0.92999999999999972</v>
      </c>
      <c r="F153" s="5">
        <v>-5.1904125514942967</v>
      </c>
      <c r="G153" s="5">
        <v>-15.909999999999997</v>
      </c>
      <c r="H153" s="5">
        <v>0</v>
      </c>
    </row>
    <row r="154" spans="3:8" x14ac:dyDescent="0.3">
      <c r="C154" s="6">
        <v>17</v>
      </c>
      <c r="D154" s="5">
        <v>0.43869998264966381</v>
      </c>
      <c r="E154" s="5">
        <v>1.1000000000000001</v>
      </c>
      <c r="F154" s="5">
        <v>-5.153107737976268</v>
      </c>
      <c r="G154" s="5">
        <v>-15.079999999999995</v>
      </c>
      <c r="H154" s="5">
        <v>0</v>
      </c>
    </row>
    <row r="155" spans="3:8" x14ac:dyDescent="0.3">
      <c r="C155" s="6">
        <v>18</v>
      </c>
      <c r="D155" s="5">
        <v>0.45812105513679424</v>
      </c>
      <c r="E155" s="5">
        <v>1.1000000000000005</v>
      </c>
      <c r="F155" s="5">
        <v>-5.0646339633126738</v>
      </c>
      <c r="G155" s="5">
        <v>-15.079999999999995</v>
      </c>
      <c r="H155" s="5">
        <v>0</v>
      </c>
    </row>
    <row r="156" spans="3:8" x14ac:dyDescent="0.3">
      <c r="C156" s="6">
        <v>19</v>
      </c>
      <c r="D156" s="5">
        <v>0.49099400873775156</v>
      </c>
      <c r="E156" s="5">
        <v>1.4800000000000004</v>
      </c>
      <c r="F156" s="5">
        <v>-4.924491371645435</v>
      </c>
      <c r="G156" s="5">
        <v>-13.459999999999994</v>
      </c>
      <c r="H156" s="5">
        <v>0</v>
      </c>
    </row>
    <row r="157" spans="3:8" x14ac:dyDescent="0.3">
      <c r="C157" s="6">
        <v>20</v>
      </c>
      <c r="D157" s="5">
        <v>0.49872896413966616</v>
      </c>
      <c r="E157" s="5">
        <v>1.4800000000000004</v>
      </c>
      <c r="F157" s="5">
        <v>-4.8935515500377766</v>
      </c>
      <c r="G157" s="5">
        <v>-13.459999999999994</v>
      </c>
      <c r="H157" s="5">
        <v>0</v>
      </c>
    </row>
    <row r="158" spans="3:8" x14ac:dyDescent="0.3">
      <c r="C158" s="6">
        <v>21</v>
      </c>
      <c r="D158" s="5">
        <v>0.50016714002275542</v>
      </c>
      <c r="E158" s="5">
        <v>1.48</v>
      </c>
      <c r="F158" s="5">
        <v>-4.888141269334727</v>
      </c>
      <c r="G158" s="5">
        <v>-13.459999999999994</v>
      </c>
      <c r="H158" s="5">
        <v>0</v>
      </c>
    </row>
    <row r="159" spans="3:8" x14ac:dyDescent="0.3">
      <c r="C159" s="6">
        <v>22</v>
      </c>
      <c r="D159" s="5">
        <v>0.51076718697916323</v>
      </c>
      <c r="E159" s="5">
        <v>1.7000000000000002</v>
      </c>
      <c r="F159" s="5">
        <v>-4.8505592846710979</v>
      </c>
      <c r="G159" s="5">
        <v>-12.679999999999993</v>
      </c>
      <c r="H159" s="5">
        <v>0</v>
      </c>
    </row>
    <row r="160" spans="3:8" x14ac:dyDescent="0.3">
      <c r="C160" s="6">
        <v>23</v>
      </c>
      <c r="D160" s="5">
        <v>0.5844394781563782</v>
      </c>
      <c r="E160" s="5">
        <v>1.7000000000000002</v>
      </c>
      <c r="F160" s="5">
        <v>-4.6039172663821608</v>
      </c>
      <c r="G160" s="5">
        <v>-12.679999999999993</v>
      </c>
      <c r="H160" s="5">
        <v>0</v>
      </c>
    </row>
    <row r="161" spans="3:8" x14ac:dyDescent="0.3">
      <c r="C161" s="6">
        <v>24</v>
      </c>
      <c r="D161" s="5">
        <v>0.58500280494008905</v>
      </c>
      <c r="E161" s="5">
        <v>1.7000000000000002</v>
      </c>
      <c r="F161" s="5">
        <v>-4.6021333982337431</v>
      </c>
      <c r="G161" s="5">
        <v>-12.679999999999993</v>
      </c>
      <c r="H161" s="5">
        <v>0</v>
      </c>
    </row>
    <row r="162" spans="3:8" x14ac:dyDescent="0.3">
      <c r="C162" s="6">
        <v>25</v>
      </c>
      <c r="D162" s="5">
        <v>0.63876514874444257</v>
      </c>
      <c r="E162" s="5">
        <v>1.9500000000000006</v>
      </c>
      <c r="F162" s="5">
        <v>-4.4408463668206837</v>
      </c>
      <c r="G162" s="5">
        <v>-11.929999999999993</v>
      </c>
      <c r="H162" s="5">
        <v>0</v>
      </c>
    </row>
    <row r="163" spans="3:8" x14ac:dyDescent="0.3">
      <c r="C163" s="6">
        <v>26</v>
      </c>
      <c r="D163" s="5">
        <v>0.66355943664992889</v>
      </c>
      <c r="E163" s="5">
        <v>2.469999999999998</v>
      </c>
      <c r="F163" s="5">
        <v>-4.3702780089358386</v>
      </c>
      <c r="G163" s="5">
        <v>-10.45</v>
      </c>
      <c r="H163" s="5">
        <v>0</v>
      </c>
    </row>
    <row r="164" spans="3:8" x14ac:dyDescent="0.3">
      <c r="C164" s="6">
        <v>27</v>
      </c>
      <c r="D164" s="5">
        <v>0.68762713057465885</v>
      </c>
      <c r="E164" s="5">
        <v>2.4699999999999975</v>
      </c>
      <c r="F164" s="5">
        <v>-4.3052060957319389</v>
      </c>
      <c r="G164" s="5">
        <v>-10.45</v>
      </c>
      <c r="H164" s="5">
        <v>0</v>
      </c>
    </row>
    <row r="165" spans="3:8" x14ac:dyDescent="0.3">
      <c r="C165" s="6">
        <v>28</v>
      </c>
      <c r="D165" s="5">
        <v>0.79627037392031574</v>
      </c>
      <c r="E165" s="5">
        <v>2.4699999999999971</v>
      </c>
      <c r="F165" s="5">
        <v>-4.02583775570025</v>
      </c>
      <c r="G165" s="5">
        <v>-10.45</v>
      </c>
      <c r="H165" s="5">
        <v>0</v>
      </c>
    </row>
    <row r="166" spans="3:8" x14ac:dyDescent="0.3">
      <c r="C166" s="6">
        <v>29</v>
      </c>
      <c r="D166" s="5">
        <v>0.93073820941993612</v>
      </c>
      <c r="E166" s="5">
        <v>2.4699999999999971</v>
      </c>
      <c r="F166" s="5">
        <v>-3.6966233998218696</v>
      </c>
      <c r="G166" s="5">
        <v>-10.449999999999998</v>
      </c>
      <c r="H166" s="5">
        <v>0</v>
      </c>
    </row>
    <row r="167" spans="3:8" x14ac:dyDescent="0.3">
      <c r="C167" s="6">
        <v>30</v>
      </c>
      <c r="D167" s="5">
        <v>0.9772618358147217</v>
      </c>
      <c r="E167" s="5">
        <v>2.7699999999999969</v>
      </c>
      <c r="F167" s="5">
        <v>-3.5880682715673702</v>
      </c>
      <c r="G167" s="5">
        <v>-9.7499999999999964</v>
      </c>
      <c r="H167" s="5">
        <v>0</v>
      </c>
    </row>
    <row r="168" spans="3:8" x14ac:dyDescent="0.3">
      <c r="C168" s="6">
        <v>31</v>
      </c>
      <c r="D168" s="5">
        <v>0.98670721493277158</v>
      </c>
      <c r="E168" s="5">
        <v>2.7699999999999969</v>
      </c>
      <c r="F168" s="5">
        <v>-3.5670446857884857</v>
      </c>
      <c r="G168" s="5">
        <v>-9.7499999999999964</v>
      </c>
      <c r="H168" s="5">
        <v>0</v>
      </c>
    </row>
    <row r="169" spans="3:8" x14ac:dyDescent="0.3">
      <c r="C169" s="6">
        <v>32</v>
      </c>
      <c r="D169" s="5">
        <v>1.0018247723395324</v>
      </c>
      <c r="E169" s="5">
        <v>2.7699999999999969</v>
      </c>
      <c r="F169" s="5">
        <v>-3.534919876299119</v>
      </c>
      <c r="G169" s="5">
        <v>-9.7499999999999964</v>
      </c>
      <c r="H169" s="5">
        <v>0</v>
      </c>
    </row>
    <row r="170" spans="3:8" x14ac:dyDescent="0.3">
      <c r="C170" s="6">
        <v>33</v>
      </c>
      <c r="D170" s="5">
        <v>1.02483446637802</v>
      </c>
      <c r="E170" s="5">
        <v>3.099999999999997</v>
      </c>
      <c r="F170" s="5">
        <v>-3.4882032247664316</v>
      </c>
      <c r="G170" s="5">
        <v>-9.0799999999999965</v>
      </c>
      <c r="H170" s="5">
        <v>0</v>
      </c>
    </row>
    <row r="171" spans="3:8" x14ac:dyDescent="0.3">
      <c r="C171" s="6">
        <v>34</v>
      </c>
      <c r="D171" s="5">
        <v>1.0396418953781716</v>
      </c>
      <c r="E171" s="5">
        <v>3.0999999999999974</v>
      </c>
      <c r="F171" s="5">
        <v>-3.459459392001432</v>
      </c>
      <c r="G171" s="5">
        <v>-9.0799999999999965</v>
      </c>
      <c r="H171" s="5">
        <v>0</v>
      </c>
    </row>
    <row r="172" spans="3:8" x14ac:dyDescent="0.3">
      <c r="C172" s="6">
        <v>35</v>
      </c>
      <c r="D172" s="5">
        <v>1.0847430995924316</v>
      </c>
      <c r="E172" s="5">
        <v>3.0999999999999974</v>
      </c>
      <c r="F172" s="5">
        <v>-3.3757000127463774</v>
      </c>
      <c r="G172" s="5">
        <v>-9.0799999999999965</v>
      </c>
      <c r="H172" s="5">
        <v>0</v>
      </c>
    </row>
    <row r="173" spans="3:8" x14ac:dyDescent="0.3">
      <c r="C173" s="6">
        <v>36</v>
      </c>
      <c r="D173" s="5">
        <v>1.1674057264418316</v>
      </c>
      <c r="E173" s="5">
        <v>3.0999999999999974</v>
      </c>
      <c r="F173" s="5">
        <v>-3.2287442316807775</v>
      </c>
      <c r="G173" s="5">
        <v>-9.0799999999999965</v>
      </c>
      <c r="H173" s="5">
        <v>0</v>
      </c>
    </row>
    <row r="174" spans="3:8" x14ac:dyDescent="0.3">
      <c r="C174" s="6">
        <v>37</v>
      </c>
      <c r="D174" s="5">
        <v>1.1805369618863089</v>
      </c>
      <c r="E174" s="5">
        <v>3.0999999999999979</v>
      </c>
      <c r="F174" s="5">
        <v>-3.2063856415996401</v>
      </c>
      <c r="G174" s="5">
        <v>-9.0799999999999965</v>
      </c>
      <c r="H174" s="5">
        <v>0</v>
      </c>
    </row>
    <row r="175" spans="3:8" x14ac:dyDescent="0.3">
      <c r="C175" s="6">
        <v>38</v>
      </c>
      <c r="D175" s="5">
        <v>1.1824131657721044</v>
      </c>
      <c r="E175" s="5">
        <v>3.4799999999999982</v>
      </c>
      <c r="F175" s="5">
        <v>-3.2033244668386063</v>
      </c>
      <c r="G175" s="5">
        <v>-8.4599999999999973</v>
      </c>
      <c r="H175" s="5">
        <v>0</v>
      </c>
    </row>
    <row r="176" spans="3:8" x14ac:dyDescent="0.3">
      <c r="C176" s="6">
        <v>39</v>
      </c>
      <c r="D176" s="5">
        <v>1.2391451498035377</v>
      </c>
      <c r="E176" s="5">
        <v>3.4799999999999986</v>
      </c>
      <c r="F176" s="5">
        <v>-3.114589825148415</v>
      </c>
      <c r="G176" s="5">
        <v>-8.4599999999999973</v>
      </c>
      <c r="H176" s="5">
        <v>0</v>
      </c>
    </row>
    <row r="177" spans="3:8" x14ac:dyDescent="0.3">
      <c r="C177" s="6">
        <v>40</v>
      </c>
      <c r="D177" s="5">
        <v>1.2623581077617831</v>
      </c>
      <c r="E177" s="5">
        <v>3.4799999999999991</v>
      </c>
      <c r="F177" s="5">
        <v>-3.0797703882110476</v>
      </c>
      <c r="G177" s="5">
        <v>-8.4599999999999973</v>
      </c>
      <c r="H177" s="5">
        <v>0</v>
      </c>
    </row>
    <row r="178" spans="3:8" x14ac:dyDescent="0.3">
      <c r="C178" s="6">
        <v>41</v>
      </c>
      <c r="D178" s="5">
        <v>1.3126891683938793</v>
      </c>
      <c r="E178" s="5">
        <v>3.8899999999999988</v>
      </c>
      <c r="F178" s="5">
        <v>-3.0073427643746169</v>
      </c>
      <c r="G178" s="5">
        <v>-7.8699999999999966</v>
      </c>
      <c r="H178" s="5">
        <v>0</v>
      </c>
    </row>
    <row r="179" spans="3:8" x14ac:dyDescent="0.3">
      <c r="C179" s="6">
        <v>42</v>
      </c>
      <c r="D179" s="5">
        <v>1.3556721316215876</v>
      </c>
      <c r="E179" s="5">
        <v>4.7299999999999995</v>
      </c>
      <c r="F179" s="5">
        <v>-2.9479853389649247</v>
      </c>
      <c r="G179" s="5">
        <v>-6.7099999999999955</v>
      </c>
      <c r="H179" s="5">
        <v>0</v>
      </c>
    </row>
    <row r="180" spans="3:8" x14ac:dyDescent="0.3">
      <c r="C180" s="6">
        <v>43</v>
      </c>
      <c r="D180" s="5">
        <v>1.3662780146255615</v>
      </c>
      <c r="E180" s="5">
        <v>4.7300000000000004</v>
      </c>
      <c r="F180" s="5">
        <v>-2.9339263777736102</v>
      </c>
      <c r="G180" s="5">
        <v>-6.7099999999999955</v>
      </c>
      <c r="H180" s="5">
        <v>0</v>
      </c>
    </row>
    <row r="181" spans="3:8" x14ac:dyDescent="0.3">
      <c r="C181" s="6">
        <v>44</v>
      </c>
      <c r="D181" s="5">
        <v>1.4028360695809616</v>
      </c>
      <c r="E181" s="5">
        <v>5.1700000000000008</v>
      </c>
      <c r="F181" s="5">
        <v>-2.8873979441940101</v>
      </c>
      <c r="G181" s="5">
        <v>-6.149999999999995</v>
      </c>
      <c r="H181" s="5">
        <v>0</v>
      </c>
    </row>
    <row r="182" spans="3:8" x14ac:dyDescent="0.3">
      <c r="C182" s="6">
        <v>45</v>
      </c>
      <c r="D182" s="5">
        <v>1.4681971090983554</v>
      </c>
      <c r="E182" s="5">
        <v>5.1700000000000008</v>
      </c>
      <c r="F182" s="5">
        <v>-2.8075122292283066</v>
      </c>
      <c r="G182" s="5">
        <v>-6.1499999999999959</v>
      </c>
      <c r="H182" s="5">
        <v>0</v>
      </c>
    </row>
    <row r="183" spans="3:8" x14ac:dyDescent="0.3">
      <c r="C183" s="6">
        <v>46</v>
      </c>
      <c r="D183" s="5">
        <v>1.4694734425820797</v>
      </c>
      <c r="E183" s="5">
        <v>5.1700000000000017</v>
      </c>
      <c r="F183" s="5">
        <v>-2.8060139247039353</v>
      </c>
      <c r="G183" s="5">
        <v>-6.1499999999999959</v>
      </c>
      <c r="H183" s="5">
        <v>0</v>
      </c>
    </row>
    <row r="184" spans="3:8" x14ac:dyDescent="0.3">
      <c r="C184" s="6">
        <v>47</v>
      </c>
      <c r="D184" s="5">
        <v>1.5330762404236959</v>
      </c>
      <c r="E184" s="5">
        <v>5.1700000000000017</v>
      </c>
      <c r="F184" s="5">
        <v>-2.734291620754878</v>
      </c>
      <c r="G184" s="5">
        <v>-6.1499999999999968</v>
      </c>
      <c r="H184" s="5">
        <v>0</v>
      </c>
    </row>
    <row r="185" spans="3:8" x14ac:dyDescent="0.3">
      <c r="C185" s="6">
        <v>48</v>
      </c>
      <c r="D185" s="5">
        <v>1.5809101901894027</v>
      </c>
      <c r="E185" s="5">
        <v>5.6500000000000021</v>
      </c>
      <c r="F185" s="5">
        <v>-2.6824715085086956</v>
      </c>
      <c r="G185" s="5">
        <v>-5.6299999999999955</v>
      </c>
      <c r="H185" s="5">
        <v>0</v>
      </c>
    </row>
    <row r="186" spans="3:8" x14ac:dyDescent="0.3">
      <c r="C186" s="6">
        <v>49</v>
      </c>
      <c r="D186" s="5">
        <v>1.6696665278733556</v>
      </c>
      <c r="E186" s="5">
        <v>5.6500000000000012</v>
      </c>
      <c r="F186" s="5">
        <v>-2.5900924631641744</v>
      </c>
      <c r="G186" s="5">
        <v>-5.6299999999999955</v>
      </c>
      <c r="H186" s="5">
        <v>0</v>
      </c>
    </row>
    <row r="187" spans="3:8" x14ac:dyDescent="0.3">
      <c r="C187" s="6">
        <v>50</v>
      </c>
      <c r="D187" s="5">
        <v>1.7320845518057313</v>
      </c>
      <c r="E187" s="5">
        <v>5.6500000000000012</v>
      </c>
      <c r="F187" s="5">
        <v>-2.5276744392317987</v>
      </c>
      <c r="G187" s="5">
        <v>-5.6299999999999946</v>
      </c>
      <c r="H187" s="5">
        <v>0</v>
      </c>
    </row>
    <row r="188" spans="3:8" x14ac:dyDescent="0.3">
      <c r="C188" s="6">
        <v>51</v>
      </c>
      <c r="D188" s="5">
        <v>1.7955674537011466</v>
      </c>
      <c r="E188" s="5">
        <v>6.1600000000000019</v>
      </c>
      <c r="F188" s="5">
        <v>-2.4666810629009097</v>
      </c>
      <c r="G188" s="5">
        <v>-5.1399999999999944</v>
      </c>
      <c r="H188" s="5">
        <v>0</v>
      </c>
    </row>
    <row r="189" spans="3:8" x14ac:dyDescent="0.3">
      <c r="C189" s="6">
        <v>52</v>
      </c>
      <c r="D189" s="5">
        <v>1.8972607831171502</v>
      </c>
      <c r="E189" s="5">
        <v>6.160000000000001</v>
      </c>
      <c r="F189" s="5">
        <v>-2.3728102972861373</v>
      </c>
      <c r="G189" s="5">
        <v>-5.1399999999999944</v>
      </c>
      <c r="H189" s="5">
        <v>0</v>
      </c>
    </row>
    <row r="190" spans="3:8" x14ac:dyDescent="0.3">
      <c r="C190" s="6">
        <v>53</v>
      </c>
      <c r="D190" s="5">
        <v>1.9051442173120257</v>
      </c>
      <c r="E190" s="5">
        <v>6.160000000000001</v>
      </c>
      <c r="F190" s="5">
        <v>-2.365819327339739</v>
      </c>
      <c r="G190" s="5">
        <v>-5.1399999999999944</v>
      </c>
      <c r="H190" s="5">
        <v>0</v>
      </c>
    </row>
    <row r="191" spans="3:8" x14ac:dyDescent="0.3">
      <c r="C191" s="6">
        <v>54</v>
      </c>
      <c r="D191" s="5">
        <v>1.9171077444973417</v>
      </c>
      <c r="E191" s="5">
        <v>6.700000000000002</v>
      </c>
      <c r="F191" s="5">
        <v>-2.3556281745522467</v>
      </c>
      <c r="G191" s="5">
        <v>-4.6799999999999935</v>
      </c>
      <c r="H191" s="5">
        <v>0</v>
      </c>
    </row>
    <row r="192" spans="3:8" x14ac:dyDescent="0.3">
      <c r="C192" s="6">
        <v>55</v>
      </c>
      <c r="D192" s="5">
        <v>2.0139374360532685</v>
      </c>
      <c r="E192" s="5">
        <v>6.700000000000002</v>
      </c>
      <c r="F192" s="5">
        <v>-2.2764038814610341</v>
      </c>
      <c r="G192" s="5">
        <v>-4.6799999999999944</v>
      </c>
      <c r="H192" s="5">
        <v>0</v>
      </c>
    </row>
    <row r="193" spans="3:8" x14ac:dyDescent="0.3">
      <c r="C193" s="6">
        <v>56</v>
      </c>
      <c r="D193" s="5">
        <v>2.1095032696402312</v>
      </c>
      <c r="E193" s="5">
        <v>6.700000000000002</v>
      </c>
      <c r="F193" s="5">
        <v>-2.2013164407855634</v>
      </c>
      <c r="G193" s="5">
        <v>-4.6799999999999944</v>
      </c>
      <c r="H193" s="5">
        <v>0</v>
      </c>
    </row>
    <row r="194" spans="3:8" x14ac:dyDescent="0.3">
      <c r="C194" s="6">
        <v>57</v>
      </c>
      <c r="D194" s="5">
        <v>2.1308466327947646</v>
      </c>
      <c r="E194" s="5">
        <v>7.2700000000000031</v>
      </c>
      <c r="F194" s="5">
        <v>-2.1852153071777569</v>
      </c>
      <c r="G194" s="5">
        <v>-4.2499999999999938</v>
      </c>
      <c r="H194" s="5">
        <v>0</v>
      </c>
    </row>
    <row r="195" spans="3:8" x14ac:dyDescent="0.3">
      <c r="C195" s="6">
        <v>58</v>
      </c>
      <c r="D195" s="5">
        <v>2.1497888373063709</v>
      </c>
      <c r="E195" s="5">
        <v>7.2700000000000031</v>
      </c>
      <c r="F195" s="5">
        <v>-2.1714985383934895</v>
      </c>
      <c r="G195" s="5">
        <v>-4.2499999999999947</v>
      </c>
      <c r="H195" s="5">
        <v>0</v>
      </c>
    </row>
    <row r="196" spans="3:8" x14ac:dyDescent="0.3">
      <c r="C196" s="6">
        <v>59</v>
      </c>
      <c r="D196" s="5">
        <v>2.1863376168704796</v>
      </c>
      <c r="E196" s="5">
        <v>7.8599999999999977</v>
      </c>
      <c r="F196" s="5">
        <v>-2.1461002339506345</v>
      </c>
      <c r="G196" s="5">
        <v>-3.839999999999999</v>
      </c>
      <c r="H196" s="5">
        <v>0</v>
      </c>
    </row>
    <row r="197" spans="3:8" x14ac:dyDescent="0.3">
      <c r="C197" s="6">
        <v>60</v>
      </c>
      <c r="D197" s="5">
        <v>2.2083185315064946</v>
      </c>
      <c r="E197" s="5">
        <v>7.8599999999999977</v>
      </c>
      <c r="F197" s="5">
        <v>-2.1314462908599574</v>
      </c>
      <c r="G197" s="5">
        <v>-3.8399999999999985</v>
      </c>
      <c r="H197" s="5">
        <v>0</v>
      </c>
    </row>
    <row r="198" spans="3:8" x14ac:dyDescent="0.3">
      <c r="C198" s="6">
        <v>61</v>
      </c>
      <c r="D198" s="5">
        <v>2.2313549384417444</v>
      </c>
      <c r="E198" s="5">
        <v>8.4699999999999971</v>
      </c>
      <c r="F198" s="5">
        <v>-2.1167180962620114</v>
      </c>
      <c r="G198" s="5">
        <v>-3.449999999999998</v>
      </c>
      <c r="H198" s="5">
        <v>0</v>
      </c>
    </row>
    <row r="199" spans="3:8" x14ac:dyDescent="0.3">
      <c r="C199" s="6">
        <v>62</v>
      </c>
      <c r="D199" s="5">
        <v>2.3056642494738462</v>
      </c>
      <c r="E199" s="5">
        <v>8.4699999999999971</v>
      </c>
      <c r="F199" s="5">
        <v>-2.0711736798229818</v>
      </c>
      <c r="G199" s="5">
        <v>-3.4499999999999975</v>
      </c>
      <c r="H199" s="5">
        <v>0</v>
      </c>
    </row>
    <row r="200" spans="3:8" x14ac:dyDescent="0.3">
      <c r="C200" s="6">
        <v>63</v>
      </c>
      <c r="D200" s="5">
        <v>2.3418521736352074</v>
      </c>
      <c r="E200" s="5">
        <v>9.0999999999999979</v>
      </c>
      <c r="F200" s="5">
        <v>-2.0499204545218643</v>
      </c>
      <c r="G200" s="5">
        <v>-3.0799999999999974</v>
      </c>
      <c r="H200" s="5">
        <v>0</v>
      </c>
    </row>
    <row r="201" spans="3:8" x14ac:dyDescent="0.3">
      <c r="C201" s="6">
        <v>64</v>
      </c>
      <c r="D201" s="5">
        <v>2.4150210651313739</v>
      </c>
      <c r="E201" s="5">
        <v>9.0999999999999979</v>
      </c>
      <c r="F201" s="5">
        <v>-2.0087629530552706</v>
      </c>
      <c r="G201" s="5">
        <v>-3.0799999999999974</v>
      </c>
      <c r="H201" s="5">
        <v>0</v>
      </c>
    </row>
    <row r="202" spans="3:8" x14ac:dyDescent="0.3">
      <c r="C202" s="6">
        <v>65</v>
      </c>
      <c r="D202" s="5">
        <v>2.4739584601613149</v>
      </c>
      <c r="E202" s="5">
        <v>9.0999999999999979</v>
      </c>
      <c r="F202" s="5">
        <v>-1.9770274326545334</v>
      </c>
      <c r="G202" s="5">
        <v>-3.0799999999999974</v>
      </c>
      <c r="H202" s="5">
        <v>0</v>
      </c>
    </row>
    <row r="203" spans="3:8" x14ac:dyDescent="0.3">
      <c r="C203" s="6">
        <v>66</v>
      </c>
      <c r="D203" s="5">
        <v>2.5950471296464217</v>
      </c>
      <c r="E203" s="5">
        <v>9.759999999999998</v>
      </c>
      <c r="F203" s="5">
        <v>-1.9146484211015995</v>
      </c>
      <c r="G203" s="5">
        <v>-2.7399999999999975</v>
      </c>
      <c r="H203" s="5">
        <v>0</v>
      </c>
    </row>
    <row r="204" spans="3:8" x14ac:dyDescent="0.3">
      <c r="C204" s="6">
        <v>67</v>
      </c>
      <c r="D204" s="5">
        <v>2.6176390549546951</v>
      </c>
      <c r="E204" s="5">
        <v>9.759999999999998</v>
      </c>
      <c r="F204" s="5">
        <v>-1.9035210549049868</v>
      </c>
      <c r="G204" s="5">
        <v>-2.7399999999999975</v>
      </c>
      <c r="H204" s="5">
        <v>0</v>
      </c>
    </row>
    <row r="205" spans="3:8" x14ac:dyDescent="0.3">
      <c r="C205" s="6">
        <v>68</v>
      </c>
      <c r="D205" s="5">
        <v>2.6758820946314645</v>
      </c>
      <c r="E205" s="5">
        <v>9.759999999999998</v>
      </c>
      <c r="F205" s="5">
        <v>-1.8761125656453306</v>
      </c>
      <c r="G205" s="5">
        <v>-2.7399999999999975</v>
      </c>
      <c r="H205" s="5">
        <v>0</v>
      </c>
    </row>
    <row r="206" spans="3:8" x14ac:dyDescent="0.3">
      <c r="C206" s="6">
        <v>69</v>
      </c>
      <c r="D206" s="5">
        <v>2.8741168042026972</v>
      </c>
      <c r="E206" s="5">
        <v>10.45</v>
      </c>
      <c r="F206" s="5">
        <v>-1.7870505946785453</v>
      </c>
      <c r="G206" s="5">
        <v>-2.4299999999999979</v>
      </c>
      <c r="H206" s="5">
        <v>0</v>
      </c>
    </row>
    <row r="207" spans="3:8" x14ac:dyDescent="0.3">
      <c r="C207" s="6">
        <v>70</v>
      </c>
      <c r="D207" s="5">
        <v>2.9107055179037138</v>
      </c>
      <c r="E207" s="5">
        <v>10.450000000000001</v>
      </c>
      <c r="F207" s="5">
        <v>-1.7713697173781093</v>
      </c>
      <c r="G207" s="5">
        <v>-2.4299999999999984</v>
      </c>
      <c r="H207" s="5">
        <v>0</v>
      </c>
    </row>
    <row r="208" spans="3:8" x14ac:dyDescent="0.3">
      <c r="C208" s="6">
        <v>71</v>
      </c>
      <c r="D208" s="5">
        <v>2.9583946412041704</v>
      </c>
      <c r="E208" s="5">
        <v>10.450000000000001</v>
      </c>
      <c r="F208" s="5">
        <v>-1.7518910613821479</v>
      </c>
      <c r="G208" s="5">
        <v>-2.4299999999999988</v>
      </c>
      <c r="H208" s="5">
        <v>0</v>
      </c>
    </row>
    <row r="209" spans="3:8" x14ac:dyDescent="0.3">
      <c r="C209" s="6">
        <v>72</v>
      </c>
      <c r="D209" s="5">
        <v>3.1620738693998534</v>
      </c>
      <c r="E209" s="5">
        <v>10.450000000000001</v>
      </c>
      <c r="F209" s="5">
        <v>-1.6726824726393827</v>
      </c>
      <c r="G209" s="5">
        <v>-2.4299999999999993</v>
      </c>
      <c r="H209" s="5">
        <v>0</v>
      </c>
    </row>
    <row r="210" spans="3:8" x14ac:dyDescent="0.3">
      <c r="C210" s="6">
        <v>73</v>
      </c>
      <c r="D210" s="5">
        <v>3.257736025577934</v>
      </c>
      <c r="E210" s="5">
        <v>10.450000000000003</v>
      </c>
      <c r="F210" s="5">
        <v>-1.6373005792584483</v>
      </c>
      <c r="G210" s="5">
        <v>-2.4299999999999997</v>
      </c>
      <c r="H210" s="5">
        <v>0</v>
      </c>
    </row>
    <row r="211" spans="3:8" x14ac:dyDescent="0.3">
      <c r="C211" s="6">
        <v>74</v>
      </c>
      <c r="D211" s="5">
        <v>3.4550883749457295</v>
      </c>
      <c r="E211" s="5">
        <v>10.450000000000003</v>
      </c>
      <c r="F211" s="5">
        <v>-1.5679605646157095</v>
      </c>
      <c r="G211" s="5">
        <v>-2.4300000000000002</v>
      </c>
      <c r="H211" s="5">
        <v>0</v>
      </c>
    </row>
    <row r="212" spans="3:8" x14ac:dyDescent="0.3">
      <c r="C212" s="6">
        <v>75</v>
      </c>
      <c r="D212" s="5">
        <v>3.502348202577148</v>
      </c>
      <c r="E212" s="5">
        <v>11.200000000000003</v>
      </c>
      <c r="F212" s="5">
        <v>-1.5522072887385701</v>
      </c>
      <c r="G212" s="5">
        <v>-2.1799999999999997</v>
      </c>
      <c r="H212" s="5">
        <v>0</v>
      </c>
    </row>
    <row r="213" spans="3:8" x14ac:dyDescent="0.3">
      <c r="C213" s="6">
        <v>76</v>
      </c>
      <c r="D213" s="5">
        <v>3.8373712577940458</v>
      </c>
      <c r="E213" s="5">
        <v>11.200000000000003</v>
      </c>
      <c r="F213" s="5">
        <v>-1.4464105344595497</v>
      </c>
      <c r="G213" s="5">
        <v>-2.1799999999999997</v>
      </c>
      <c r="H213" s="5">
        <v>0</v>
      </c>
    </row>
    <row r="214" spans="3:8" x14ac:dyDescent="0.3">
      <c r="C214" s="6">
        <v>77</v>
      </c>
      <c r="D214" s="5">
        <v>3.9461754466350989</v>
      </c>
      <c r="E214" s="5">
        <v>11.970000000000002</v>
      </c>
      <c r="F214" s="5">
        <v>-1.4139105819485858</v>
      </c>
      <c r="G214" s="5">
        <v>-1.9499999999999993</v>
      </c>
      <c r="H214" s="5">
        <v>0</v>
      </c>
    </row>
    <row r="215" spans="3:8" x14ac:dyDescent="0.3">
      <c r="C215" s="6">
        <v>78</v>
      </c>
      <c r="D215" s="5">
        <v>3.950858578828838</v>
      </c>
      <c r="E215" s="5">
        <v>11.970000000000002</v>
      </c>
      <c r="F215" s="5">
        <v>-1.412589698509326</v>
      </c>
      <c r="G215" s="5">
        <v>-1.9499999999999993</v>
      </c>
      <c r="H215" s="5">
        <v>0</v>
      </c>
    </row>
    <row r="216" spans="3:8" x14ac:dyDescent="0.3">
      <c r="C216" s="6">
        <v>79</v>
      </c>
      <c r="D216" s="5">
        <v>4.0386461046108142</v>
      </c>
      <c r="E216" s="5">
        <v>11.970000000000002</v>
      </c>
      <c r="F216" s="5">
        <v>-1.3892537739343707</v>
      </c>
      <c r="G216" s="5">
        <v>-1.9499999999999993</v>
      </c>
      <c r="H216" s="5">
        <v>0</v>
      </c>
    </row>
    <row r="217" spans="3:8" x14ac:dyDescent="0.3">
      <c r="C217" s="6">
        <v>80</v>
      </c>
      <c r="D217" s="5">
        <v>4.0461155314972803</v>
      </c>
      <c r="E217" s="5">
        <v>12.770000000000005</v>
      </c>
      <c r="F217" s="5">
        <v>-1.3873864172127544</v>
      </c>
      <c r="G217" s="5">
        <v>-1.7499999999999991</v>
      </c>
      <c r="H217" s="5">
        <v>0</v>
      </c>
    </row>
    <row r="218" spans="3:8" x14ac:dyDescent="0.3">
      <c r="C218" s="6">
        <v>81</v>
      </c>
      <c r="D218" s="5">
        <v>4.1203621287652012</v>
      </c>
      <c r="E218" s="5">
        <v>12.770000000000003</v>
      </c>
      <c r="F218" s="5">
        <v>-1.3699705487178098</v>
      </c>
      <c r="G218" s="5">
        <v>-1.7499999999999996</v>
      </c>
      <c r="H218" s="5">
        <v>0</v>
      </c>
    </row>
    <row r="219" spans="3:8" x14ac:dyDescent="0.3">
      <c r="C219" s="6">
        <v>82</v>
      </c>
      <c r="D219" s="5">
        <v>4.8517961587569225</v>
      </c>
      <c r="E219" s="5">
        <v>13.590000000000005</v>
      </c>
      <c r="F219" s="5">
        <v>-1.2094118592074319</v>
      </c>
      <c r="G219" s="5">
        <v>-1.5699999999999994</v>
      </c>
      <c r="H219" s="5">
        <v>0</v>
      </c>
    </row>
    <row r="220" spans="3:8" x14ac:dyDescent="0.3">
      <c r="C220" s="6">
        <v>83</v>
      </c>
      <c r="D220" s="5">
        <v>4.9572894039497086</v>
      </c>
      <c r="E220" s="5">
        <v>14.420000000000007</v>
      </c>
      <c r="F220" s="5">
        <v>-1.1878048089872226</v>
      </c>
      <c r="G220" s="5">
        <v>-1.3999999999999995</v>
      </c>
      <c r="H220" s="5">
        <v>0</v>
      </c>
    </row>
    <row r="221" spans="3:8" x14ac:dyDescent="0.3">
      <c r="C221" s="6">
        <v>84</v>
      </c>
      <c r="D221" s="5">
        <v>4.9731317256476792</v>
      </c>
      <c r="E221" s="5">
        <v>15.260000000000007</v>
      </c>
      <c r="F221" s="5">
        <v>-1.1847872239018948</v>
      </c>
      <c r="G221" s="5">
        <v>-1.2399999999999993</v>
      </c>
      <c r="H221" s="5">
        <v>0</v>
      </c>
    </row>
    <row r="222" spans="3:8" x14ac:dyDescent="0.3">
      <c r="C222" s="6">
        <v>85</v>
      </c>
      <c r="D222" s="5">
        <v>4.9996127623933084</v>
      </c>
      <c r="E222" s="5">
        <v>16.110000000000007</v>
      </c>
      <c r="F222" s="5">
        <v>-1.1801140997703132</v>
      </c>
      <c r="G222" s="5">
        <v>-1.0899999999999994</v>
      </c>
      <c r="H222" s="5">
        <v>0</v>
      </c>
    </row>
    <row r="223" spans="3:8" x14ac:dyDescent="0.3">
      <c r="C223" s="6">
        <v>86</v>
      </c>
      <c r="D223" s="5">
        <v>5.6497497018564848</v>
      </c>
      <c r="E223" s="5">
        <v>16.97</v>
      </c>
      <c r="F223" s="5">
        <v>-1.0742778538111915</v>
      </c>
      <c r="G223" s="5">
        <v>-0.95000000000000062</v>
      </c>
      <c r="H223" s="5">
        <v>0</v>
      </c>
    </row>
    <row r="224" spans="3:8" x14ac:dyDescent="0.3">
      <c r="C224" s="6">
        <v>87</v>
      </c>
      <c r="D224" s="5">
        <v>5.752841947237755</v>
      </c>
      <c r="E224" s="5">
        <v>16.97</v>
      </c>
      <c r="F224" s="5">
        <v>-1.0588732654208866</v>
      </c>
      <c r="G224" s="5">
        <v>-0.95000000000000062</v>
      </c>
      <c r="H224" s="5">
        <v>0</v>
      </c>
    </row>
    <row r="225" spans="3:8" x14ac:dyDescent="0.3">
      <c r="C225" s="6">
        <v>88</v>
      </c>
      <c r="D225" s="5">
        <v>6.2508638937345298</v>
      </c>
      <c r="E225" s="5">
        <v>18.729999999999997</v>
      </c>
      <c r="F225" s="5">
        <v>-0.99096118180768988</v>
      </c>
      <c r="G225" s="5">
        <v>-0.71000000000000041</v>
      </c>
      <c r="H225" s="5">
        <v>0</v>
      </c>
    </row>
    <row r="226" spans="3:8" x14ac:dyDescent="0.3">
      <c r="C226" s="6">
        <v>89</v>
      </c>
      <c r="D226" s="5">
        <v>6.9745504728598346</v>
      </c>
      <c r="E226" s="5">
        <v>19.62</v>
      </c>
      <c r="F226" s="5">
        <v>-0.90151677315175327</v>
      </c>
      <c r="G226" s="5">
        <v>-0.60000000000000031</v>
      </c>
      <c r="H226" s="5">
        <v>0</v>
      </c>
    </row>
    <row r="227" spans="3:8" x14ac:dyDescent="0.3">
      <c r="C227" s="6">
        <v>90</v>
      </c>
      <c r="D227" s="5">
        <v>8.4168234294229212</v>
      </c>
      <c r="E227" s="5">
        <v>20.52</v>
      </c>
      <c r="F227" s="5">
        <v>-0.74126422242252132</v>
      </c>
      <c r="G227" s="5">
        <v>-0.5</v>
      </c>
      <c r="H227" s="5">
        <v>0</v>
      </c>
    </row>
    <row r="228" spans="3:8" x14ac:dyDescent="0.3">
      <c r="C228" s="6">
        <v>91</v>
      </c>
      <c r="D228" s="5">
        <v>10.120324712133584</v>
      </c>
      <c r="E228" s="5">
        <v>20.520000000000003</v>
      </c>
      <c r="F228" s="5">
        <v>-0.57278607358300504</v>
      </c>
      <c r="G228" s="5">
        <v>-0.5</v>
      </c>
      <c r="H228" s="5">
        <v>0</v>
      </c>
    </row>
    <row r="229" spans="3:8" x14ac:dyDescent="0.3">
      <c r="C229" s="6">
        <v>92</v>
      </c>
      <c r="D229" s="5">
        <v>10.586109730718102</v>
      </c>
      <c r="E229" s="5">
        <v>20.520000000000003</v>
      </c>
      <c r="F229" s="5">
        <v>-0.53228302848869935</v>
      </c>
      <c r="G229" s="5">
        <v>-0.5</v>
      </c>
      <c r="H229" s="5">
        <v>0</v>
      </c>
    </row>
    <row r="230" spans="3:8" x14ac:dyDescent="0.3">
      <c r="C230" s="6">
        <v>93</v>
      </c>
      <c r="D230" s="5">
        <v>13.220216748891092</v>
      </c>
      <c r="E230" s="5">
        <v>22.380000000000003</v>
      </c>
      <c r="F230" s="5">
        <v>-0.33401690884126989</v>
      </c>
      <c r="G230" s="5">
        <v>-0.35999999999999965</v>
      </c>
      <c r="H230" s="5">
        <v>0</v>
      </c>
    </row>
    <row r="231" spans="3:8" x14ac:dyDescent="0.3">
      <c r="C231" s="6">
        <v>94</v>
      </c>
      <c r="D231" s="5">
        <v>13.728493684284093</v>
      </c>
      <c r="E231" s="5">
        <v>23.320000000000004</v>
      </c>
      <c r="F231" s="5">
        <v>-0.30157370019916363</v>
      </c>
      <c r="G231" s="5">
        <v>-0.29999999999999982</v>
      </c>
      <c r="H231" s="5">
        <v>0</v>
      </c>
    </row>
    <row r="232" spans="3:8" x14ac:dyDescent="0.3">
      <c r="C232" s="6">
        <v>95</v>
      </c>
      <c r="D232" s="5">
        <v>14.26395382644726</v>
      </c>
      <c r="E232" s="5">
        <v>26.17</v>
      </c>
      <c r="F232" s="5">
        <v>-0.27339158745373371</v>
      </c>
      <c r="G232" s="5">
        <v>-0.14999999999999991</v>
      </c>
      <c r="H232" s="5">
        <v>0</v>
      </c>
    </row>
    <row r="233" spans="3:8" x14ac:dyDescent="0.3">
      <c r="C233" s="6">
        <v>96</v>
      </c>
      <c r="D233" s="5">
        <v>17.727706098616927</v>
      </c>
      <c r="E233" s="5">
        <v>26.17</v>
      </c>
      <c r="F233" s="5">
        <v>-0.12906857611333089</v>
      </c>
      <c r="G233" s="5">
        <v>-0.14999999999999991</v>
      </c>
      <c r="H233" s="5">
        <v>0</v>
      </c>
    </row>
    <row r="234" spans="3:8" x14ac:dyDescent="0.3">
      <c r="C234" s="6">
        <v>97</v>
      </c>
      <c r="D234" s="5">
        <v>20.087523430107289</v>
      </c>
      <c r="E234" s="5">
        <v>30.050000000000004</v>
      </c>
      <c r="F234" s="5">
        <v>-5.6084534933216745E-2</v>
      </c>
      <c r="G234" s="5">
        <v>-2.9999999999999916E-2</v>
      </c>
      <c r="H234" s="5">
        <v>0</v>
      </c>
    </row>
    <row r="235" spans="3:8" x14ac:dyDescent="0.3">
      <c r="C235" s="6">
        <v>98</v>
      </c>
      <c r="D235" s="5">
        <v>22.091419537885518</v>
      </c>
      <c r="E235" s="5">
        <v>30.050000000000004</v>
      </c>
      <c r="F235" s="5">
        <v>-1.5188695998967106E-2</v>
      </c>
      <c r="G235" s="5">
        <v>-2.9999999999999971E-2</v>
      </c>
      <c r="H235" s="5">
        <v>0</v>
      </c>
    </row>
    <row r="236" spans="3:8" x14ac:dyDescent="0.3">
      <c r="C236" s="6">
        <v>99</v>
      </c>
      <c r="D236" s="5">
        <v>23.595100441783263</v>
      </c>
      <c r="E236" s="5">
        <v>33.020000000000003</v>
      </c>
      <c r="F236" s="5">
        <v>0</v>
      </c>
      <c r="G236" s="5">
        <v>0</v>
      </c>
      <c r="H236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5"/>
  <sheetViews>
    <sheetView showGridLines="0" tabSelected="1" workbookViewId="0">
      <selection activeCell="N23" sqref="N23"/>
    </sheetView>
  </sheetViews>
  <sheetFormatPr defaultRowHeight="14.4" x14ac:dyDescent="0.3"/>
  <cols>
    <col min="16" max="16" width="15.88671875" bestFit="1" customWidth="1"/>
  </cols>
  <sheetData>
    <row r="1" spans="2:19" ht="18" x14ac:dyDescent="0.35">
      <c r="B1" s="3" t="s">
        <v>530</v>
      </c>
      <c r="N1" t="s">
        <v>531</v>
      </c>
    </row>
    <row r="3" spans="2:19" ht="15.6" x14ac:dyDescent="0.3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3">
      <c r="B4" s="22" t="s">
        <v>620</v>
      </c>
      <c r="C4" s="18"/>
      <c r="D4" s="22" t="s">
        <v>621</v>
      </c>
      <c r="E4" s="18"/>
      <c r="F4" s="22" t="s">
        <v>622</v>
      </c>
      <c r="G4" s="18"/>
      <c r="H4" s="22" t="s">
        <v>15</v>
      </c>
      <c r="I4" s="18"/>
      <c r="J4" s="22" t="s">
        <v>623</v>
      </c>
      <c r="K4" s="18"/>
      <c r="L4" s="22" t="s">
        <v>624</v>
      </c>
      <c r="M4" s="18"/>
      <c r="P4" s="8" t="s">
        <v>11</v>
      </c>
      <c r="Q4" s="8" t="s">
        <v>12</v>
      </c>
      <c r="R4" s="8" t="s">
        <v>13</v>
      </c>
      <c r="S4" s="8" t="s">
        <v>14</v>
      </c>
    </row>
    <row r="5" spans="2:19" x14ac:dyDescent="0.3">
      <c r="B5" s="22" t="s">
        <v>625</v>
      </c>
      <c r="C5" s="18"/>
      <c r="D5" s="22" t="s">
        <v>626</v>
      </c>
      <c r="E5" s="18"/>
      <c r="F5" s="22" t="s">
        <v>627</v>
      </c>
      <c r="G5" s="18"/>
      <c r="H5" s="22" t="s">
        <v>628</v>
      </c>
      <c r="I5" s="18"/>
      <c r="J5" s="22" t="s">
        <v>629</v>
      </c>
      <c r="K5" s="18"/>
      <c r="L5" s="22" t="s">
        <v>630</v>
      </c>
      <c r="M5" s="18"/>
      <c r="P5" s="7">
        <v>29</v>
      </c>
      <c r="Q5" s="7">
        <v>74</v>
      </c>
      <c r="R5" s="7">
        <v>91</v>
      </c>
      <c r="S5" s="7">
        <v>194</v>
      </c>
    </row>
    <row r="6" spans="2:19" x14ac:dyDescent="0.3">
      <c r="B6" s="22" t="s">
        <v>532</v>
      </c>
      <c r="C6" s="18"/>
      <c r="D6" s="22" t="s">
        <v>631</v>
      </c>
      <c r="E6" s="18"/>
      <c r="F6" s="22" t="s">
        <v>632</v>
      </c>
      <c r="G6" s="18"/>
      <c r="H6" s="22" t="s">
        <v>633</v>
      </c>
      <c r="I6" s="18"/>
      <c r="J6" s="22" t="s">
        <v>634</v>
      </c>
      <c r="K6" s="18"/>
      <c r="L6" s="22" t="s">
        <v>635</v>
      </c>
      <c r="M6" s="18"/>
    </row>
    <row r="7" spans="2:19" x14ac:dyDescent="0.3">
      <c r="B7" s="22" t="s">
        <v>636</v>
      </c>
      <c r="C7" s="18"/>
      <c r="D7" s="22" t="s">
        <v>637</v>
      </c>
      <c r="E7" s="18"/>
      <c r="F7" s="22" t="s">
        <v>638</v>
      </c>
      <c r="G7" s="18"/>
      <c r="H7" s="22" t="s">
        <v>639</v>
      </c>
      <c r="I7" s="18"/>
      <c r="J7" s="16"/>
      <c r="K7" s="18"/>
      <c r="L7" s="16"/>
      <c r="M7" s="18"/>
    </row>
    <row r="10" spans="2:19" ht="18" x14ac:dyDescent="0.35">
      <c r="B10" s="4" t="s">
        <v>532</v>
      </c>
    </row>
    <row r="12" spans="2:19" x14ac:dyDescent="0.3">
      <c r="B12" t="s">
        <v>533</v>
      </c>
    </row>
    <row r="13" spans="2:19" x14ac:dyDescent="0.3">
      <c r="B13" t="s">
        <v>534</v>
      </c>
    </row>
    <row r="14" spans="2:19" x14ac:dyDescent="0.3">
      <c r="B14" t="s">
        <v>535</v>
      </c>
    </row>
    <row r="15" spans="2:19" x14ac:dyDescent="0.3">
      <c r="B15" t="s">
        <v>536</v>
      </c>
    </row>
    <row r="16" spans="2:19" x14ac:dyDescent="0.3">
      <c r="B16" t="s">
        <v>537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553</v>
      </c>
    </row>
    <row r="33" spans="2:2" x14ac:dyDescent="0.3">
      <c r="B33" t="s">
        <v>554</v>
      </c>
    </row>
    <row r="34" spans="2:2" x14ac:dyDescent="0.3">
      <c r="B34" t="s">
        <v>555</v>
      </c>
    </row>
    <row r="35" spans="2:2" x14ac:dyDescent="0.3">
      <c r="B35" t="s">
        <v>556</v>
      </c>
    </row>
    <row r="36" spans="2:2" x14ac:dyDescent="0.3">
      <c r="B36" t="s">
        <v>557</v>
      </c>
    </row>
    <row r="37" spans="2:2" x14ac:dyDescent="0.3">
      <c r="B37" t="s">
        <v>558</v>
      </c>
    </row>
    <row r="38" spans="2:2" x14ac:dyDescent="0.3">
      <c r="B38" t="s">
        <v>559</v>
      </c>
    </row>
    <row r="39" spans="2:2" x14ac:dyDescent="0.3">
      <c r="B39" t="s">
        <v>560</v>
      </c>
    </row>
    <row r="40" spans="2:2" x14ac:dyDescent="0.3">
      <c r="B40" t="s">
        <v>561</v>
      </c>
    </row>
    <row r="41" spans="2:2" x14ac:dyDescent="0.3">
      <c r="B41" t="s">
        <v>562</v>
      </c>
    </row>
    <row r="42" spans="2:2" x14ac:dyDescent="0.3">
      <c r="B42" t="s">
        <v>563</v>
      </c>
    </row>
    <row r="43" spans="2:2" x14ac:dyDescent="0.3">
      <c r="B43" t="s">
        <v>564</v>
      </c>
    </row>
    <row r="44" spans="2:2" x14ac:dyDescent="0.3">
      <c r="B44" t="s">
        <v>565</v>
      </c>
    </row>
    <row r="45" spans="2:2" x14ac:dyDescent="0.3">
      <c r="B45" t="s">
        <v>566</v>
      </c>
    </row>
    <row r="46" spans="2:2" x14ac:dyDescent="0.3">
      <c r="B46" t="s">
        <v>567</v>
      </c>
    </row>
    <row r="47" spans="2:2" x14ac:dyDescent="0.3">
      <c r="B47" t="s">
        <v>568</v>
      </c>
    </row>
    <row r="48" spans="2:2" x14ac:dyDescent="0.3">
      <c r="B48" t="s">
        <v>569</v>
      </c>
    </row>
    <row r="49" spans="2:2" x14ac:dyDescent="0.3">
      <c r="B49" t="s">
        <v>570</v>
      </c>
    </row>
    <row r="50" spans="2:2" x14ac:dyDescent="0.3">
      <c r="B50" t="s">
        <v>571</v>
      </c>
    </row>
    <row r="51" spans="2:2" x14ac:dyDescent="0.3">
      <c r="B51" t="s">
        <v>572</v>
      </c>
    </row>
    <row r="52" spans="2:2" x14ac:dyDescent="0.3">
      <c r="B52" t="s">
        <v>573</v>
      </c>
    </row>
    <row r="53" spans="2:2" x14ac:dyDescent="0.3">
      <c r="B53" t="s">
        <v>574</v>
      </c>
    </row>
    <row r="54" spans="2:2" x14ac:dyDescent="0.3">
      <c r="B54" t="s">
        <v>575</v>
      </c>
    </row>
    <row r="55" spans="2:2" x14ac:dyDescent="0.3">
      <c r="B55" t="s">
        <v>576</v>
      </c>
    </row>
    <row r="56" spans="2:2" x14ac:dyDescent="0.3">
      <c r="B56" t="s">
        <v>577</v>
      </c>
    </row>
    <row r="57" spans="2:2" x14ac:dyDescent="0.3">
      <c r="B57" t="s">
        <v>578</v>
      </c>
    </row>
    <row r="58" spans="2:2" x14ac:dyDescent="0.3">
      <c r="B58" t="s">
        <v>579</v>
      </c>
    </row>
    <row r="59" spans="2:2" x14ac:dyDescent="0.3">
      <c r="B59" t="s">
        <v>574</v>
      </c>
    </row>
    <row r="60" spans="2:2" x14ac:dyDescent="0.3">
      <c r="B60" t="s">
        <v>575</v>
      </c>
    </row>
    <row r="61" spans="2:2" x14ac:dyDescent="0.3">
      <c r="B61" t="s">
        <v>580</v>
      </c>
    </row>
    <row r="62" spans="2:2" x14ac:dyDescent="0.3">
      <c r="B62" t="s">
        <v>581</v>
      </c>
    </row>
    <row r="63" spans="2:2" x14ac:dyDescent="0.3">
      <c r="B63" t="s">
        <v>582</v>
      </c>
    </row>
    <row r="64" spans="2:2" x14ac:dyDescent="0.3">
      <c r="B64" t="s">
        <v>583</v>
      </c>
    </row>
    <row r="65" spans="2:2" x14ac:dyDescent="0.3">
      <c r="B65" t="s">
        <v>574</v>
      </c>
    </row>
    <row r="66" spans="2:2" x14ac:dyDescent="0.3">
      <c r="B66" t="s">
        <v>575</v>
      </c>
    </row>
    <row r="67" spans="2:2" x14ac:dyDescent="0.3">
      <c r="B67" t="s">
        <v>584</v>
      </c>
    </row>
    <row r="68" spans="2:2" x14ac:dyDescent="0.3">
      <c r="B68" t="s">
        <v>585</v>
      </c>
    </row>
    <row r="69" spans="2:2" x14ac:dyDescent="0.3">
      <c r="B69" t="s">
        <v>582</v>
      </c>
    </row>
    <row r="70" spans="2:2" x14ac:dyDescent="0.3">
      <c r="B70" t="s">
        <v>583</v>
      </c>
    </row>
    <row r="71" spans="2:2" x14ac:dyDescent="0.3">
      <c r="B71" t="s">
        <v>574</v>
      </c>
    </row>
    <row r="72" spans="2:2" x14ac:dyDescent="0.3">
      <c r="B72" t="s">
        <v>575</v>
      </c>
    </row>
    <row r="73" spans="2:2" x14ac:dyDescent="0.3">
      <c r="B73" t="s">
        <v>586</v>
      </c>
    </row>
    <row r="74" spans="2:2" x14ac:dyDescent="0.3">
      <c r="B74" t="s">
        <v>587</v>
      </c>
    </row>
    <row r="75" spans="2:2" x14ac:dyDescent="0.3">
      <c r="B75" t="s">
        <v>588</v>
      </c>
    </row>
    <row r="76" spans="2:2" x14ac:dyDescent="0.3">
      <c r="B76" t="s">
        <v>589</v>
      </c>
    </row>
    <row r="77" spans="2:2" x14ac:dyDescent="0.3">
      <c r="B77" t="s">
        <v>574</v>
      </c>
    </row>
    <row r="78" spans="2:2" x14ac:dyDescent="0.3">
      <c r="B78" t="s">
        <v>575</v>
      </c>
    </row>
    <row r="79" spans="2:2" x14ac:dyDescent="0.3">
      <c r="B79" t="s">
        <v>590</v>
      </c>
    </row>
    <row r="80" spans="2:2" x14ac:dyDescent="0.3">
      <c r="B80" t="s">
        <v>591</v>
      </c>
    </row>
    <row r="81" spans="2:2" x14ac:dyDescent="0.3">
      <c r="B81" t="s">
        <v>592</v>
      </c>
    </row>
    <row r="82" spans="2:2" x14ac:dyDescent="0.3">
      <c r="B82" t="s">
        <v>593</v>
      </c>
    </row>
    <row r="83" spans="2:2" x14ac:dyDescent="0.3">
      <c r="B83" t="s">
        <v>574</v>
      </c>
    </row>
    <row r="84" spans="2:2" x14ac:dyDescent="0.3">
      <c r="B84" t="s">
        <v>575</v>
      </c>
    </row>
    <row r="85" spans="2:2" x14ac:dyDescent="0.3">
      <c r="B85" t="s">
        <v>594</v>
      </c>
    </row>
    <row r="86" spans="2:2" x14ac:dyDescent="0.3">
      <c r="B86" t="s">
        <v>595</v>
      </c>
    </row>
    <row r="87" spans="2:2" x14ac:dyDescent="0.3">
      <c r="B87" t="s">
        <v>575</v>
      </c>
    </row>
    <row r="88" spans="2:2" x14ac:dyDescent="0.3">
      <c r="B88" t="s">
        <v>596</v>
      </c>
    </row>
    <row r="89" spans="2:2" x14ac:dyDescent="0.3">
      <c r="B89" t="s">
        <v>597</v>
      </c>
    </row>
    <row r="90" spans="2:2" x14ac:dyDescent="0.3">
      <c r="B90" t="s">
        <v>575</v>
      </c>
    </row>
    <row r="91" spans="2:2" x14ac:dyDescent="0.3">
      <c r="B91" t="s">
        <v>598</v>
      </c>
    </row>
    <row r="92" spans="2:2" x14ac:dyDescent="0.3">
      <c r="B92" t="s">
        <v>599</v>
      </c>
    </row>
    <row r="93" spans="2:2" x14ac:dyDescent="0.3">
      <c r="B93" t="s">
        <v>575</v>
      </c>
    </row>
    <row r="94" spans="2:2" x14ac:dyDescent="0.3">
      <c r="B94" t="s">
        <v>600</v>
      </c>
    </row>
    <row r="95" spans="2:2" x14ac:dyDescent="0.3">
      <c r="B95" t="s">
        <v>601</v>
      </c>
    </row>
    <row r="96" spans="2:2" x14ac:dyDescent="0.3">
      <c r="B96" t="s">
        <v>575</v>
      </c>
    </row>
    <row r="97" spans="2:2" x14ac:dyDescent="0.3">
      <c r="B97" t="s">
        <v>602</v>
      </c>
    </row>
    <row r="98" spans="2:2" x14ac:dyDescent="0.3">
      <c r="B98" t="s">
        <v>603</v>
      </c>
    </row>
    <row r="99" spans="2:2" x14ac:dyDescent="0.3">
      <c r="B99" t="s">
        <v>575</v>
      </c>
    </row>
    <row r="100" spans="2:2" x14ac:dyDescent="0.3">
      <c r="B100" t="s">
        <v>604</v>
      </c>
    </row>
    <row r="101" spans="2:2" x14ac:dyDescent="0.3">
      <c r="B101" t="s">
        <v>605</v>
      </c>
    </row>
    <row r="102" spans="2:2" x14ac:dyDescent="0.3">
      <c r="B102" t="s">
        <v>606</v>
      </c>
    </row>
    <row r="103" spans="2:2" x14ac:dyDescent="0.3">
      <c r="B103" t="s">
        <v>607</v>
      </c>
    </row>
    <row r="104" spans="2:2" x14ac:dyDescent="0.3">
      <c r="B104" t="s">
        <v>608</v>
      </c>
    </row>
    <row r="105" spans="2:2" x14ac:dyDescent="0.3">
      <c r="B105" t="s">
        <v>609</v>
      </c>
    </row>
    <row r="106" spans="2:2" x14ac:dyDescent="0.3">
      <c r="B106" t="s">
        <v>610</v>
      </c>
    </row>
    <row r="107" spans="2:2" x14ac:dyDescent="0.3">
      <c r="B107" t="s">
        <v>611</v>
      </c>
    </row>
    <row r="108" spans="2:2" x14ac:dyDescent="0.3">
      <c r="B108" t="s">
        <v>612</v>
      </c>
    </row>
    <row r="109" spans="2:2" x14ac:dyDescent="0.3">
      <c r="B109" t="s">
        <v>613</v>
      </c>
    </row>
    <row r="110" spans="2:2" x14ac:dyDescent="0.3">
      <c r="B110" t="s">
        <v>614</v>
      </c>
    </row>
    <row r="111" spans="2:2" x14ac:dyDescent="0.3">
      <c r="B111" t="s">
        <v>615</v>
      </c>
    </row>
    <row r="112" spans="2:2" x14ac:dyDescent="0.3">
      <c r="B112" t="s">
        <v>616</v>
      </c>
    </row>
    <row r="113" spans="2:2" x14ac:dyDescent="0.3">
      <c r="B113" t="s">
        <v>617</v>
      </c>
    </row>
    <row r="114" spans="2:2" x14ac:dyDescent="0.3">
      <c r="B114" t="s">
        <v>618</v>
      </c>
    </row>
    <row r="115" spans="2:2" x14ac:dyDescent="0.3">
      <c r="B115" t="s">
        <v>619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'!$B$10:$B$10" display="Intervals: Training"/>
    <hyperlink ref="D4" location="'LinReg_Intervals'!$I$10:$I$10" display="Intervals: Validation"/>
    <hyperlink ref="F4" location="'LinReg_Intervals'!$P$10:$P$10" display="Intervals: Testing"/>
    <hyperlink ref="H4" location="'LinReg_Output'!$B$10:$B$10" display="Inputs"/>
    <hyperlink ref="J4" location="'LinReg_Output'!$B$58:$B$58" display="Regression Summary"/>
    <hyperlink ref="L4" location="'LinReg_Output'!$B$67:$B$67" display="Predictor Screening"/>
    <hyperlink ref="B5" location="'LinReg_Output'!$B$86:$B$86" display="Coefficients"/>
    <hyperlink ref="D5" location="'LinReg_Output'!$B$102:$B$102" display="ANOVA"/>
    <hyperlink ref="F5" location="'LinReg_Output'!$B$109:$B$109" display="Variance-Covariance Matrix of Coefficients"/>
    <hyperlink ref="H5" location="'LinReg_Output'!$B$125:$B$125" display="Multicollinearity Diagnostics"/>
    <hyperlink ref="J5" location="'LinReg_ResidInfluence'!$B$10:$B$10" display="Residuals"/>
    <hyperlink ref="L5" location="'LinReg_ResidInfluence'!$B$314:$B$314" display="Influence Diagnostics"/>
    <hyperlink ref="B6" location="'LinReg_Stored'!$B$10:$B$10" display="PMML Model"/>
    <hyperlink ref="D6" location="'LinReg_TestLiftChart'!$B$10:$B$10" display="Testing: Charts"/>
    <hyperlink ref="F6" location="'LinReg_TestScore'!$B$10:$B$10" display="Testing: Prediction Summary"/>
    <hyperlink ref="H6" location="'LinReg_TestScore'!$B$19:$B$19" display="Testing: Prediction Details"/>
    <hyperlink ref="J6" location="'LinReg_TrainingLiftChart'!$B$10:$B$10" display="Training: Charts"/>
    <hyperlink ref="L6" location="'LinReg_TrainingScore'!$B$10:$B$10" display="Training: Prediction Summary"/>
    <hyperlink ref="B7" location="'LinReg_TrainingScore'!$B$19:$B$19" display="Training: Prediction Details"/>
    <hyperlink ref="D7" location="'LinReg_ValidationLiftChart'!$B$10:$B$10" display="Validation: Charts"/>
    <hyperlink ref="F7" location="'LinReg_ValidationScore'!$B$10:$B$10" display="Validation: Prediction Summary"/>
    <hyperlink ref="H7" location="'LinReg_ValidationScore'!$B$19:$B$19" display="Validation: Predic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Final_BDP</vt:lpstr>
      <vt:lpstr>CT_Output</vt:lpstr>
      <vt:lpstr>CT_FullTree</vt:lpstr>
      <vt:lpstr>CT_TrainingScore</vt:lpstr>
      <vt:lpstr>CT_TrainingLiftChart</vt:lpstr>
      <vt:lpstr>CT_ValidationScore</vt:lpstr>
      <vt:lpstr>CT_ValidationLiftChart</vt:lpstr>
      <vt:lpstr>CT_TestScore</vt:lpstr>
      <vt:lpstr>CT_TestLiftChart</vt:lpstr>
      <vt:lpstr>CT_Stored</vt:lpstr>
      <vt:lpstr>LogReg_Output</vt:lpstr>
      <vt:lpstr>LogReg_TrainingScore</vt:lpstr>
      <vt:lpstr>LogReg_TrainingLiftChart</vt:lpstr>
      <vt:lpstr>LogReg_ValidationScore</vt:lpstr>
      <vt:lpstr>LogReg_ValidationLiftChart</vt:lpstr>
      <vt:lpstr>LogReg_TestScore</vt:lpstr>
      <vt:lpstr>LogReg_TestLiftChart</vt:lpstr>
      <vt:lpstr>LogReg_Stored</vt:lpstr>
      <vt:lpstr>LinReg_Output</vt:lpstr>
      <vt:lpstr>LinReg_ResidInfluence</vt:lpstr>
      <vt:lpstr>LinReg_Intervals</vt:lpstr>
      <vt:lpstr>LinReg_TrainingScore</vt:lpstr>
      <vt:lpstr>LinReg_TrainingLiftChart</vt:lpstr>
      <vt:lpstr>LinReg_ValidationScore</vt:lpstr>
      <vt:lpstr>LinReg_ValidationLiftChart</vt:lpstr>
      <vt:lpstr>LinReg_TestScore</vt:lpstr>
      <vt:lpstr>LinReg_TestLiftChart</vt:lpstr>
      <vt:lpstr>LinReg_Stored</vt:lpstr>
      <vt:lpstr>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NARAYAN</dc:creator>
  <cp:lastModifiedBy>KARTHIK NARAYAN</cp:lastModifiedBy>
  <dcterms:created xsi:type="dcterms:W3CDTF">2019-11-03T22:13:30Z</dcterms:created>
  <dcterms:modified xsi:type="dcterms:W3CDTF">2019-11-05T23:37:54Z</dcterms:modified>
</cp:coreProperties>
</file>