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026313\Documents\Analytics 2.0\BOM\showcase\"/>
    </mc:Choice>
  </mc:AlternateContent>
  <xr:revisionPtr revIDLastSave="0" documentId="13_ncr:1_{11D87EE6-94C1-4195-ABA3-0F13C1FF7EF7}" xr6:coauthVersionLast="45" xr6:coauthVersionMax="45" xr10:uidLastSave="{00000000-0000-0000-0000-000000000000}"/>
  <bookViews>
    <workbookView xWindow="0" yWindow="40" windowWidth="9930" windowHeight="10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1" l="1"/>
  <c r="AC3" i="1"/>
  <c r="V3" i="1"/>
  <c r="V2" i="1"/>
  <c r="AF2" i="1"/>
  <c r="AC2" i="1"/>
  <c r="K3" i="1"/>
  <c r="K2" i="1"/>
</calcChain>
</file>

<file path=xl/sharedStrings.xml><?xml version="1.0" encoding="utf-8"?>
<sst xmlns="http://schemas.openxmlformats.org/spreadsheetml/2006/main" count="70" uniqueCount="54">
  <si>
    <t>Process Type</t>
  </si>
  <si>
    <t>Order Type</t>
  </si>
  <si>
    <t>Order No</t>
  </si>
  <si>
    <t>Line No</t>
  </si>
  <si>
    <t>Schedule No</t>
  </si>
  <si>
    <t>Customer</t>
  </si>
  <si>
    <t>Supplier</t>
  </si>
  <si>
    <t>Sold To</t>
  </si>
  <si>
    <t>Bill To</t>
  </si>
  <si>
    <t>Ship To</t>
  </si>
  <si>
    <t>Creation Date</t>
  </si>
  <si>
    <t>Payment Terms</t>
  </si>
  <si>
    <t>Inco Terms</t>
  </si>
  <si>
    <t>Amount</t>
  </si>
  <si>
    <t>Currency</t>
  </si>
  <si>
    <t>From</t>
  </si>
  <si>
    <t>Item</t>
  </si>
  <si>
    <t>Item Name</t>
  </si>
  <si>
    <t>Material Group</t>
  </si>
  <si>
    <t>Material Group No</t>
  </si>
  <si>
    <t>LOB</t>
  </si>
  <si>
    <t>Need By Date</t>
  </si>
  <si>
    <t>Order Quantity</t>
  </si>
  <si>
    <t>Order Uom</t>
  </si>
  <si>
    <t>Unit Price</t>
  </si>
  <si>
    <t>Ext Amount</t>
  </si>
  <si>
    <t>Line Status</t>
  </si>
  <si>
    <t>ERP Line State</t>
  </si>
  <si>
    <t>Scheduled Delivery Date</t>
  </si>
  <si>
    <t>Scheduled Quantity</t>
  </si>
  <si>
    <t>Operation Name</t>
  </si>
  <si>
    <t>Planned Ship Date</t>
  </si>
  <si>
    <t>demand</t>
  </si>
  <si>
    <t>standardOrder</t>
  </si>
  <si>
    <t>Net 45</t>
  </si>
  <si>
    <t>USD</t>
  </si>
  <si>
    <t>T-SITE01</t>
  </si>
  <si>
    <t>New</t>
  </si>
  <si>
    <t>Save Order</t>
  </si>
  <si>
    <t>TESTSO_10010</t>
  </si>
  <si>
    <t>TESTSO_10011</t>
  </si>
  <si>
    <t>MYMSW101</t>
  </si>
  <si>
    <t>MYMSW102</t>
  </si>
  <si>
    <t>Infineon</t>
  </si>
  <si>
    <t>Cypress Semiconductors</t>
  </si>
  <si>
    <t>MYMS</t>
  </si>
  <si>
    <t>202.MO001.001</t>
  </si>
  <si>
    <t>202.RE005.501</t>
  </si>
  <si>
    <t>EA</t>
  </si>
  <si>
    <t>T-SITE21</t>
  </si>
  <si>
    <t>32 Bit PSoc Arm Cortex MCU</t>
  </si>
  <si>
    <t>CYP PSoc 6 Arm Cortex M4 MCUs</t>
  </si>
  <si>
    <t>ARM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</si>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</sst>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/>
  </sheetViews>
  <sheetFormatPr defaultRowHeight="14.5" x14ac:dyDescent="0.35"/>
  <cols>
    <col min="11" max="11" width="9.453125" bestFit="1" customWidth="1"/>
    <col min="32" max="32" width="9.4531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 t="s">
        <v>33</v>
      </c>
      <c r="C2" t="s">
        <v>39</v>
      </c>
      <c r="D2">
        <v>10</v>
      </c>
      <c r="E2">
        <v>10</v>
      </c>
      <c r="F2" t="s">
        <v>41</v>
      </c>
      <c r="G2" t="s">
        <v>43</v>
      </c>
      <c r="H2" t="s">
        <v>45</v>
      </c>
      <c r="I2" t="s">
        <v>45</v>
      </c>
      <c r="J2" t="s">
        <v>41</v>
      </c>
      <c r="K2" s="1">
        <f ca="1">TODAY()</f>
        <v>44333</v>
      </c>
      <c r="L2" t="s">
        <v>34</v>
      </c>
      <c r="N2">
        <v>57000</v>
      </c>
      <c r="O2" t="s">
        <v>35</v>
      </c>
      <c r="P2" t="s">
        <v>36</v>
      </c>
      <c r="Q2" t="s">
        <v>46</v>
      </c>
      <c r="R2" t="s">
        <v>50</v>
      </c>
      <c r="S2" t="s">
        <v>52</v>
      </c>
      <c r="U2" t="s">
        <v>53</v>
      </c>
      <c r="V2" s="1">
        <f ca="1">TODAY()+15</f>
        <v>44348</v>
      </c>
      <c r="W2">
        <v>190</v>
      </c>
      <c r="X2" t="s">
        <v>48</v>
      </c>
      <c r="Y2">
        <v>300</v>
      </c>
      <c r="Z2">
        <v>57000</v>
      </c>
      <c r="AA2" t="s">
        <v>37</v>
      </c>
      <c r="AB2" t="s">
        <v>37</v>
      </c>
      <c r="AC2" s="1">
        <f ca="1">TODAY()+15</f>
        <v>44348</v>
      </c>
      <c r="AD2">
        <v>190</v>
      </c>
      <c r="AE2" t="s">
        <v>38</v>
      </c>
      <c r="AF2" s="1">
        <f ca="1">TODAY()+5</f>
        <v>44338</v>
      </c>
    </row>
    <row r="3" spans="1:32" x14ac:dyDescent="0.35">
      <c r="A3" t="s">
        <v>32</v>
      </c>
      <c r="B3" t="s">
        <v>33</v>
      </c>
      <c r="C3" t="s">
        <v>40</v>
      </c>
      <c r="D3">
        <v>10</v>
      </c>
      <c r="E3">
        <v>10</v>
      </c>
      <c r="F3" t="s">
        <v>42</v>
      </c>
      <c r="G3" t="s">
        <v>44</v>
      </c>
      <c r="H3" t="s">
        <v>45</v>
      </c>
      <c r="I3" t="s">
        <v>45</v>
      </c>
      <c r="J3" t="s">
        <v>42</v>
      </c>
      <c r="K3" s="1">
        <f ca="1">TODAY()</f>
        <v>44333</v>
      </c>
      <c r="L3" t="s">
        <v>34</v>
      </c>
      <c r="N3">
        <v>374080</v>
      </c>
      <c r="O3" t="s">
        <v>35</v>
      </c>
      <c r="P3" t="s">
        <v>49</v>
      </c>
      <c r="Q3" t="s">
        <v>47</v>
      </c>
      <c r="R3" t="s">
        <v>51</v>
      </c>
      <c r="S3" t="s">
        <v>52</v>
      </c>
      <c r="U3" t="s">
        <v>53</v>
      </c>
      <c r="V3" s="1">
        <f ca="1">TODAY()+15</f>
        <v>44348</v>
      </c>
      <c r="W3">
        <v>320</v>
      </c>
      <c r="X3" t="s">
        <v>48</v>
      </c>
      <c r="Y3">
        <v>1169</v>
      </c>
      <c r="Z3">
        <v>374080</v>
      </c>
      <c r="AA3" t="s">
        <v>37</v>
      </c>
      <c r="AB3" t="s">
        <v>37</v>
      </c>
      <c r="AC3" s="1">
        <f ca="1">TODAY()+15</f>
        <v>44348</v>
      </c>
      <c r="AD3">
        <v>320</v>
      </c>
      <c r="AE3" t="s">
        <v>38</v>
      </c>
      <c r="AF3" s="1">
        <f ca="1">TODAY()+5</f>
        <v>44338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 Vignes</dc:creator>
  <cp:lastModifiedBy>Karthi Vignes</cp:lastModifiedBy>
  <dcterms:created xsi:type="dcterms:W3CDTF">2015-06-05T18:17:20Z</dcterms:created>
  <dcterms:modified xsi:type="dcterms:W3CDTF">2021-05-17T06:12:47Z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73d89e6b-a21c-42a1-90de-68c81676a66f</vt:lpwstr>
  </property>
</Properties>
</file>