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rtik/Desktop/IPR/EE798R_Project/Paper 1/"/>
    </mc:Choice>
  </mc:AlternateContent>
  <xr:revisionPtr revIDLastSave="0" documentId="13_ncr:1_{EA16FD74-01E1-C449-977C-144448E60A43}" xr6:coauthVersionLast="47" xr6:coauthVersionMax="47" xr10:uidLastSave="{00000000-0000-0000-0000-000000000000}"/>
  <bookViews>
    <workbookView xWindow="0" yWindow="760" windowWidth="29400" windowHeight="18380" xr2:uid="{3100123D-D642-3240-97A3-CB8425C02471}"/>
  </bookViews>
  <sheets>
    <sheet name="Sheet8" sheetId="8" r:id="rId1"/>
    <sheet name="SAVEE" sheetId="1" r:id="rId2"/>
    <sheet name="RAVDE" sheetId="2" r:id="rId3"/>
    <sheet name="IEMOCAP" sheetId="3" r:id="rId4"/>
    <sheet name="EMOVO" sheetId="4" r:id="rId5"/>
    <sheet name="EMODB" sheetId="5" r:id="rId6"/>
    <sheet name="CASIA" sheetId="6" r:id="rId7"/>
  </sheets>
  <definedNames>
    <definedName name="_xlnm._FilterDatabase" localSheetId="2" hidden="1">RAVDE!$A$1:$K$1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8" l="1"/>
  <c r="B35" i="8"/>
  <c r="B30" i="8"/>
  <c r="B29" i="8"/>
  <c r="B24" i="8"/>
  <c r="B23" i="8"/>
  <c r="B18" i="8"/>
  <c r="B17" i="8"/>
  <c r="B12" i="8"/>
  <c r="B11" i="8"/>
  <c r="B6" i="8"/>
  <c r="B5" i="8"/>
  <c r="D254" i="2"/>
  <c r="D255" i="2"/>
  <c r="D253" i="2"/>
  <c r="G34" i="8"/>
  <c r="D34" i="8"/>
  <c r="G30" i="8"/>
  <c r="G28" i="8"/>
  <c r="D28" i="8"/>
  <c r="F25" i="8"/>
  <c r="G25" i="8"/>
  <c r="G26" i="8"/>
  <c r="D25" i="8"/>
  <c r="G22" i="8"/>
  <c r="D22" i="8"/>
  <c r="E18" i="8"/>
  <c r="F18" i="8"/>
  <c r="F19" i="8"/>
  <c r="G20" i="8"/>
  <c r="D19" i="8"/>
  <c r="D20" i="8"/>
  <c r="D18" i="8"/>
  <c r="G16" i="8"/>
  <c r="D16" i="8"/>
  <c r="E12" i="8"/>
  <c r="F12" i="8"/>
  <c r="F14" i="8"/>
  <c r="G14" i="8"/>
  <c r="G10" i="8"/>
  <c r="D10" i="8"/>
  <c r="E7" i="8"/>
  <c r="E8" i="8"/>
  <c r="G4" i="8"/>
  <c r="D4" i="8"/>
  <c r="C172" i="6"/>
  <c r="D37" i="8" s="1"/>
  <c r="D172" i="6"/>
  <c r="E37" i="8" s="1"/>
  <c r="E172" i="6"/>
  <c r="F37" i="8" s="1"/>
  <c r="F172" i="6"/>
  <c r="G37" i="8" s="1"/>
  <c r="C173" i="6"/>
  <c r="D38" i="8" s="1"/>
  <c r="D173" i="6"/>
  <c r="E38" i="8" s="1"/>
  <c r="E173" i="6"/>
  <c r="F38" i="8" s="1"/>
  <c r="F173" i="6"/>
  <c r="G38" i="8" s="1"/>
  <c r="D171" i="6"/>
  <c r="E36" i="8" s="1"/>
  <c r="E171" i="6"/>
  <c r="F36" i="8" s="1"/>
  <c r="F171" i="6"/>
  <c r="G36" i="8" s="1"/>
  <c r="C171" i="6"/>
  <c r="D36" i="8" s="1"/>
  <c r="D233" i="5"/>
  <c r="E30" i="8" s="1"/>
  <c r="E233" i="5"/>
  <c r="F30" i="8" s="1"/>
  <c r="F233" i="5"/>
  <c r="D234" i="5"/>
  <c r="E31" i="8" s="1"/>
  <c r="E234" i="5"/>
  <c r="F31" i="8" s="1"/>
  <c r="F234" i="5"/>
  <c r="G31" i="8" s="1"/>
  <c r="D235" i="5"/>
  <c r="E32" i="8" s="1"/>
  <c r="E235" i="5"/>
  <c r="F32" i="8" s="1"/>
  <c r="F235" i="5"/>
  <c r="G32" i="8" s="1"/>
  <c r="C234" i="5"/>
  <c r="D31" i="8" s="1"/>
  <c r="C235" i="5"/>
  <c r="D32" i="8" s="1"/>
  <c r="C233" i="5"/>
  <c r="D30" i="8" s="1"/>
  <c r="C234" i="4"/>
  <c r="D234" i="4"/>
  <c r="E25" i="8" s="1"/>
  <c r="E234" i="4"/>
  <c r="F234" i="4"/>
  <c r="C235" i="4"/>
  <c r="D26" i="8" s="1"/>
  <c r="D235" i="4"/>
  <c r="E26" i="8" s="1"/>
  <c r="E235" i="4"/>
  <c r="F26" i="8" s="1"/>
  <c r="F235" i="4"/>
  <c r="D233" i="4"/>
  <c r="E24" i="8" s="1"/>
  <c r="E233" i="4"/>
  <c r="F24" i="8" s="1"/>
  <c r="F233" i="4"/>
  <c r="G24" i="8" s="1"/>
  <c r="C233" i="4"/>
  <c r="D24" i="8" s="1"/>
  <c r="D37" i="3"/>
  <c r="E37" i="3"/>
  <c r="F37" i="3"/>
  <c r="G18" i="8" s="1"/>
  <c r="D38" i="3"/>
  <c r="E19" i="8" s="1"/>
  <c r="E38" i="3"/>
  <c r="F38" i="3"/>
  <c r="G19" i="8" s="1"/>
  <c r="D39" i="3"/>
  <c r="E20" i="8" s="1"/>
  <c r="E39" i="3"/>
  <c r="F20" i="8" s="1"/>
  <c r="F39" i="3"/>
  <c r="C38" i="3"/>
  <c r="C39" i="3"/>
  <c r="C37" i="3"/>
  <c r="C254" i="2"/>
  <c r="D13" i="8" s="1"/>
  <c r="E13" i="8"/>
  <c r="E254" i="2"/>
  <c r="F13" i="8" s="1"/>
  <c r="F254" i="2"/>
  <c r="G13" i="8" s="1"/>
  <c r="C255" i="2"/>
  <c r="D14" i="8" s="1"/>
  <c r="E14" i="8"/>
  <c r="E255" i="2"/>
  <c r="F255" i="2"/>
  <c r="E253" i="2"/>
  <c r="F253" i="2"/>
  <c r="G12" i="8" s="1"/>
  <c r="C253" i="2"/>
  <c r="D12" i="8" s="1"/>
  <c r="F188" i="1"/>
  <c r="G7" i="8" s="1"/>
  <c r="F189" i="1"/>
  <c r="G8" i="8" s="1"/>
  <c r="E188" i="1"/>
  <c r="F7" i="8" s="1"/>
  <c r="E189" i="1"/>
  <c r="F8" i="8" s="1"/>
  <c r="D188" i="1"/>
  <c r="D189" i="1"/>
  <c r="D187" i="1"/>
  <c r="E6" i="8" s="1"/>
  <c r="E187" i="1"/>
  <c r="F6" i="8" s="1"/>
  <c r="F187" i="1"/>
  <c r="G6" i="8" s="1"/>
  <c r="C188" i="1"/>
  <c r="D7" i="8" s="1"/>
  <c r="C189" i="1"/>
  <c r="D8" i="8" s="1"/>
  <c r="C187" i="1"/>
  <c r="D6" i="8" s="1"/>
</calcChain>
</file>

<file path=xl/sharedStrings.xml><?xml version="1.0" encoding="utf-8"?>
<sst xmlns="http://schemas.openxmlformats.org/spreadsheetml/2006/main" count="1552" uniqueCount="39">
  <si>
    <t/>
  </si>
  <si>
    <t>angry</t>
  </si>
  <si>
    <t>disgust</t>
  </si>
  <si>
    <t>fear</t>
  </si>
  <si>
    <t>happy</t>
  </si>
  <si>
    <t>neutral</t>
  </si>
  <si>
    <t>sad</t>
  </si>
  <si>
    <t>surprise</t>
  </si>
  <si>
    <t>precision</t>
  </si>
  <si>
    <t>recall</t>
  </si>
  <si>
    <t>f1-score</t>
  </si>
  <si>
    <t>support</t>
  </si>
  <si>
    <t>accuracy</t>
  </si>
  <si>
    <t>macro avg</t>
  </si>
  <si>
    <t>weighted avg</t>
  </si>
  <si>
    <t>0_evalute</t>
  </si>
  <si>
    <t>1-evaluate</t>
  </si>
  <si>
    <t>2-evaluate</t>
  </si>
  <si>
    <t>3_evaluate</t>
  </si>
  <si>
    <t>4_evaluate</t>
  </si>
  <si>
    <t>5_evaluate</t>
  </si>
  <si>
    <t>6_evaluate</t>
  </si>
  <si>
    <t>7_evaluate</t>
  </si>
  <si>
    <t>Avg Accuracy</t>
  </si>
  <si>
    <t>Final</t>
  </si>
  <si>
    <t>calm</t>
  </si>
  <si>
    <t>Emotions:</t>
  </si>
  <si>
    <t>8_evaluate</t>
  </si>
  <si>
    <t>9_evaluate</t>
  </si>
  <si>
    <t>Fold</t>
  </si>
  <si>
    <t>boredom</t>
  </si>
  <si>
    <t>SAVEE</t>
  </si>
  <si>
    <t>RAVDE</t>
  </si>
  <si>
    <t>IEMOCAP</t>
  </si>
  <si>
    <t>EMOVO</t>
  </si>
  <si>
    <t>EMODB</t>
  </si>
  <si>
    <t>CASIA</t>
  </si>
  <si>
    <t>Avg Acc</t>
  </si>
  <si>
    <t>Avg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</si>
</sst>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b/>
      <sz val="12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3" fillId="0" borderId="0" xfId="0" applyFont="1"/>
    <xf numFmtId="0" fontId="3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3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top"/>
    </xf>
    <xf numFmtId="0" fontId="6" fillId="0" borderId="0" xfId="0" applyFont="1" applyFill="1" applyBorder="1"/>
    <xf numFmtId="0" fontId="5" fillId="0" borderId="0" xfId="0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2BC6-E3F7-1E4C-9AEB-943D53FEE344}">
  <dimension ref="A4:G38"/>
  <sheetViews>
    <sheetView tabSelected="1" zoomScale="160" workbookViewId="0">
      <selection activeCell="D2" sqref="D2"/>
    </sheetView>
  </sheetViews>
  <sheetFormatPr baseColWidth="10" defaultRowHeight="16" x14ac:dyDescent="0.2"/>
  <cols>
    <col min="1" max="1" width="10.83203125" style="13"/>
    <col min="2" max="2" width="8.83203125" style="13" bestFit="1" customWidth="1"/>
    <col min="3" max="16384" width="10.83203125" style="13"/>
  </cols>
  <sheetData>
    <row r="4" spans="1:7" x14ac:dyDescent="0.2">
      <c r="A4" s="12" t="s">
        <v>31</v>
      </c>
      <c r="C4" s="14" t="s">
        <v>26</v>
      </c>
      <c r="D4" s="15">
        <f>SAVEE!C185</f>
        <v>7</v>
      </c>
      <c r="E4" s="15"/>
      <c r="F4" s="16" t="s">
        <v>29</v>
      </c>
      <c r="G4" s="15">
        <f>SAVEE!F185</f>
        <v>8</v>
      </c>
    </row>
    <row r="5" spans="1:7" x14ac:dyDescent="0.2">
      <c r="A5" s="13" t="s">
        <v>37</v>
      </c>
      <c r="B5" s="16">
        <f>ROUND(E7*100,2)</f>
        <v>74.150000000000006</v>
      </c>
      <c r="C5" s="15"/>
      <c r="D5" s="14" t="s">
        <v>8</v>
      </c>
      <c r="E5" s="14" t="s">
        <v>9</v>
      </c>
      <c r="F5" s="14" t="s">
        <v>10</v>
      </c>
      <c r="G5" s="14" t="s">
        <v>11</v>
      </c>
    </row>
    <row r="6" spans="1:7" x14ac:dyDescent="0.2">
      <c r="A6" s="13" t="s">
        <v>38</v>
      </c>
      <c r="B6" s="16">
        <f>ROUND(E8*100,2)</f>
        <v>76.67</v>
      </c>
      <c r="C6" s="14" t="s">
        <v>23</v>
      </c>
      <c r="D6" s="15">
        <f>SAVEE!C187</f>
        <v>0.76666658333333326</v>
      </c>
      <c r="E6" s="15">
        <f>SAVEE!D187</f>
        <v>0.76666658333333326</v>
      </c>
      <c r="F6" s="15">
        <f>SAVEE!E187</f>
        <v>0.76666658333333326</v>
      </c>
      <c r="G6" s="15">
        <f>SAVEE!F187</f>
        <v>0.76666658333333326</v>
      </c>
    </row>
    <row r="7" spans="1:7" x14ac:dyDescent="0.2">
      <c r="B7" s="16"/>
      <c r="C7" s="14" t="s">
        <v>13</v>
      </c>
      <c r="D7" s="15">
        <f>SAVEE!C188</f>
        <v>0.78193693984983281</v>
      </c>
      <c r="E7" s="15">
        <f>SAVEE!D188</f>
        <v>0.74145730120078346</v>
      </c>
      <c r="F7" s="15">
        <f>SAVEE!E188</f>
        <v>0.74242202509949806</v>
      </c>
      <c r="G7" s="15">
        <f>SAVEE!F188</f>
        <v>60</v>
      </c>
    </row>
    <row r="8" spans="1:7" x14ac:dyDescent="0.2">
      <c r="B8" s="16"/>
      <c r="C8" s="14" t="s">
        <v>14</v>
      </c>
      <c r="D8" s="15">
        <f>SAVEE!C189</f>
        <v>0.79393322231934738</v>
      </c>
      <c r="E8" s="15">
        <f>SAVEE!D189</f>
        <v>0.76666658333333326</v>
      </c>
      <c r="F8" s="15">
        <f>SAVEE!E189</f>
        <v>0.7646829215688471</v>
      </c>
      <c r="G8" s="15">
        <f>SAVEE!F189</f>
        <v>60</v>
      </c>
    </row>
    <row r="10" spans="1:7" x14ac:dyDescent="0.2">
      <c r="A10" s="12" t="s">
        <v>32</v>
      </c>
      <c r="C10" s="14" t="s">
        <v>26</v>
      </c>
      <c r="D10" s="13">
        <f>RAVDE!C251</f>
        <v>8</v>
      </c>
      <c r="F10" s="12" t="s">
        <v>29</v>
      </c>
      <c r="G10" s="17">
        <f>RAVDE!F251</f>
        <v>10</v>
      </c>
    </row>
    <row r="11" spans="1:7" x14ac:dyDescent="0.2">
      <c r="A11" s="13" t="s">
        <v>37</v>
      </c>
      <c r="B11" s="16">
        <f>ROUND(E13*100,2)</f>
        <v>84.12</v>
      </c>
      <c r="D11" s="14" t="s">
        <v>8</v>
      </c>
      <c r="E11" s="14" t="s">
        <v>9</v>
      </c>
      <c r="F11" s="14" t="s">
        <v>10</v>
      </c>
      <c r="G11" s="14" t="s">
        <v>11</v>
      </c>
    </row>
    <row r="12" spans="1:7" x14ac:dyDescent="0.2">
      <c r="A12" s="13" t="s">
        <v>38</v>
      </c>
      <c r="B12" s="16">
        <f>ROUND(E14*100,2)</f>
        <v>84.51</v>
      </c>
      <c r="C12" s="14" t="s">
        <v>23</v>
      </c>
      <c r="D12" s="13">
        <f>RAVDE!C253</f>
        <v>0.84513885555555568</v>
      </c>
      <c r="E12" s="13">
        <f>RAVDE!D253</f>
        <v>0.84513885555555568</v>
      </c>
      <c r="F12" s="13">
        <f>RAVDE!E253</f>
        <v>0.84513885555555568</v>
      </c>
      <c r="G12" s="13">
        <f>RAVDE!F253</f>
        <v>0.84513885555555568</v>
      </c>
    </row>
    <row r="13" spans="1:7" x14ac:dyDescent="0.2">
      <c r="C13" s="14" t="s">
        <v>13</v>
      </c>
      <c r="D13" s="13">
        <f>RAVDE!C254</f>
        <v>0.84638395595762805</v>
      </c>
      <c r="E13" s="13">
        <f>RAVDE!D254</f>
        <v>0.8412370583641865</v>
      </c>
      <c r="F13" s="13">
        <f>RAVDE!E254</f>
        <v>0.83697462485722762</v>
      </c>
      <c r="G13" s="13">
        <f>RAVDE!F254</f>
        <v>144</v>
      </c>
    </row>
    <row r="14" spans="1:7" x14ac:dyDescent="0.2">
      <c r="C14" s="14" t="s">
        <v>14</v>
      </c>
      <c r="D14" s="13">
        <f>RAVDE!C255</f>
        <v>0.85783984339525587</v>
      </c>
      <c r="E14" s="13">
        <f>RAVDE!D255</f>
        <v>0.84513885555555568</v>
      </c>
      <c r="F14" s="13">
        <f>RAVDE!E255</f>
        <v>0.84478997678382195</v>
      </c>
      <c r="G14" s="13">
        <f>RAVDE!F255</f>
        <v>144</v>
      </c>
    </row>
    <row r="16" spans="1:7" x14ac:dyDescent="0.2">
      <c r="A16" s="12" t="s">
        <v>33</v>
      </c>
      <c r="C16" s="14" t="s">
        <v>26</v>
      </c>
      <c r="D16" s="17">
        <f>IEMOCAP!C35</f>
        <v>4</v>
      </c>
      <c r="F16" s="12" t="s">
        <v>29</v>
      </c>
      <c r="G16" s="17">
        <f>IEMOCAP!F35</f>
        <v>2</v>
      </c>
    </row>
    <row r="17" spans="1:7" x14ac:dyDescent="0.2">
      <c r="A17" s="13" t="s">
        <v>37</v>
      </c>
      <c r="B17" s="16">
        <f>ROUND(E19*100,2)</f>
        <v>41.25</v>
      </c>
      <c r="D17" s="14" t="s">
        <v>8</v>
      </c>
      <c r="E17" s="14" t="s">
        <v>9</v>
      </c>
      <c r="F17" s="14" t="s">
        <v>10</v>
      </c>
      <c r="G17" s="14" t="s">
        <v>11</v>
      </c>
    </row>
    <row r="18" spans="1:7" x14ac:dyDescent="0.2">
      <c r="A18" s="13" t="s">
        <v>38</v>
      </c>
      <c r="B18" s="16">
        <f>ROUND(E20*100,2)</f>
        <v>43.95</v>
      </c>
      <c r="C18" s="14" t="s">
        <v>23</v>
      </c>
      <c r="D18" s="13">
        <f>IEMOCAP!C37</f>
        <v>0.43952748626174976</v>
      </c>
      <c r="E18" s="13">
        <f>IEMOCAP!D37</f>
        <v>0.43952748626174976</v>
      </c>
      <c r="F18" s="13">
        <f>IEMOCAP!E37</f>
        <v>0.43952748626174976</v>
      </c>
      <c r="G18" s="13">
        <f>IEMOCAP!F37</f>
        <v>0.43952748626174976</v>
      </c>
    </row>
    <row r="19" spans="1:7" x14ac:dyDescent="0.2">
      <c r="C19" s="14" t="s">
        <v>13</v>
      </c>
      <c r="D19" s="13">
        <f>IEMOCAP!C38</f>
        <v>0.49385216183895908</v>
      </c>
      <c r="E19" s="13">
        <f>IEMOCAP!D38</f>
        <v>0.41252322761325905</v>
      </c>
      <c r="F19" s="13">
        <f>IEMOCAP!E38</f>
        <v>0.41503547042576683</v>
      </c>
      <c r="G19" s="13">
        <f>IEMOCAP!F38</f>
        <v>2765.5</v>
      </c>
    </row>
    <row r="20" spans="1:7" x14ac:dyDescent="0.2">
      <c r="C20" s="14" t="s">
        <v>14</v>
      </c>
      <c r="D20" s="13">
        <f>IEMOCAP!C39</f>
        <v>0.476970600181369</v>
      </c>
      <c r="E20" s="13">
        <f>IEMOCAP!D39</f>
        <v>0.43952748626174976</v>
      </c>
      <c r="F20" s="13">
        <f>IEMOCAP!E39</f>
        <v>0.42176386515463726</v>
      </c>
      <c r="G20" s="13">
        <f>IEMOCAP!F39</f>
        <v>2765.5</v>
      </c>
    </row>
    <row r="22" spans="1:7" x14ac:dyDescent="0.2">
      <c r="A22" s="12" t="s">
        <v>34</v>
      </c>
      <c r="C22" s="14" t="s">
        <v>26</v>
      </c>
      <c r="D22" s="13">
        <f>EMOVO!C231</f>
        <v>7</v>
      </c>
      <c r="F22" s="12" t="s">
        <v>29</v>
      </c>
      <c r="G22" s="17">
        <f>EMOVO!F231</f>
        <v>10</v>
      </c>
    </row>
    <row r="23" spans="1:7" x14ac:dyDescent="0.2">
      <c r="A23" s="13" t="s">
        <v>37</v>
      </c>
      <c r="B23" s="16">
        <f>ROUND(E25*100,2)</f>
        <v>80.459999999999994</v>
      </c>
      <c r="D23" s="14" t="s">
        <v>8</v>
      </c>
      <c r="E23" s="14" t="s">
        <v>9</v>
      </c>
      <c r="F23" s="14" t="s">
        <v>10</v>
      </c>
      <c r="G23" s="14" t="s">
        <v>11</v>
      </c>
    </row>
    <row r="24" spans="1:7" x14ac:dyDescent="0.2">
      <c r="A24" s="13" t="s">
        <v>38</v>
      </c>
      <c r="B24" s="16">
        <f>ROUND(E26*100,2)</f>
        <v>80.44</v>
      </c>
      <c r="C24" s="14" t="s">
        <v>23</v>
      </c>
      <c r="D24" s="13">
        <f>EMOVO!C233</f>
        <v>0.80441262419637649</v>
      </c>
      <c r="E24" s="13">
        <f>EMOVO!D233</f>
        <v>0.80441262419637649</v>
      </c>
      <c r="F24" s="13">
        <f>EMOVO!E233</f>
        <v>0.80441262419637649</v>
      </c>
      <c r="G24" s="13">
        <f>EMOVO!F233</f>
        <v>0.80441262419637649</v>
      </c>
    </row>
    <row r="25" spans="1:7" x14ac:dyDescent="0.2">
      <c r="C25" s="14" t="s">
        <v>13</v>
      </c>
      <c r="D25" s="13">
        <f>EMOVO!C234</f>
        <v>0.81693405800548646</v>
      </c>
      <c r="E25" s="13">
        <f>EMOVO!D234</f>
        <v>0.8045844631558916</v>
      </c>
      <c r="F25" s="13">
        <f>EMOVO!E234</f>
        <v>0.79763678727124099</v>
      </c>
      <c r="G25" s="13">
        <f>EMOVO!F234</f>
        <v>58.8</v>
      </c>
    </row>
    <row r="26" spans="1:7" x14ac:dyDescent="0.2">
      <c r="C26" s="14" t="s">
        <v>14</v>
      </c>
      <c r="D26" s="13">
        <f>EMOVO!C235</f>
        <v>0.83374568918110259</v>
      </c>
      <c r="E26" s="13">
        <f>EMOVO!D235</f>
        <v>0.80441266826417301</v>
      </c>
      <c r="F26" s="13">
        <f>EMOVO!E235</f>
        <v>0.80662371432890667</v>
      </c>
      <c r="G26" s="13">
        <f>EMOVO!F235</f>
        <v>58.8</v>
      </c>
    </row>
    <row r="28" spans="1:7" x14ac:dyDescent="0.2">
      <c r="A28" s="12" t="s">
        <v>35</v>
      </c>
      <c r="C28" s="14" t="s">
        <v>26</v>
      </c>
      <c r="D28" s="13">
        <f>EMODB!C231</f>
        <v>7</v>
      </c>
      <c r="F28" s="12" t="s">
        <v>29</v>
      </c>
      <c r="G28" s="17">
        <f>EMODB!F231</f>
        <v>10</v>
      </c>
    </row>
    <row r="29" spans="1:7" x14ac:dyDescent="0.2">
      <c r="A29" s="13" t="s">
        <v>37</v>
      </c>
      <c r="B29" s="16">
        <f>ROUND(E31*100,2)</f>
        <v>83.77</v>
      </c>
      <c r="D29" s="14" t="s">
        <v>8</v>
      </c>
      <c r="E29" s="14" t="s">
        <v>9</v>
      </c>
      <c r="F29" s="14" t="s">
        <v>10</v>
      </c>
      <c r="G29" s="14" t="s">
        <v>11</v>
      </c>
    </row>
    <row r="30" spans="1:7" x14ac:dyDescent="0.2">
      <c r="A30" s="13" t="s">
        <v>38</v>
      </c>
      <c r="B30" s="16">
        <f>ROUND(E32*100,2)</f>
        <v>85.23</v>
      </c>
      <c r="C30" s="14" t="s">
        <v>23</v>
      </c>
      <c r="D30" s="13">
        <f>EMODB!C233</f>
        <v>0.85230605373864443</v>
      </c>
      <c r="E30" s="13">
        <f>EMODB!D233</f>
        <v>0.85230605373864443</v>
      </c>
      <c r="F30" s="13">
        <f>EMODB!E233</f>
        <v>0.85230605373864443</v>
      </c>
      <c r="G30" s="13">
        <f>EMODB!F233</f>
        <v>0.85230605373864443</v>
      </c>
    </row>
    <row r="31" spans="1:7" x14ac:dyDescent="0.2">
      <c r="C31" s="14" t="s">
        <v>13</v>
      </c>
      <c r="D31" s="13">
        <f>EMODB!C234</f>
        <v>0.8746977749647179</v>
      </c>
      <c r="E31" s="13">
        <f>EMODB!D234</f>
        <v>0.83773411196422631</v>
      </c>
      <c r="F31" s="13">
        <f>EMODB!E234</f>
        <v>0.83183803630614361</v>
      </c>
      <c r="G31" s="13">
        <f>EMODB!F234</f>
        <v>53.5</v>
      </c>
    </row>
    <row r="32" spans="1:7" x14ac:dyDescent="0.2">
      <c r="C32" s="14" t="s">
        <v>14</v>
      </c>
      <c r="D32" s="13">
        <f>EMODB!C235</f>
        <v>0.88424377613627936</v>
      </c>
      <c r="E32" s="13">
        <f>EMODB!D235</f>
        <v>0.85230605373864443</v>
      </c>
      <c r="F32" s="13">
        <f>EMODB!E235</f>
        <v>0.84861094208564047</v>
      </c>
      <c r="G32" s="13">
        <f>EMODB!F235</f>
        <v>53.5</v>
      </c>
    </row>
    <row r="34" spans="1:7" x14ac:dyDescent="0.2">
      <c r="A34" s="12" t="s">
        <v>36</v>
      </c>
      <c r="C34" s="14" t="s">
        <v>26</v>
      </c>
      <c r="D34" s="13">
        <f>CASIA!C169</f>
        <v>6</v>
      </c>
      <c r="F34" s="12" t="s">
        <v>29</v>
      </c>
      <c r="G34" s="13">
        <f>CASIA!F169</f>
        <v>8</v>
      </c>
    </row>
    <row r="35" spans="1:7" x14ac:dyDescent="0.2">
      <c r="A35" s="13" t="s">
        <v>37</v>
      </c>
      <c r="B35" s="16">
        <f>ROUND(E37*100,2)</f>
        <v>85.83</v>
      </c>
      <c r="D35" s="14" t="s">
        <v>8</v>
      </c>
      <c r="E35" s="14" t="s">
        <v>9</v>
      </c>
      <c r="F35" s="14" t="s">
        <v>10</v>
      </c>
      <c r="G35" s="14" t="s">
        <v>11</v>
      </c>
    </row>
    <row r="36" spans="1:7" x14ac:dyDescent="0.2">
      <c r="A36" s="13" t="s">
        <v>38</v>
      </c>
      <c r="B36" s="16">
        <f>ROUND(E38*100,2)</f>
        <v>86.08</v>
      </c>
      <c r="C36" s="14" t="s">
        <v>23</v>
      </c>
      <c r="D36" s="13">
        <f>CASIA!C171</f>
        <v>0.86083324999999999</v>
      </c>
      <c r="E36" s="13">
        <f>CASIA!D171</f>
        <v>0.86083324999999999</v>
      </c>
      <c r="F36" s="13">
        <f>CASIA!E171</f>
        <v>0.86083324999999999</v>
      </c>
      <c r="G36" s="13">
        <f>CASIA!F171</f>
        <v>0.86083324999999999</v>
      </c>
    </row>
    <row r="37" spans="1:7" x14ac:dyDescent="0.2">
      <c r="C37" s="14" t="s">
        <v>13</v>
      </c>
      <c r="D37" s="13">
        <f>CASIA!C172</f>
        <v>0.86338896838923118</v>
      </c>
      <c r="E37" s="13">
        <f>CASIA!D172</f>
        <v>0.85832222800122637</v>
      </c>
      <c r="F37" s="13">
        <f>CASIA!E172</f>
        <v>0.85731535422915472</v>
      </c>
      <c r="G37" s="13">
        <f>CASIA!F172</f>
        <v>150</v>
      </c>
    </row>
    <row r="38" spans="1:7" x14ac:dyDescent="0.2">
      <c r="C38" s="14" t="s">
        <v>14</v>
      </c>
      <c r="D38" s="13">
        <f>CASIA!C173</f>
        <v>0.86476380071858416</v>
      </c>
      <c r="E38" s="13">
        <f>CASIA!D173</f>
        <v>0.86083324999999999</v>
      </c>
      <c r="F38" s="13">
        <f>CASIA!E173</f>
        <v>0.85947128524976912</v>
      </c>
      <c r="G38" s="13">
        <f>CASIA!F173</f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E392-F55A-B44B-95CA-D20231DDB118}">
  <dimension ref="A1:J189"/>
  <sheetViews>
    <sheetView zoomScale="173" workbookViewId="0">
      <selection activeCell="B183" sqref="B183"/>
    </sheetView>
  </sheetViews>
  <sheetFormatPr baseColWidth="10" defaultRowHeight="16" x14ac:dyDescent="0.2"/>
  <cols>
    <col min="1" max="1" width="10.83203125" style="8"/>
  </cols>
  <sheetData>
    <row r="1" spans="1:10" x14ac:dyDescent="0.2">
      <c r="A1" s="9">
        <v>0</v>
      </c>
    </row>
    <row r="2" spans="1:10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1:10" x14ac:dyDescent="0.2">
      <c r="B3" s="1">
        <v>0</v>
      </c>
      <c r="C3" t="s">
        <v>1</v>
      </c>
      <c r="D3">
        <v>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B4" s="1">
        <v>1</v>
      </c>
      <c r="C4" t="s">
        <v>2</v>
      </c>
      <c r="D4">
        <v>0</v>
      </c>
      <c r="E4">
        <v>5</v>
      </c>
      <c r="F4">
        <v>0</v>
      </c>
      <c r="G4">
        <v>0</v>
      </c>
      <c r="H4">
        <v>0</v>
      </c>
      <c r="I4">
        <v>1</v>
      </c>
      <c r="J4">
        <v>0</v>
      </c>
    </row>
    <row r="5" spans="1:10" x14ac:dyDescent="0.2">
      <c r="B5" s="1">
        <v>2</v>
      </c>
      <c r="C5" t="s">
        <v>3</v>
      </c>
      <c r="D5">
        <v>0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</row>
    <row r="6" spans="1:10" x14ac:dyDescent="0.2">
      <c r="B6" s="1">
        <v>3</v>
      </c>
      <c r="C6" t="s">
        <v>4</v>
      </c>
      <c r="D6">
        <v>0</v>
      </c>
      <c r="E6">
        <v>0</v>
      </c>
      <c r="F6">
        <v>0</v>
      </c>
      <c r="G6">
        <v>2</v>
      </c>
      <c r="H6">
        <v>0</v>
      </c>
      <c r="I6">
        <v>0</v>
      </c>
      <c r="J6">
        <v>1</v>
      </c>
    </row>
    <row r="7" spans="1:10" x14ac:dyDescent="0.2">
      <c r="B7" s="1">
        <v>4</v>
      </c>
      <c r="C7" t="s">
        <v>5</v>
      </c>
      <c r="D7">
        <v>0</v>
      </c>
      <c r="E7">
        <v>1</v>
      </c>
      <c r="F7">
        <v>1</v>
      </c>
      <c r="G7">
        <v>1</v>
      </c>
      <c r="H7">
        <v>18</v>
      </c>
      <c r="I7">
        <v>1</v>
      </c>
      <c r="J7">
        <v>0</v>
      </c>
    </row>
    <row r="8" spans="1:10" x14ac:dyDescent="0.2">
      <c r="B8" s="1">
        <v>5</v>
      </c>
      <c r="C8" t="s">
        <v>6</v>
      </c>
      <c r="D8">
        <v>0</v>
      </c>
      <c r="E8">
        <v>0</v>
      </c>
      <c r="F8">
        <v>0</v>
      </c>
      <c r="G8">
        <v>0</v>
      </c>
      <c r="H8">
        <v>2</v>
      </c>
      <c r="I8">
        <v>10</v>
      </c>
      <c r="J8">
        <v>0</v>
      </c>
    </row>
    <row r="9" spans="1:10" x14ac:dyDescent="0.2">
      <c r="B9" s="1">
        <v>6</v>
      </c>
      <c r="C9" t="s">
        <v>7</v>
      </c>
      <c r="D9">
        <v>0</v>
      </c>
      <c r="E9">
        <v>1</v>
      </c>
      <c r="F9">
        <v>3</v>
      </c>
      <c r="G9">
        <v>1</v>
      </c>
      <c r="H9">
        <v>0</v>
      </c>
      <c r="I9">
        <v>0</v>
      </c>
      <c r="J9">
        <v>4</v>
      </c>
    </row>
    <row r="11" spans="1:10" x14ac:dyDescent="0.2">
      <c r="A11" s="9" t="s">
        <v>15</v>
      </c>
    </row>
    <row r="12" spans="1:10" x14ac:dyDescent="0.2">
      <c r="C12" s="1" t="s">
        <v>8</v>
      </c>
      <c r="D12" s="1" t="s">
        <v>9</v>
      </c>
      <c r="E12" s="1" t="s">
        <v>10</v>
      </c>
      <c r="F12" s="1" t="s">
        <v>11</v>
      </c>
    </row>
    <row r="13" spans="1:10" x14ac:dyDescent="0.2">
      <c r="B13" s="1" t="s">
        <v>1</v>
      </c>
      <c r="C13">
        <v>1</v>
      </c>
      <c r="D13">
        <v>1</v>
      </c>
      <c r="E13">
        <v>1</v>
      </c>
      <c r="F13">
        <v>4</v>
      </c>
    </row>
    <row r="14" spans="1:10" x14ac:dyDescent="0.2">
      <c r="B14" s="1" t="s">
        <v>2</v>
      </c>
      <c r="C14">
        <v>0.83333333333333337</v>
      </c>
      <c r="D14">
        <v>0.7142857142857143</v>
      </c>
      <c r="E14">
        <v>0.76923076923076916</v>
      </c>
      <c r="F14">
        <v>7</v>
      </c>
    </row>
    <row r="15" spans="1:10" x14ac:dyDescent="0.2">
      <c r="B15" s="1" t="s">
        <v>3</v>
      </c>
      <c r="C15">
        <v>1</v>
      </c>
      <c r="D15">
        <v>0.5</v>
      </c>
      <c r="E15">
        <v>0.66666666666666663</v>
      </c>
      <c r="F15">
        <v>8</v>
      </c>
    </row>
    <row r="16" spans="1:10" x14ac:dyDescent="0.2">
      <c r="B16" s="1" t="s">
        <v>4</v>
      </c>
      <c r="C16">
        <v>0.66666666666666663</v>
      </c>
      <c r="D16">
        <v>0.5</v>
      </c>
      <c r="E16">
        <v>0.57142857142857151</v>
      </c>
      <c r="F16">
        <v>4</v>
      </c>
    </row>
    <row r="17" spans="1:10" x14ac:dyDescent="0.2">
      <c r="B17" s="1" t="s">
        <v>5</v>
      </c>
      <c r="C17">
        <v>0.81818181818181823</v>
      </c>
      <c r="D17">
        <v>0.9</v>
      </c>
      <c r="E17">
        <v>0.85714285714285721</v>
      </c>
      <c r="F17">
        <v>20</v>
      </c>
    </row>
    <row r="18" spans="1:10" x14ac:dyDescent="0.2">
      <c r="B18" s="1" t="s">
        <v>6</v>
      </c>
      <c r="C18">
        <v>0.83333333333333337</v>
      </c>
      <c r="D18">
        <v>0.83333333333333337</v>
      </c>
      <c r="E18">
        <v>0.83333333333333337</v>
      </c>
      <c r="F18">
        <v>12</v>
      </c>
    </row>
    <row r="19" spans="1:10" x14ac:dyDescent="0.2">
      <c r="B19" s="1" t="s">
        <v>7</v>
      </c>
      <c r="C19">
        <v>0.44444444444444442</v>
      </c>
      <c r="D19">
        <v>0.8</v>
      </c>
      <c r="E19">
        <v>0.5714285714285714</v>
      </c>
      <c r="F19">
        <v>5</v>
      </c>
    </row>
    <row r="20" spans="1:10" x14ac:dyDescent="0.2">
      <c r="B20" s="1" t="s">
        <v>12</v>
      </c>
      <c r="C20">
        <v>0.78333333333333333</v>
      </c>
      <c r="D20">
        <v>0.78333333333333333</v>
      </c>
      <c r="E20">
        <v>0.78333333333333333</v>
      </c>
      <c r="F20">
        <v>0.78333333333333333</v>
      </c>
    </row>
    <row r="21" spans="1:10" x14ac:dyDescent="0.2">
      <c r="B21" s="1" t="s">
        <v>13</v>
      </c>
      <c r="C21">
        <v>0.79942279942279948</v>
      </c>
      <c r="D21">
        <v>0.74965986394557826</v>
      </c>
      <c r="E21">
        <v>0.75274725274725274</v>
      </c>
      <c r="F21">
        <v>60</v>
      </c>
    </row>
    <row r="22" spans="1:10" x14ac:dyDescent="0.2">
      <c r="B22" s="1" t="s">
        <v>14</v>
      </c>
      <c r="C22">
        <v>0.8180976430976431</v>
      </c>
      <c r="D22">
        <v>0.78333333333333333</v>
      </c>
      <c r="E22">
        <v>0.78339438339438339</v>
      </c>
      <c r="F22">
        <v>60</v>
      </c>
    </row>
    <row r="24" spans="1:10" x14ac:dyDescent="0.2">
      <c r="A24" s="9">
        <v>1</v>
      </c>
    </row>
    <row r="25" spans="1:10" x14ac:dyDescent="0.2">
      <c r="B25" s="2"/>
      <c r="C25" s="1"/>
      <c r="D25" s="3" t="s">
        <v>1</v>
      </c>
      <c r="E25" s="3" t="s">
        <v>2</v>
      </c>
      <c r="F25" s="3" t="s">
        <v>3</v>
      </c>
      <c r="G25" s="3" t="s">
        <v>4</v>
      </c>
      <c r="H25" s="3" t="s">
        <v>5</v>
      </c>
      <c r="I25" s="3" t="s">
        <v>6</v>
      </c>
      <c r="J25" s="3" t="s">
        <v>7</v>
      </c>
    </row>
    <row r="26" spans="1:10" x14ac:dyDescent="0.2">
      <c r="B26" s="1">
        <v>0</v>
      </c>
      <c r="C26" s="2" t="s">
        <v>1</v>
      </c>
      <c r="D26" s="2">
        <v>5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</row>
    <row r="27" spans="1:10" x14ac:dyDescent="0.2">
      <c r="B27" s="4">
        <v>1</v>
      </c>
      <c r="C27" s="2" t="s">
        <v>2</v>
      </c>
      <c r="D27" s="2">
        <v>3</v>
      </c>
      <c r="E27" s="2">
        <v>8</v>
      </c>
      <c r="F27" s="2">
        <v>1</v>
      </c>
      <c r="G27" s="2">
        <v>0</v>
      </c>
      <c r="H27" s="2">
        <v>0</v>
      </c>
      <c r="I27" s="2">
        <v>0</v>
      </c>
      <c r="J27" s="2">
        <v>0</v>
      </c>
    </row>
    <row r="28" spans="1:10" x14ac:dyDescent="0.2">
      <c r="B28" s="4">
        <v>2</v>
      </c>
      <c r="C28" s="2" t="s">
        <v>3</v>
      </c>
      <c r="D28" s="2">
        <v>0</v>
      </c>
      <c r="E28" s="2">
        <v>0</v>
      </c>
      <c r="F28" s="2">
        <v>5</v>
      </c>
      <c r="G28" s="2">
        <v>0</v>
      </c>
      <c r="H28" s="2">
        <v>0</v>
      </c>
      <c r="I28" s="2">
        <v>0</v>
      </c>
      <c r="J28" s="2">
        <v>0</v>
      </c>
    </row>
    <row r="29" spans="1:10" x14ac:dyDescent="0.2">
      <c r="B29" s="4">
        <v>3</v>
      </c>
      <c r="C29" s="2" t="s">
        <v>4</v>
      </c>
      <c r="D29" s="2">
        <v>0</v>
      </c>
      <c r="E29" s="2">
        <v>0</v>
      </c>
      <c r="F29" s="2">
        <v>0</v>
      </c>
      <c r="G29" s="2">
        <v>3</v>
      </c>
      <c r="H29" s="2">
        <v>0</v>
      </c>
      <c r="I29" s="2">
        <v>0</v>
      </c>
      <c r="J29" s="2">
        <v>1</v>
      </c>
    </row>
    <row r="30" spans="1:10" x14ac:dyDescent="0.2">
      <c r="B30" s="4">
        <v>4</v>
      </c>
      <c r="C30" s="2" t="s">
        <v>5</v>
      </c>
      <c r="D30" s="2">
        <v>0</v>
      </c>
      <c r="E30" s="2">
        <v>2</v>
      </c>
      <c r="F30" s="2">
        <v>0</v>
      </c>
      <c r="G30" s="2">
        <v>0</v>
      </c>
      <c r="H30" s="2">
        <v>12</v>
      </c>
      <c r="I30" s="2">
        <v>1</v>
      </c>
      <c r="J30" s="2">
        <v>0</v>
      </c>
    </row>
    <row r="31" spans="1:10" x14ac:dyDescent="0.2">
      <c r="B31" s="4">
        <v>5</v>
      </c>
      <c r="C31" s="2" t="s">
        <v>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5</v>
      </c>
      <c r="J31" s="2">
        <v>0</v>
      </c>
    </row>
    <row r="32" spans="1:10" x14ac:dyDescent="0.2">
      <c r="B32" s="4">
        <v>6</v>
      </c>
      <c r="C32" s="2" t="s">
        <v>7</v>
      </c>
      <c r="D32" s="2">
        <v>1</v>
      </c>
      <c r="E32" s="2">
        <v>0</v>
      </c>
      <c r="F32" s="2">
        <v>1</v>
      </c>
      <c r="G32" s="2">
        <v>5</v>
      </c>
      <c r="H32" s="2">
        <v>0</v>
      </c>
      <c r="I32" s="2">
        <v>0</v>
      </c>
      <c r="J32" s="2">
        <v>7</v>
      </c>
    </row>
    <row r="34" spans="1:10" x14ac:dyDescent="0.2">
      <c r="A34" s="9" t="s">
        <v>16</v>
      </c>
    </row>
    <row r="35" spans="1:10" x14ac:dyDescent="0.2">
      <c r="B35" s="2"/>
      <c r="C35" s="1" t="s">
        <v>8</v>
      </c>
      <c r="D35" s="3" t="s">
        <v>9</v>
      </c>
      <c r="E35" s="3" t="s">
        <v>10</v>
      </c>
      <c r="F35" s="3" t="s">
        <v>11</v>
      </c>
    </row>
    <row r="36" spans="1:10" x14ac:dyDescent="0.2">
      <c r="B36" s="1" t="s">
        <v>1</v>
      </c>
      <c r="C36" s="2">
        <v>1</v>
      </c>
      <c r="D36" s="2">
        <v>0.55555600000000005</v>
      </c>
      <c r="E36" s="2">
        <v>0.71428599999999998</v>
      </c>
      <c r="F36" s="2">
        <v>9</v>
      </c>
    </row>
    <row r="37" spans="1:10" x14ac:dyDescent="0.2">
      <c r="B37" s="4" t="s">
        <v>2</v>
      </c>
      <c r="C37" s="2">
        <v>0.66666700000000001</v>
      </c>
      <c r="D37" s="2">
        <v>0.8</v>
      </c>
      <c r="E37" s="2">
        <v>0.72727299999999995</v>
      </c>
      <c r="F37" s="2">
        <v>10</v>
      </c>
    </row>
    <row r="38" spans="1:10" x14ac:dyDescent="0.2">
      <c r="B38" s="4" t="s">
        <v>3</v>
      </c>
      <c r="C38" s="2">
        <v>1</v>
      </c>
      <c r="D38" s="2">
        <v>0.71428599999999998</v>
      </c>
      <c r="E38" s="2">
        <v>0.83333299999999999</v>
      </c>
      <c r="F38" s="2">
        <v>7</v>
      </c>
    </row>
    <row r="39" spans="1:10" x14ac:dyDescent="0.2">
      <c r="B39" s="4" t="s">
        <v>4</v>
      </c>
      <c r="C39" s="2">
        <v>0.75</v>
      </c>
      <c r="D39" s="2">
        <v>0.375</v>
      </c>
      <c r="E39" s="2">
        <v>0.5</v>
      </c>
      <c r="F39" s="2">
        <v>8</v>
      </c>
    </row>
    <row r="40" spans="1:10" x14ac:dyDescent="0.2">
      <c r="B40" s="4" t="s">
        <v>5</v>
      </c>
      <c r="C40" s="2">
        <v>0.8</v>
      </c>
      <c r="D40" s="2">
        <v>1</v>
      </c>
      <c r="E40" s="2">
        <v>0.88888900000000004</v>
      </c>
      <c r="F40" s="2">
        <v>12</v>
      </c>
    </row>
    <row r="41" spans="1:10" x14ac:dyDescent="0.2">
      <c r="B41" s="4" t="s">
        <v>6</v>
      </c>
      <c r="C41" s="2">
        <v>1</v>
      </c>
      <c r="D41" s="2">
        <v>0.83333299999999999</v>
      </c>
      <c r="E41" s="2">
        <v>0.90909099999999998</v>
      </c>
      <c r="F41" s="2">
        <v>6</v>
      </c>
    </row>
    <row r="42" spans="1:10" x14ac:dyDescent="0.2">
      <c r="B42" s="4" t="s">
        <v>7</v>
      </c>
      <c r="C42" s="2">
        <v>0.5</v>
      </c>
      <c r="D42" s="2">
        <v>0.875</v>
      </c>
      <c r="E42" s="2">
        <v>0.63636400000000004</v>
      </c>
      <c r="F42" s="2">
        <v>8</v>
      </c>
    </row>
    <row r="43" spans="1:10" x14ac:dyDescent="0.2">
      <c r="B43" s="4" t="s">
        <v>12</v>
      </c>
      <c r="C43" s="2">
        <v>0.75</v>
      </c>
      <c r="D43" s="2">
        <v>0.75</v>
      </c>
      <c r="E43" s="2">
        <v>0.75</v>
      </c>
      <c r="F43" s="2">
        <v>0.75</v>
      </c>
    </row>
    <row r="44" spans="1:10" x14ac:dyDescent="0.2">
      <c r="B44" s="4" t="s">
        <v>13</v>
      </c>
      <c r="C44" s="2">
        <v>0.81666700000000003</v>
      </c>
      <c r="D44" s="2">
        <v>0.73616800000000004</v>
      </c>
      <c r="E44" s="2">
        <v>0.74417599999999995</v>
      </c>
      <c r="F44" s="2">
        <v>60</v>
      </c>
    </row>
    <row r="45" spans="1:10" x14ac:dyDescent="0.2">
      <c r="B45" s="4" t="s">
        <v>14</v>
      </c>
      <c r="C45" s="2">
        <v>0.80444400000000005</v>
      </c>
      <c r="D45" s="2">
        <v>0.75</v>
      </c>
      <c r="E45" s="2">
        <v>0.74577899999999997</v>
      </c>
      <c r="F45" s="2">
        <v>60</v>
      </c>
    </row>
    <row r="47" spans="1:10" x14ac:dyDescent="0.2">
      <c r="A47" s="9">
        <v>2</v>
      </c>
    </row>
    <row r="48" spans="1:10" x14ac:dyDescent="0.2">
      <c r="C48" s="1" t="s">
        <v>0</v>
      </c>
      <c r="D48" s="1" t="s">
        <v>1</v>
      </c>
      <c r="E48" s="1" t="s">
        <v>2</v>
      </c>
      <c r="F48" s="1" t="s">
        <v>3</v>
      </c>
      <c r="G48" s="1" t="s">
        <v>4</v>
      </c>
      <c r="H48" s="1" t="s">
        <v>5</v>
      </c>
      <c r="I48" s="1" t="s">
        <v>6</v>
      </c>
      <c r="J48" s="1" t="s">
        <v>7</v>
      </c>
    </row>
    <row r="49" spans="1:10" x14ac:dyDescent="0.2">
      <c r="B49" s="1">
        <v>0</v>
      </c>
      <c r="C49" t="s">
        <v>1</v>
      </c>
      <c r="D49">
        <v>6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</row>
    <row r="50" spans="1:10" x14ac:dyDescent="0.2">
      <c r="B50" s="1">
        <v>1</v>
      </c>
      <c r="C50" t="s">
        <v>2</v>
      </c>
      <c r="D50">
        <v>1</v>
      </c>
      <c r="E50">
        <v>4</v>
      </c>
      <c r="F50">
        <v>0</v>
      </c>
      <c r="G50">
        <v>0</v>
      </c>
      <c r="H50">
        <v>0</v>
      </c>
      <c r="I50">
        <v>0</v>
      </c>
      <c r="J50">
        <v>1</v>
      </c>
    </row>
    <row r="51" spans="1:10" x14ac:dyDescent="0.2">
      <c r="B51" s="1">
        <v>2</v>
      </c>
      <c r="C51" t="s">
        <v>3</v>
      </c>
      <c r="D51">
        <v>0</v>
      </c>
      <c r="E51">
        <v>0</v>
      </c>
      <c r="F51">
        <v>8</v>
      </c>
      <c r="G51">
        <v>1</v>
      </c>
      <c r="H51">
        <v>0</v>
      </c>
      <c r="I51">
        <v>0</v>
      </c>
      <c r="J51">
        <v>4</v>
      </c>
    </row>
    <row r="52" spans="1:10" x14ac:dyDescent="0.2">
      <c r="B52" s="1">
        <v>3</v>
      </c>
      <c r="C52" t="s">
        <v>4</v>
      </c>
      <c r="D52">
        <v>3</v>
      </c>
      <c r="E52">
        <v>0</v>
      </c>
      <c r="F52">
        <v>2</v>
      </c>
      <c r="G52">
        <v>5</v>
      </c>
      <c r="H52">
        <v>0</v>
      </c>
      <c r="I52">
        <v>0</v>
      </c>
      <c r="J52">
        <v>1</v>
      </c>
    </row>
    <row r="53" spans="1:10" x14ac:dyDescent="0.2">
      <c r="B53" s="1">
        <v>4</v>
      </c>
      <c r="C53" t="s">
        <v>5</v>
      </c>
      <c r="D53">
        <v>0</v>
      </c>
      <c r="E53">
        <v>1</v>
      </c>
      <c r="F53">
        <v>0</v>
      </c>
      <c r="G53">
        <v>0</v>
      </c>
      <c r="H53">
        <v>13</v>
      </c>
      <c r="I53">
        <v>0</v>
      </c>
      <c r="J53">
        <v>0</v>
      </c>
    </row>
    <row r="54" spans="1:10" x14ac:dyDescent="0.2">
      <c r="B54" s="1">
        <v>5</v>
      </c>
      <c r="C54" t="s">
        <v>6</v>
      </c>
      <c r="D54">
        <v>0</v>
      </c>
      <c r="E54">
        <v>0</v>
      </c>
      <c r="F54">
        <v>0</v>
      </c>
      <c r="G54">
        <v>0</v>
      </c>
      <c r="H54">
        <v>0</v>
      </c>
      <c r="I54">
        <v>2</v>
      </c>
      <c r="J54">
        <v>0</v>
      </c>
    </row>
    <row r="55" spans="1:10" x14ac:dyDescent="0.2">
      <c r="B55" s="1">
        <v>6</v>
      </c>
      <c r="C55" t="s">
        <v>7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6</v>
      </c>
    </row>
    <row r="57" spans="1:10" x14ac:dyDescent="0.2">
      <c r="A57" s="9" t="s">
        <v>17</v>
      </c>
    </row>
    <row r="58" spans="1:10" x14ac:dyDescent="0.2">
      <c r="B58" s="2"/>
      <c r="C58" s="1" t="s">
        <v>8</v>
      </c>
      <c r="D58" s="3" t="s">
        <v>9</v>
      </c>
      <c r="E58" s="3" t="s">
        <v>10</v>
      </c>
      <c r="F58" s="3" t="s">
        <v>11</v>
      </c>
    </row>
    <row r="59" spans="1:10" x14ac:dyDescent="0.2">
      <c r="B59" s="1" t="s">
        <v>1</v>
      </c>
      <c r="C59" s="2">
        <v>0.85714299999999999</v>
      </c>
      <c r="D59" s="2">
        <v>0.6</v>
      </c>
      <c r="E59" s="2">
        <v>0.70588200000000001</v>
      </c>
      <c r="F59" s="2">
        <v>10</v>
      </c>
    </row>
    <row r="60" spans="1:10" x14ac:dyDescent="0.2">
      <c r="B60" s="4" t="s">
        <v>2</v>
      </c>
      <c r="C60" s="2">
        <v>0.66666700000000001</v>
      </c>
      <c r="D60" s="2">
        <v>0.8</v>
      </c>
      <c r="E60" s="2">
        <v>0.72727299999999995</v>
      </c>
      <c r="F60" s="2">
        <v>5</v>
      </c>
    </row>
    <row r="61" spans="1:10" x14ac:dyDescent="0.2">
      <c r="B61" s="4" t="s">
        <v>3</v>
      </c>
      <c r="C61" s="2">
        <v>0.61538499999999996</v>
      </c>
      <c r="D61" s="2">
        <v>0.8</v>
      </c>
      <c r="E61" s="2">
        <v>0.69565200000000005</v>
      </c>
      <c r="F61" s="2">
        <v>10</v>
      </c>
    </row>
    <row r="62" spans="1:10" x14ac:dyDescent="0.2">
      <c r="B62" s="4" t="s">
        <v>4</v>
      </c>
      <c r="C62" s="2">
        <v>0.45454499999999998</v>
      </c>
      <c r="D62" s="2">
        <v>0.625</v>
      </c>
      <c r="E62" s="2">
        <v>0.52631600000000001</v>
      </c>
      <c r="F62" s="2">
        <v>8</v>
      </c>
    </row>
    <row r="63" spans="1:10" x14ac:dyDescent="0.2">
      <c r="B63" s="4" t="s">
        <v>5</v>
      </c>
      <c r="C63" s="2">
        <v>0.92857100000000004</v>
      </c>
      <c r="D63" s="2">
        <v>1</v>
      </c>
      <c r="E63" s="2">
        <v>0.96296300000000001</v>
      </c>
      <c r="F63" s="2">
        <v>13</v>
      </c>
    </row>
    <row r="64" spans="1:10" x14ac:dyDescent="0.2">
      <c r="B64" s="4" t="s">
        <v>6</v>
      </c>
      <c r="C64" s="2">
        <v>1</v>
      </c>
      <c r="D64" s="2">
        <v>1</v>
      </c>
      <c r="E64" s="2">
        <v>1</v>
      </c>
      <c r="F64" s="2">
        <v>2</v>
      </c>
    </row>
    <row r="65" spans="1:10" x14ac:dyDescent="0.2">
      <c r="B65" s="4" t="s">
        <v>7</v>
      </c>
      <c r="C65" s="2">
        <v>0.85714299999999999</v>
      </c>
      <c r="D65" s="2">
        <v>0.5</v>
      </c>
      <c r="E65" s="2">
        <v>0.631579</v>
      </c>
      <c r="F65" s="2">
        <v>12</v>
      </c>
    </row>
    <row r="66" spans="1:10" x14ac:dyDescent="0.2">
      <c r="B66" s="4" t="s">
        <v>12</v>
      </c>
      <c r="C66" s="2">
        <v>0.73333300000000001</v>
      </c>
      <c r="D66" s="2">
        <v>0.73333300000000001</v>
      </c>
      <c r="E66" s="2">
        <v>0.73333300000000001</v>
      </c>
      <c r="F66" s="2">
        <v>0.73333300000000001</v>
      </c>
    </row>
    <row r="67" spans="1:10" x14ac:dyDescent="0.2">
      <c r="B67" s="4" t="s">
        <v>13</v>
      </c>
      <c r="C67" s="2">
        <v>0.76849299999999998</v>
      </c>
      <c r="D67" s="2">
        <v>0.760714</v>
      </c>
      <c r="E67" s="2">
        <v>0.74995199999999995</v>
      </c>
      <c r="F67" s="2">
        <v>60</v>
      </c>
    </row>
    <row r="68" spans="1:10" x14ac:dyDescent="0.2">
      <c r="B68" s="4" t="s">
        <v>14</v>
      </c>
      <c r="C68" s="2">
        <v>0.76753499999999997</v>
      </c>
      <c r="D68" s="2">
        <v>0.73333300000000001</v>
      </c>
      <c r="E68" s="2">
        <v>0.73266200000000004</v>
      </c>
      <c r="F68" s="2">
        <v>60</v>
      </c>
    </row>
    <row r="70" spans="1:10" x14ac:dyDescent="0.2">
      <c r="A70" s="9">
        <v>3</v>
      </c>
    </row>
    <row r="71" spans="1:10" x14ac:dyDescent="0.2">
      <c r="B71" s="2"/>
      <c r="C71" s="1"/>
      <c r="D71" s="3" t="s">
        <v>1</v>
      </c>
      <c r="E71" s="3" t="s">
        <v>2</v>
      </c>
      <c r="F71" s="3" t="s">
        <v>3</v>
      </c>
      <c r="G71" s="3" t="s">
        <v>4</v>
      </c>
      <c r="H71" s="3" t="s">
        <v>5</v>
      </c>
      <c r="I71" s="3" t="s">
        <v>6</v>
      </c>
      <c r="J71" s="3" t="s">
        <v>7</v>
      </c>
    </row>
    <row r="72" spans="1:10" x14ac:dyDescent="0.2">
      <c r="B72" s="1">
        <v>0</v>
      </c>
      <c r="C72" s="2" t="s">
        <v>1</v>
      </c>
      <c r="D72" s="2">
        <v>7</v>
      </c>
      <c r="E72" s="2">
        <v>0</v>
      </c>
      <c r="F72" s="2">
        <v>1</v>
      </c>
      <c r="G72" s="2">
        <v>0</v>
      </c>
      <c r="H72" s="2">
        <v>0</v>
      </c>
      <c r="I72" s="2">
        <v>0</v>
      </c>
      <c r="J72" s="2">
        <v>0</v>
      </c>
    </row>
    <row r="73" spans="1:10" x14ac:dyDescent="0.2">
      <c r="B73" s="4">
        <v>1</v>
      </c>
      <c r="C73" s="2" t="s">
        <v>2</v>
      </c>
      <c r="D73" s="2">
        <v>0</v>
      </c>
      <c r="E73" s="2">
        <v>6</v>
      </c>
      <c r="F73" s="2">
        <v>0</v>
      </c>
      <c r="G73" s="2">
        <v>0</v>
      </c>
      <c r="H73" s="2">
        <v>0</v>
      </c>
      <c r="I73" s="2">
        <v>1</v>
      </c>
      <c r="J73" s="2">
        <v>0</v>
      </c>
    </row>
    <row r="74" spans="1:10" x14ac:dyDescent="0.2">
      <c r="B74" s="4">
        <v>2</v>
      </c>
      <c r="C74" s="2" t="s">
        <v>3</v>
      </c>
      <c r="D74" s="2">
        <v>0</v>
      </c>
      <c r="E74" s="2">
        <v>0</v>
      </c>
      <c r="F74" s="2">
        <v>2</v>
      </c>
      <c r="G74" s="2">
        <v>0</v>
      </c>
      <c r="H74" s="2">
        <v>0</v>
      </c>
      <c r="I74" s="2">
        <v>0</v>
      </c>
      <c r="J74" s="2">
        <v>1</v>
      </c>
    </row>
    <row r="75" spans="1:10" x14ac:dyDescent="0.2">
      <c r="B75" s="4">
        <v>3</v>
      </c>
      <c r="C75" s="2" t="s">
        <v>4</v>
      </c>
      <c r="D75" s="2">
        <v>0</v>
      </c>
      <c r="E75" s="2">
        <v>0</v>
      </c>
      <c r="F75" s="2">
        <v>1</v>
      </c>
      <c r="G75" s="2">
        <v>9</v>
      </c>
      <c r="H75" s="2">
        <v>0</v>
      </c>
      <c r="I75" s="2">
        <v>0</v>
      </c>
      <c r="J75" s="2">
        <v>1</v>
      </c>
    </row>
    <row r="76" spans="1:10" x14ac:dyDescent="0.2">
      <c r="B76" s="4">
        <v>4</v>
      </c>
      <c r="C76" s="2" t="s">
        <v>5</v>
      </c>
      <c r="D76" s="2">
        <v>0</v>
      </c>
      <c r="E76" s="2">
        <v>1</v>
      </c>
      <c r="F76" s="2">
        <v>0</v>
      </c>
      <c r="G76" s="2">
        <v>0</v>
      </c>
      <c r="H76" s="2">
        <v>19</v>
      </c>
      <c r="I76" s="2">
        <v>0</v>
      </c>
      <c r="J76" s="2">
        <v>0</v>
      </c>
    </row>
    <row r="77" spans="1:10" x14ac:dyDescent="0.2">
      <c r="B77" s="4">
        <v>5</v>
      </c>
      <c r="C77" s="2" t="s">
        <v>6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3</v>
      </c>
      <c r="J77" s="2">
        <v>0</v>
      </c>
    </row>
    <row r="78" spans="1:10" x14ac:dyDescent="0.2">
      <c r="B78" s="4">
        <v>6</v>
      </c>
      <c r="C78" s="2" t="s">
        <v>7</v>
      </c>
      <c r="D78" s="2">
        <v>0</v>
      </c>
      <c r="E78" s="2">
        <v>2</v>
      </c>
      <c r="F78" s="2">
        <v>1</v>
      </c>
      <c r="G78" s="2">
        <v>1</v>
      </c>
      <c r="H78" s="2">
        <v>0</v>
      </c>
      <c r="I78" s="2">
        <v>0</v>
      </c>
      <c r="J78" s="2">
        <v>4</v>
      </c>
    </row>
    <row r="80" spans="1:10" x14ac:dyDescent="0.2">
      <c r="A80" s="9" t="s">
        <v>18</v>
      </c>
    </row>
    <row r="81" spans="1:10" x14ac:dyDescent="0.2">
      <c r="C81" s="1" t="s">
        <v>8</v>
      </c>
      <c r="D81" s="1" t="s">
        <v>9</v>
      </c>
      <c r="E81" s="1" t="s">
        <v>10</v>
      </c>
      <c r="F81" s="1" t="s">
        <v>11</v>
      </c>
    </row>
    <row r="82" spans="1:10" x14ac:dyDescent="0.2">
      <c r="B82" s="1" t="s">
        <v>1</v>
      </c>
      <c r="C82">
        <v>0.875</v>
      </c>
      <c r="D82">
        <v>1</v>
      </c>
      <c r="E82">
        <v>0.93333333333333335</v>
      </c>
      <c r="F82">
        <v>7</v>
      </c>
    </row>
    <row r="83" spans="1:10" x14ac:dyDescent="0.2">
      <c r="B83" s="1" t="s">
        <v>2</v>
      </c>
      <c r="C83">
        <v>0.8571428571428571</v>
      </c>
      <c r="D83">
        <v>0.66666666666666663</v>
      </c>
      <c r="E83">
        <v>0.75</v>
      </c>
      <c r="F83">
        <v>9</v>
      </c>
    </row>
    <row r="84" spans="1:10" x14ac:dyDescent="0.2">
      <c r="B84" s="1" t="s">
        <v>3</v>
      </c>
      <c r="C84">
        <v>0.66666666666666663</v>
      </c>
      <c r="D84">
        <v>0.4</v>
      </c>
      <c r="E84">
        <v>0.5</v>
      </c>
      <c r="F84">
        <v>5</v>
      </c>
    </row>
    <row r="85" spans="1:10" x14ac:dyDescent="0.2">
      <c r="B85" s="1" t="s">
        <v>4</v>
      </c>
      <c r="C85">
        <v>0.81818181818181823</v>
      </c>
      <c r="D85">
        <v>0.9</v>
      </c>
      <c r="E85">
        <v>0.85714285714285721</v>
      </c>
      <c r="F85">
        <v>10</v>
      </c>
    </row>
    <row r="86" spans="1:10" x14ac:dyDescent="0.2">
      <c r="B86" s="1" t="s">
        <v>5</v>
      </c>
      <c r="C86">
        <v>0.95</v>
      </c>
      <c r="D86">
        <v>1</v>
      </c>
      <c r="E86">
        <v>0.97435897435897434</v>
      </c>
      <c r="F86">
        <v>19</v>
      </c>
    </row>
    <row r="87" spans="1:10" x14ac:dyDescent="0.2">
      <c r="B87" s="1" t="s">
        <v>6</v>
      </c>
      <c r="C87">
        <v>1</v>
      </c>
      <c r="D87">
        <v>0.75</v>
      </c>
      <c r="E87">
        <v>0.8571428571428571</v>
      </c>
      <c r="F87">
        <v>4</v>
      </c>
    </row>
    <row r="88" spans="1:10" x14ac:dyDescent="0.2">
      <c r="B88" s="1" t="s">
        <v>7</v>
      </c>
      <c r="C88">
        <v>0.5</v>
      </c>
      <c r="D88">
        <v>0.66666666666666663</v>
      </c>
      <c r="E88">
        <v>0.57142857142857151</v>
      </c>
      <c r="F88">
        <v>6</v>
      </c>
    </row>
    <row r="89" spans="1:10" x14ac:dyDescent="0.2">
      <c r="B89" s="1" t="s">
        <v>12</v>
      </c>
      <c r="C89">
        <v>0.83333333333333337</v>
      </c>
      <c r="D89">
        <v>0.83333333333333337</v>
      </c>
      <c r="E89">
        <v>0.83333333333333337</v>
      </c>
      <c r="F89">
        <v>0.83333333333333337</v>
      </c>
    </row>
    <row r="90" spans="1:10" x14ac:dyDescent="0.2">
      <c r="B90" s="1" t="s">
        <v>13</v>
      </c>
      <c r="C90">
        <v>0.80957019171304889</v>
      </c>
      <c r="D90">
        <v>0.76904761904761909</v>
      </c>
      <c r="E90">
        <v>0.77762951334379893</v>
      </c>
      <c r="F90">
        <v>60</v>
      </c>
    </row>
    <row r="91" spans="1:10" x14ac:dyDescent="0.2">
      <c r="B91" s="1" t="s">
        <v>14</v>
      </c>
      <c r="C91">
        <v>0.84007395382395389</v>
      </c>
      <c r="D91">
        <v>0.83333333333333337</v>
      </c>
      <c r="E91">
        <v>0.82874542124542139</v>
      </c>
      <c r="F91">
        <v>60</v>
      </c>
    </row>
    <row r="93" spans="1:10" x14ac:dyDescent="0.2">
      <c r="A93" s="11">
        <v>4</v>
      </c>
    </row>
    <row r="94" spans="1:10" x14ac:dyDescent="0.2">
      <c r="C94" s="1" t="s">
        <v>0</v>
      </c>
      <c r="D94" s="1" t="s">
        <v>1</v>
      </c>
      <c r="E94" s="1" t="s">
        <v>2</v>
      </c>
      <c r="F94" s="1" t="s">
        <v>3</v>
      </c>
      <c r="G94" s="1" t="s">
        <v>4</v>
      </c>
      <c r="H94" s="1" t="s">
        <v>5</v>
      </c>
      <c r="I94" s="1" t="s">
        <v>6</v>
      </c>
      <c r="J94" s="1" t="s">
        <v>7</v>
      </c>
    </row>
    <row r="95" spans="1:10" x14ac:dyDescent="0.2">
      <c r="B95" s="1">
        <v>0</v>
      </c>
      <c r="C95" t="s">
        <v>1</v>
      </c>
      <c r="D95">
        <v>3</v>
      </c>
      <c r="E95">
        <v>1</v>
      </c>
      <c r="F95">
        <v>2</v>
      </c>
      <c r="G95">
        <v>0</v>
      </c>
      <c r="H95">
        <v>0</v>
      </c>
      <c r="I95">
        <v>0</v>
      </c>
      <c r="J95">
        <v>1</v>
      </c>
    </row>
    <row r="96" spans="1:10" x14ac:dyDescent="0.2">
      <c r="B96" s="1">
        <v>1</v>
      </c>
      <c r="C96" t="s">
        <v>2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">
      <c r="B97" s="1">
        <v>2</v>
      </c>
      <c r="C97" t="s">
        <v>3</v>
      </c>
      <c r="D97">
        <v>0</v>
      </c>
      <c r="E97">
        <v>0</v>
      </c>
      <c r="F97">
        <v>4</v>
      </c>
      <c r="G97">
        <v>0</v>
      </c>
      <c r="H97">
        <v>0</v>
      </c>
      <c r="I97">
        <v>0</v>
      </c>
      <c r="J97">
        <v>1</v>
      </c>
    </row>
    <row r="98" spans="1:10" x14ac:dyDescent="0.2">
      <c r="B98" s="1">
        <v>3</v>
      </c>
      <c r="C98" t="s">
        <v>4</v>
      </c>
      <c r="D98">
        <v>3</v>
      </c>
      <c r="E98">
        <v>0</v>
      </c>
      <c r="F98">
        <v>1</v>
      </c>
      <c r="G98">
        <v>6</v>
      </c>
      <c r="H98">
        <v>0</v>
      </c>
      <c r="I98">
        <v>0</v>
      </c>
      <c r="J98">
        <v>1</v>
      </c>
    </row>
    <row r="99" spans="1:10" x14ac:dyDescent="0.2">
      <c r="B99" s="1">
        <v>4</v>
      </c>
      <c r="C99" t="s">
        <v>5</v>
      </c>
      <c r="D99">
        <v>0</v>
      </c>
      <c r="E99">
        <v>0</v>
      </c>
      <c r="F99">
        <v>0</v>
      </c>
      <c r="G99">
        <v>0</v>
      </c>
      <c r="H99">
        <v>15</v>
      </c>
      <c r="I99">
        <v>0</v>
      </c>
      <c r="J99">
        <v>0</v>
      </c>
    </row>
    <row r="100" spans="1:10" x14ac:dyDescent="0.2">
      <c r="B100" s="1">
        <v>5</v>
      </c>
      <c r="C100" t="s">
        <v>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9</v>
      </c>
      <c r="J100">
        <v>0</v>
      </c>
    </row>
    <row r="101" spans="1:10" x14ac:dyDescent="0.2">
      <c r="B101" s="1">
        <v>6</v>
      </c>
      <c r="C101" t="s">
        <v>7</v>
      </c>
      <c r="D101">
        <v>0</v>
      </c>
      <c r="E101">
        <v>2</v>
      </c>
      <c r="F101">
        <v>1</v>
      </c>
      <c r="G101">
        <v>1</v>
      </c>
      <c r="H101">
        <v>0</v>
      </c>
      <c r="I101">
        <v>0</v>
      </c>
      <c r="J101">
        <v>8</v>
      </c>
    </row>
    <row r="103" spans="1:10" x14ac:dyDescent="0.2">
      <c r="A103" s="9" t="s">
        <v>19</v>
      </c>
    </row>
    <row r="104" spans="1:10" x14ac:dyDescent="0.2">
      <c r="C104" s="1" t="s">
        <v>8</v>
      </c>
      <c r="D104" s="1" t="s">
        <v>9</v>
      </c>
      <c r="E104" s="1" t="s">
        <v>10</v>
      </c>
      <c r="F104" s="1" t="s">
        <v>11</v>
      </c>
    </row>
    <row r="105" spans="1:10" x14ac:dyDescent="0.2">
      <c r="B105" s="1" t="s">
        <v>1</v>
      </c>
      <c r="C105">
        <v>0.42857142857142849</v>
      </c>
      <c r="D105">
        <v>0.5</v>
      </c>
      <c r="E105">
        <v>0.46153846153846151</v>
      </c>
      <c r="F105">
        <v>6</v>
      </c>
    </row>
    <row r="106" spans="1:10" x14ac:dyDescent="0.2">
      <c r="B106" s="1" t="s">
        <v>2</v>
      </c>
      <c r="C106">
        <v>1</v>
      </c>
      <c r="D106">
        <v>0.25</v>
      </c>
      <c r="E106">
        <v>0.4</v>
      </c>
      <c r="F106">
        <v>4</v>
      </c>
    </row>
    <row r="107" spans="1:10" x14ac:dyDescent="0.2">
      <c r="B107" s="1" t="s">
        <v>3</v>
      </c>
      <c r="C107">
        <v>0.8</v>
      </c>
      <c r="D107">
        <v>0.5</v>
      </c>
      <c r="E107">
        <v>0.61538461538461542</v>
      </c>
      <c r="F107">
        <v>8</v>
      </c>
    </row>
    <row r="108" spans="1:10" x14ac:dyDescent="0.2">
      <c r="B108" s="1" t="s">
        <v>4</v>
      </c>
      <c r="C108">
        <v>0.54545454545454541</v>
      </c>
      <c r="D108">
        <v>0.8571428571428571</v>
      </c>
      <c r="E108">
        <v>0.66666666666666652</v>
      </c>
      <c r="F108">
        <v>7</v>
      </c>
    </row>
    <row r="109" spans="1:10" x14ac:dyDescent="0.2">
      <c r="B109" s="1" t="s">
        <v>5</v>
      </c>
      <c r="C109">
        <v>1</v>
      </c>
      <c r="D109">
        <v>1</v>
      </c>
      <c r="E109">
        <v>1</v>
      </c>
      <c r="F109">
        <v>15</v>
      </c>
    </row>
    <row r="110" spans="1:10" x14ac:dyDescent="0.2">
      <c r="B110" s="1" t="s">
        <v>6</v>
      </c>
      <c r="C110">
        <v>1</v>
      </c>
      <c r="D110">
        <v>1</v>
      </c>
      <c r="E110">
        <v>1</v>
      </c>
      <c r="F110">
        <v>9</v>
      </c>
    </row>
    <row r="111" spans="1:10" x14ac:dyDescent="0.2">
      <c r="B111" s="1" t="s">
        <v>7</v>
      </c>
      <c r="C111">
        <v>0.66666666666666663</v>
      </c>
      <c r="D111">
        <v>0.72727272727272729</v>
      </c>
      <c r="E111">
        <v>0.69565217391304346</v>
      </c>
      <c r="F111">
        <v>11</v>
      </c>
    </row>
    <row r="112" spans="1:10" x14ac:dyDescent="0.2">
      <c r="B112" s="1" t="s">
        <v>12</v>
      </c>
      <c r="C112">
        <v>0.76666666666666672</v>
      </c>
      <c r="D112">
        <v>0.76666666666666672</v>
      </c>
      <c r="E112">
        <v>0.76666666666666672</v>
      </c>
      <c r="F112">
        <v>0.76666666666666672</v>
      </c>
    </row>
    <row r="113" spans="1:10" x14ac:dyDescent="0.2">
      <c r="B113" s="1" t="s">
        <v>13</v>
      </c>
      <c r="C113">
        <v>0.77724180581323454</v>
      </c>
      <c r="D113">
        <v>0.69063079777365499</v>
      </c>
      <c r="E113">
        <v>0.69132027392896944</v>
      </c>
      <c r="F113">
        <v>60</v>
      </c>
    </row>
    <row r="114" spans="1:10" x14ac:dyDescent="0.2">
      <c r="B114" s="1" t="s">
        <v>14</v>
      </c>
      <c r="C114">
        <v>0.80204906204906201</v>
      </c>
      <c r="D114">
        <v>0.76666666666666672</v>
      </c>
      <c r="E114">
        <v>0.7601858045336306</v>
      </c>
      <c r="F114">
        <v>60</v>
      </c>
    </row>
    <row r="116" spans="1:10" x14ac:dyDescent="0.2">
      <c r="A116" s="9">
        <v>5</v>
      </c>
    </row>
    <row r="117" spans="1:10" x14ac:dyDescent="0.2">
      <c r="C117" s="1" t="s">
        <v>0</v>
      </c>
      <c r="D117" s="1" t="s">
        <v>1</v>
      </c>
      <c r="E117" s="1" t="s">
        <v>2</v>
      </c>
      <c r="F117" s="1" t="s">
        <v>3</v>
      </c>
      <c r="G117" s="1" t="s">
        <v>4</v>
      </c>
      <c r="H117" s="1" t="s">
        <v>5</v>
      </c>
      <c r="I117" s="1" t="s">
        <v>6</v>
      </c>
      <c r="J117" s="1" t="s">
        <v>7</v>
      </c>
    </row>
    <row r="118" spans="1:10" x14ac:dyDescent="0.2">
      <c r="B118" s="1">
        <v>0</v>
      </c>
      <c r="C118" t="s">
        <v>1</v>
      </c>
      <c r="D118">
        <v>8</v>
      </c>
      <c r="E118">
        <v>0</v>
      </c>
      <c r="F118">
        <v>3</v>
      </c>
      <c r="G118">
        <v>0</v>
      </c>
      <c r="H118">
        <v>0</v>
      </c>
      <c r="I118">
        <v>0</v>
      </c>
      <c r="J118">
        <v>0</v>
      </c>
    </row>
    <row r="119" spans="1:10" x14ac:dyDescent="0.2">
      <c r="B119" s="1">
        <v>1</v>
      </c>
      <c r="C119" t="s">
        <v>2</v>
      </c>
      <c r="D119">
        <v>1</v>
      </c>
      <c r="E119">
        <v>8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">
      <c r="B120" s="1">
        <v>2</v>
      </c>
      <c r="C120" t="s">
        <v>3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1</v>
      </c>
      <c r="J120">
        <v>1</v>
      </c>
    </row>
    <row r="121" spans="1:10" x14ac:dyDescent="0.2">
      <c r="B121" s="1">
        <v>3</v>
      </c>
      <c r="C121" t="s">
        <v>4</v>
      </c>
      <c r="D121">
        <v>2</v>
      </c>
      <c r="E121">
        <v>0</v>
      </c>
      <c r="F121">
        <v>1</v>
      </c>
      <c r="G121">
        <v>5</v>
      </c>
      <c r="H121">
        <v>0</v>
      </c>
      <c r="I121">
        <v>0</v>
      </c>
      <c r="J121">
        <v>1</v>
      </c>
    </row>
    <row r="122" spans="1:10" x14ac:dyDescent="0.2">
      <c r="B122" s="1">
        <v>4</v>
      </c>
      <c r="C122" t="s">
        <v>5</v>
      </c>
      <c r="D122">
        <v>0</v>
      </c>
      <c r="E122">
        <v>0</v>
      </c>
      <c r="F122">
        <v>0</v>
      </c>
      <c r="G122">
        <v>0</v>
      </c>
      <c r="H122">
        <v>12</v>
      </c>
      <c r="I122">
        <v>1</v>
      </c>
      <c r="J122">
        <v>0</v>
      </c>
    </row>
    <row r="123" spans="1:10" x14ac:dyDescent="0.2">
      <c r="B123" s="1">
        <v>5</v>
      </c>
      <c r="C123" t="s">
        <v>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5</v>
      </c>
      <c r="J123">
        <v>0</v>
      </c>
    </row>
    <row r="124" spans="1:10" x14ac:dyDescent="0.2">
      <c r="B124" s="1">
        <v>6</v>
      </c>
      <c r="C124" t="s">
        <v>7</v>
      </c>
      <c r="D124">
        <v>0</v>
      </c>
      <c r="E124">
        <v>0</v>
      </c>
      <c r="F124">
        <v>1</v>
      </c>
      <c r="G124">
        <v>2</v>
      </c>
      <c r="H124">
        <v>0</v>
      </c>
      <c r="I124">
        <v>0</v>
      </c>
      <c r="J124">
        <v>6</v>
      </c>
    </row>
    <row r="126" spans="1:10" x14ac:dyDescent="0.2">
      <c r="A126" s="9" t="s">
        <v>20</v>
      </c>
    </row>
    <row r="127" spans="1:10" x14ac:dyDescent="0.2">
      <c r="C127" s="1" t="s">
        <v>8</v>
      </c>
      <c r="D127" s="1" t="s">
        <v>9</v>
      </c>
      <c r="E127" s="1" t="s">
        <v>10</v>
      </c>
      <c r="F127" s="1" t="s">
        <v>11</v>
      </c>
    </row>
    <row r="128" spans="1:10" x14ac:dyDescent="0.2">
      <c r="B128" s="1" t="s">
        <v>1</v>
      </c>
      <c r="C128">
        <v>0.72727272727272729</v>
      </c>
      <c r="D128">
        <v>0.72727272727272729</v>
      </c>
      <c r="E128">
        <v>0.72727272727272729</v>
      </c>
      <c r="F128">
        <v>11</v>
      </c>
    </row>
    <row r="129" spans="1:10" x14ac:dyDescent="0.2">
      <c r="B129" s="1" t="s">
        <v>2</v>
      </c>
      <c r="C129">
        <v>0.88888888888888884</v>
      </c>
      <c r="D129">
        <v>0.88888888888888884</v>
      </c>
      <c r="E129">
        <v>0.88888888888888884</v>
      </c>
      <c r="F129">
        <v>9</v>
      </c>
    </row>
    <row r="130" spans="1:10" x14ac:dyDescent="0.2">
      <c r="B130" s="1" t="s">
        <v>3</v>
      </c>
      <c r="C130">
        <v>0.25</v>
      </c>
      <c r="D130">
        <v>0.16666666666666671</v>
      </c>
      <c r="E130">
        <v>0.2</v>
      </c>
      <c r="F130">
        <v>6</v>
      </c>
    </row>
    <row r="131" spans="1:10" x14ac:dyDescent="0.2">
      <c r="B131" s="1" t="s">
        <v>4</v>
      </c>
      <c r="C131">
        <v>0.55555555555555558</v>
      </c>
      <c r="D131">
        <v>0.7142857142857143</v>
      </c>
      <c r="E131">
        <v>0.62500000000000011</v>
      </c>
      <c r="F131">
        <v>7</v>
      </c>
    </row>
    <row r="132" spans="1:10" x14ac:dyDescent="0.2">
      <c r="B132" s="1" t="s">
        <v>5</v>
      </c>
      <c r="C132">
        <v>0.92307692307692313</v>
      </c>
      <c r="D132">
        <v>1</v>
      </c>
      <c r="E132">
        <v>0.96000000000000008</v>
      </c>
      <c r="F132">
        <v>12</v>
      </c>
    </row>
    <row r="133" spans="1:10" x14ac:dyDescent="0.2">
      <c r="B133" s="1" t="s">
        <v>6</v>
      </c>
      <c r="C133">
        <v>1</v>
      </c>
      <c r="D133">
        <v>0.7142857142857143</v>
      </c>
      <c r="E133">
        <v>0.83333333333333326</v>
      </c>
      <c r="F133">
        <v>7</v>
      </c>
    </row>
    <row r="134" spans="1:10" x14ac:dyDescent="0.2">
      <c r="B134" s="1" t="s">
        <v>7</v>
      </c>
      <c r="C134">
        <v>0.66666666666666663</v>
      </c>
      <c r="D134">
        <v>0.75</v>
      </c>
      <c r="E134">
        <v>0.70588235294117652</v>
      </c>
      <c r="F134">
        <v>8</v>
      </c>
    </row>
    <row r="135" spans="1:10" x14ac:dyDescent="0.2">
      <c r="B135" s="1" t="s">
        <v>12</v>
      </c>
      <c r="C135">
        <v>0.75</v>
      </c>
      <c r="D135">
        <v>0.75</v>
      </c>
      <c r="E135">
        <v>0.75</v>
      </c>
      <c r="F135">
        <v>0.75</v>
      </c>
    </row>
    <row r="136" spans="1:10" x14ac:dyDescent="0.2">
      <c r="B136" s="1" t="s">
        <v>13</v>
      </c>
      <c r="C136">
        <v>0.71592296592296589</v>
      </c>
      <c r="D136">
        <v>0.70877138734281597</v>
      </c>
      <c r="E136">
        <v>0.70576818606230363</v>
      </c>
      <c r="F136">
        <v>60</v>
      </c>
    </row>
    <row r="137" spans="1:10" x14ac:dyDescent="0.2">
      <c r="B137" s="1" t="s">
        <v>14</v>
      </c>
      <c r="C137">
        <v>0.74665242165242174</v>
      </c>
      <c r="D137">
        <v>0.75</v>
      </c>
      <c r="E137">
        <v>0.74292320261437916</v>
      </c>
      <c r="F137">
        <v>60</v>
      </c>
    </row>
    <row r="139" spans="1:10" x14ac:dyDescent="0.2">
      <c r="A139" s="9">
        <v>6</v>
      </c>
    </row>
    <row r="140" spans="1:10" x14ac:dyDescent="0.2">
      <c r="C140" s="1" t="s">
        <v>0</v>
      </c>
      <c r="D140" s="1" t="s">
        <v>1</v>
      </c>
      <c r="E140" s="1" t="s">
        <v>2</v>
      </c>
      <c r="F140" s="1" t="s">
        <v>3</v>
      </c>
      <c r="G140" s="1" t="s">
        <v>4</v>
      </c>
      <c r="H140" s="1" t="s">
        <v>5</v>
      </c>
      <c r="I140" s="1" t="s">
        <v>6</v>
      </c>
      <c r="J140" s="1" t="s">
        <v>7</v>
      </c>
    </row>
    <row r="141" spans="1:10" x14ac:dyDescent="0.2">
      <c r="B141" s="1">
        <v>0</v>
      </c>
      <c r="C141" t="s">
        <v>1</v>
      </c>
      <c r="D141">
        <v>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">
      <c r="B142" s="1">
        <v>1</v>
      </c>
      <c r="C142" t="s">
        <v>2</v>
      </c>
      <c r="D142">
        <v>0</v>
      </c>
      <c r="E142">
        <v>5</v>
      </c>
      <c r="F142">
        <v>1</v>
      </c>
      <c r="G142">
        <v>0</v>
      </c>
      <c r="H142">
        <v>1</v>
      </c>
      <c r="I142">
        <v>1</v>
      </c>
      <c r="J142">
        <v>0</v>
      </c>
    </row>
    <row r="143" spans="1:10" x14ac:dyDescent="0.2">
      <c r="B143" s="1">
        <v>2</v>
      </c>
      <c r="C143" t="s">
        <v>3</v>
      </c>
      <c r="D143">
        <v>0</v>
      </c>
      <c r="E143">
        <v>0</v>
      </c>
      <c r="F143">
        <v>4</v>
      </c>
      <c r="G143">
        <v>1</v>
      </c>
      <c r="H143">
        <v>0</v>
      </c>
      <c r="I143">
        <v>0</v>
      </c>
      <c r="J143">
        <v>1</v>
      </c>
    </row>
    <row r="144" spans="1:10" x14ac:dyDescent="0.2">
      <c r="B144" s="1">
        <v>3</v>
      </c>
      <c r="C144" t="s">
        <v>4</v>
      </c>
      <c r="D144">
        <v>0</v>
      </c>
      <c r="E144">
        <v>0</v>
      </c>
      <c r="F144">
        <v>0</v>
      </c>
      <c r="G144">
        <v>5</v>
      </c>
      <c r="H144">
        <v>0</v>
      </c>
      <c r="I144">
        <v>0</v>
      </c>
      <c r="J144">
        <v>0</v>
      </c>
    </row>
    <row r="145" spans="1:10" x14ac:dyDescent="0.2">
      <c r="B145" s="1">
        <v>4</v>
      </c>
      <c r="C145" t="s">
        <v>5</v>
      </c>
      <c r="D145">
        <v>1</v>
      </c>
      <c r="E145">
        <v>2</v>
      </c>
      <c r="F145">
        <v>0</v>
      </c>
      <c r="G145">
        <v>0</v>
      </c>
      <c r="H145">
        <v>11</v>
      </c>
      <c r="I145">
        <v>2</v>
      </c>
      <c r="J145">
        <v>0</v>
      </c>
    </row>
    <row r="146" spans="1:10" x14ac:dyDescent="0.2">
      <c r="B146" s="1">
        <v>5</v>
      </c>
      <c r="C146" t="s">
        <v>6</v>
      </c>
      <c r="D146">
        <v>0</v>
      </c>
      <c r="E146">
        <v>0</v>
      </c>
      <c r="F146">
        <v>1</v>
      </c>
      <c r="G146">
        <v>0</v>
      </c>
      <c r="H146">
        <v>3</v>
      </c>
      <c r="I146">
        <v>9</v>
      </c>
      <c r="J146">
        <v>0</v>
      </c>
    </row>
    <row r="147" spans="1:10" x14ac:dyDescent="0.2">
      <c r="B147" s="1">
        <v>6</v>
      </c>
      <c r="C147" t="s">
        <v>7</v>
      </c>
      <c r="D147">
        <v>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5</v>
      </c>
    </row>
    <row r="149" spans="1:10" x14ac:dyDescent="0.2">
      <c r="A149" s="9" t="s">
        <v>21</v>
      </c>
    </row>
    <row r="150" spans="1:10" x14ac:dyDescent="0.2">
      <c r="B150" s="2"/>
      <c r="C150" s="1" t="s">
        <v>8</v>
      </c>
      <c r="D150" s="3" t="s">
        <v>9</v>
      </c>
      <c r="E150" s="3" t="s">
        <v>10</v>
      </c>
      <c r="F150" s="3" t="s">
        <v>11</v>
      </c>
    </row>
    <row r="151" spans="1:10" x14ac:dyDescent="0.2">
      <c r="B151" s="1" t="s">
        <v>1</v>
      </c>
      <c r="C151" s="2">
        <v>1</v>
      </c>
      <c r="D151" s="2">
        <v>0.71428599999999998</v>
      </c>
      <c r="E151" s="2">
        <v>0.83333299999999999</v>
      </c>
      <c r="F151" s="2">
        <v>7</v>
      </c>
    </row>
    <row r="152" spans="1:10" x14ac:dyDescent="0.2">
      <c r="B152" s="4" t="s">
        <v>2</v>
      </c>
      <c r="C152" s="2">
        <v>0.625</v>
      </c>
      <c r="D152" s="2">
        <v>0.71428599999999998</v>
      </c>
      <c r="E152" s="2">
        <v>0.66666700000000001</v>
      </c>
      <c r="F152" s="2">
        <v>7</v>
      </c>
    </row>
    <row r="153" spans="1:10" x14ac:dyDescent="0.2">
      <c r="B153" s="4" t="s">
        <v>3</v>
      </c>
      <c r="C153" s="2">
        <v>0.66666700000000001</v>
      </c>
      <c r="D153" s="2">
        <v>0.66666700000000001</v>
      </c>
      <c r="E153" s="2">
        <v>0.66666700000000001</v>
      </c>
      <c r="F153" s="2">
        <v>6</v>
      </c>
    </row>
    <row r="154" spans="1:10" x14ac:dyDescent="0.2">
      <c r="B154" s="4" t="s">
        <v>4</v>
      </c>
      <c r="C154" s="2">
        <v>1</v>
      </c>
      <c r="D154" s="2">
        <v>0.71428599999999998</v>
      </c>
      <c r="E154" s="2">
        <v>0.83333299999999999</v>
      </c>
      <c r="F154" s="2">
        <v>7</v>
      </c>
    </row>
    <row r="155" spans="1:10" x14ac:dyDescent="0.2">
      <c r="B155" s="4" t="s">
        <v>5</v>
      </c>
      <c r="C155" s="2">
        <v>0.6875</v>
      </c>
      <c r="D155" s="2">
        <v>0.73333300000000001</v>
      </c>
      <c r="E155" s="2">
        <v>0.709677</v>
      </c>
      <c r="F155" s="2">
        <v>15</v>
      </c>
    </row>
    <row r="156" spans="1:10" x14ac:dyDescent="0.2">
      <c r="B156" s="4" t="s">
        <v>6</v>
      </c>
      <c r="C156" s="2">
        <v>0.69230800000000003</v>
      </c>
      <c r="D156" s="2">
        <v>0.75</v>
      </c>
      <c r="E156" s="2">
        <v>0.72</v>
      </c>
      <c r="F156" s="2">
        <v>12</v>
      </c>
    </row>
    <row r="157" spans="1:10" x14ac:dyDescent="0.2">
      <c r="B157" s="4" t="s">
        <v>7</v>
      </c>
      <c r="C157" s="2">
        <v>0.71428599999999998</v>
      </c>
      <c r="D157" s="2">
        <v>0.83333299999999999</v>
      </c>
      <c r="E157" s="2">
        <v>0.769231</v>
      </c>
      <c r="F157" s="2">
        <v>6</v>
      </c>
    </row>
    <row r="158" spans="1:10" x14ac:dyDescent="0.2">
      <c r="B158" s="4" t="s">
        <v>12</v>
      </c>
      <c r="C158" s="2">
        <v>0.73333300000000001</v>
      </c>
      <c r="D158" s="2">
        <v>0.73333300000000001</v>
      </c>
      <c r="E158" s="2">
        <v>0.73333300000000001</v>
      </c>
      <c r="F158" s="2">
        <v>0.73333300000000001</v>
      </c>
    </row>
    <row r="159" spans="1:10" x14ac:dyDescent="0.2">
      <c r="B159" s="4" t="s">
        <v>13</v>
      </c>
      <c r="C159" s="2">
        <v>0.76939400000000002</v>
      </c>
      <c r="D159" s="2">
        <v>0.73231299999999999</v>
      </c>
      <c r="E159" s="2">
        <v>0.74270099999999994</v>
      </c>
      <c r="F159" s="2">
        <v>60</v>
      </c>
    </row>
    <row r="160" spans="1:10" x14ac:dyDescent="0.2">
      <c r="B160" s="4" t="s">
        <v>14</v>
      </c>
      <c r="C160" s="2">
        <v>0.75468199999999996</v>
      </c>
      <c r="D160" s="2">
        <v>0.73333300000000001</v>
      </c>
      <c r="E160" s="2">
        <v>0.73723099999999997</v>
      </c>
      <c r="F160" s="2">
        <v>60</v>
      </c>
    </row>
    <row r="162" spans="1:10" x14ac:dyDescent="0.2">
      <c r="A162" s="9">
        <v>7</v>
      </c>
    </row>
    <row r="163" spans="1:10" x14ac:dyDescent="0.2">
      <c r="B163" s="2"/>
      <c r="C163" s="1"/>
      <c r="D163" s="3" t="s">
        <v>1</v>
      </c>
      <c r="E163" s="3" t="s">
        <v>2</v>
      </c>
      <c r="F163" s="3" t="s">
        <v>3</v>
      </c>
      <c r="G163" s="3" t="s">
        <v>4</v>
      </c>
      <c r="H163" s="3" t="s">
        <v>5</v>
      </c>
      <c r="I163" s="3" t="s">
        <v>6</v>
      </c>
      <c r="J163" s="3" t="s">
        <v>7</v>
      </c>
    </row>
    <row r="164" spans="1:10" x14ac:dyDescent="0.2">
      <c r="B164" s="1">
        <v>0</v>
      </c>
      <c r="C164" s="2" t="s">
        <v>1</v>
      </c>
      <c r="D164" s="2">
        <v>6</v>
      </c>
      <c r="E164" s="2">
        <v>2</v>
      </c>
      <c r="F164" s="2">
        <v>0</v>
      </c>
      <c r="G164" s="2">
        <v>2</v>
      </c>
      <c r="H164" s="2">
        <v>1</v>
      </c>
      <c r="I164" s="2">
        <v>0</v>
      </c>
      <c r="J164" s="2">
        <v>0</v>
      </c>
    </row>
    <row r="165" spans="1:10" x14ac:dyDescent="0.2">
      <c r="B165" s="4">
        <v>1</v>
      </c>
      <c r="C165" s="2" t="s">
        <v>2</v>
      </c>
      <c r="D165" s="2">
        <v>0</v>
      </c>
      <c r="E165" s="2">
        <v>6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</row>
    <row r="166" spans="1:10" x14ac:dyDescent="0.2">
      <c r="B166" s="4">
        <v>2</v>
      </c>
      <c r="C166" s="2" t="s">
        <v>3</v>
      </c>
      <c r="D166" s="2">
        <v>0</v>
      </c>
      <c r="E166" s="2">
        <v>0</v>
      </c>
      <c r="F166" s="2">
        <v>8</v>
      </c>
      <c r="G166" s="2">
        <v>1</v>
      </c>
      <c r="H166" s="2">
        <v>0</v>
      </c>
      <c r="I166" s="2">
        <v>0</v>
      </c>
      <c r="J166" s="2">
        <v>0</v>
      </c>
    </row>
    <row r="167" spans="1:10" x14ac:dyDescent="0.2">
      <c r="B167" s="4">
        <v>3</v>
      </c>
      <c r="C167" s="2" t="s">
        <v>4</v>
      </c>
      <c r="D167" s="2">
        <v>0</v>
      </c>
      <c r="E167" s="2">
        <v>0</v>
      </c>
      <c r="F167" s="2">
        <v>0</v>
      </c>
      <c r="G167" s="2">
        <v>6</v>
      </c>
      <c r="H167" s="2">
        <v>0</v>
      </c>
      <c r="I167" s="2">
        <v>0</v>
      </c>
      <c r="J167" s="2">
        <v>1</v>
      </c>
    </row>
    <row r="168" spans="1:10" x14ac:dyDescent="0.2">
      <c r="B168" s="4">
        <v>4</v>
      </c>
      <c r="C168" s="2" t="s">
        <v>5</v>
      </c>
      <c r="D168" s="2">
        <v>0</v>
      </c>
      <c r="E168" s="2">
        <v>1</v>
      </c>
      <c r="F168" s="2">
        <v>0</v>
      </c>
      <c r="G168" s="2">
        <v>0</v>
      </c>
      <c r="H168" s="2">
        <v>12</v>
      </c>
      <c r="I168" s="2">
        <v>2</v>
      </c>
      <c r="J168" s="2">
        <v>0</v>
      </c>
    </row>
    <row r="169" spans="1:10" x14ac:dyDescent="0.2">
      <c r="B169" s="4">
        <v>5</v>
      </c>
      <c r="C169" s="2" t="s">
        <v>6</v>
      </c>
      <c r="D169" s="2">
        <v>0</v>
      </c>
      <c r="E169" s="2">
        <v>0</v>
      </c>
      <c r="F169" s="2">
        <v>1</v>
      </c>
      <c r="G169" s="2">
        <v>0</v>
      </c>
      <c r="H169" s="2">
        <v>1</v>
      </c>
      <c r="I169" s="2">
        <v>6</v>
      </c>
      <c r="J169" s="2">
        <v>0</v>
      </c>
    </row>
    <row r="170" spans="1:10" x14ac:dyDescent="0.2">
      <c r="B170" s="4">
        <v>6</v>
      </c>
      <c r="C170" s="2" t="s">
        <v>7</v>
      </c>
      <c r="D170" s="2">
        <v>0</v>
      </c>
      <c r="E170" s="2">
        <v>0</v>
      </c>
      <c r="F170" s="2">
        <v>1</v>
      </c>
      <c r="G170" s="2">
        <v>0</v>
      </c>
      <c r="H170" s="2">
        <v>0</v>
      </c>
      <c r="I170" s="2">
        <v>0</v>
      </c>
      <c r="J170" s="2">
        <v>3</v>
      </c>
    </row>
    <row r="172" spans="1:10" x14ac:dyDescent="0.2">
      <c r="A172" s="9" t="s">
        <v>22</v>
      </c>
    </row>
    <row r="173" spans="1:10" x14ac:dyDescent="0.2">
      <c r="C173" s="1" t="s">
        <v>8</v>
      </c>
      <c r="D173" s="1" t="s">
        <v>9</v>
      </c>
      <c r="E173" s="1" t="s">
        <v>10</v>
      </c>
      <c r="F173" s="1" t="s">
        <v>11</v>
      </c>
    </row>
    <row r="174" spans="1:10" x14ac:dyDescent="0.2">
      <c r="B174" s="1" t="s">
        <v>1</v>
      </c>
      <c r="C174">
        <v>0.54545454545454541</v>
      </c>
      <c r="D174">
        <v>1</v>
      </c>
      <c r="E174">
        <v>0.70588235294117641</v>
      </c>
      <c r="F174">
        <v>6</v>
      </c>
    </row>
    <row r="175" spans="1:10" x14ac:dyDescent="0.2">
      <c r="B175" s="1" t="s">
        <v>2</v>
      </c>
      <c r="C175">
        <v>1</v>
      </c>
      <c r="D175">
        <v>0.66666666666666663</v>
      </c>
      <c r="E175">
        <v>0.8</v>
      </c>
      <c r="F175">
        <v>9</v>
      </c>
    </row>
    <row r="176" spans="1:10" x14ac:dyDescent="0.2">
      <c r="B176" s="1" t="s">
        <v>3</v>
      </c>
      <c r="C176">
        <v>0.88888888888888884</v>
      </c>
      <c r="D176">
        <v>0.8</v>
      </c>
      <c r="E176">
        <v>0.8421052631578948</v>
      </c>
      <c r="F176">
        <v>10</v>
      </c>
    </row>
    <row r="177" spans="1:6" x14ac:dyDescent="0.2">
      <c r="B177" s="1" t="s">
        <v>4</v>
      </c>
      <c r="C177">
        <v>0.8571428571428571</v>
      </c>
      <c r="D177">
        <v>0.66666666666666663</v>
      </c>
      <c r="E177">
        <v>0.75</v>
      </c>
      <c r="F177">
        <v>9</v>
      </c>
    </row>
    <row r="178" spans="1:6" x14ac:dyDescent="0.2">
      <c r="B178" s="1" t="s">
        <v>5</v>
      </c>
      <c r="C178">
        <v>0.8</v>
      </c>
      <c r="D178">
        <v>0.8571428571428571</v>
      </c>
      <c r="E178">
        <v>0.82758620689655182</v>
      </c>
      <c r="F178">
        <v>14</v>
      </c>
    </row>
    <row r="179" spans="1:6" x14ac:dyDescent="0.2">
      <c r="B179" s="1" t="s">
        <v>6</v>
      </c>
      <c r="C179">
        <v>0.75</v>
      </c>
      <c r="D179">
        <v>0.75</v>
      </c>
      <c r="E179">
        <v>0.75</v>
      </c>
      <c r="F179">
        <v>8</v>
      </c>
    </row>
    <row r="180" spans="1:6" x14ac:dyDescent="0.2">
      <c r="B180" s="1" t="s">
        <v>7</v>
      </c>
      <c r="C180">
        <v>0.75</v>
      </c>
      <c r="D180">
        <v>0.75</v>
      </c>
      <c r="E180">
        <v>0.75</v>
      </c>
      <c r="F180">
        <v>4</v>
      </c>
    </row>
    <row r="181" spans="1:6" x14ac:dyDescent="0.2">
      <c r="B181" s="1" t="s">
        <v>12</v>
      </c>
      <c r="C181">
        <v>0.78333333333333333</v>
      </c>
      <c r="D181">
        <v>0.78333333333333333</v>
      </c>
      <c r="E181">
        <v>0.78333333333333333</v>
      </c>
      <c r="F181">
        <v>0.78333333333333333</v>
      </c>
    </row>
    <row r="182" spans="1:6" x14ac:dyDescent="0.2">
      <c r="B182" s="1" t="s">
        <v>13</v>
      </c>
      <c r="C182">
        <v>0.7987837559266131</v>
      </c>
      <c r="D182">
        <v>0.78435374149659864</v>
      </c>
      <c r="E182">
        <v>0.77508197471366036</v>
      </c>
      <c r="F182">
        <v>60</v>
      </c>
    </row>
    <row r="183" spans="1:6" x14ac:dyDescent="0.2">
      <c r="B183" s="1" t="s">
        <v>14</v>
      </c>
      <c r="C183">
        <v>0.81793169793169795</v>
      </c>
      <c r="D183">
        <v>0.78333333333333333</v>
      </c>
      <c r="E183">
        <v>0.78654256076296225</v>
      </c>
      <c r="F183">
        <v>60</v>
      </c>
    </row>
    <row r="185" spans="1:6" x14ac:dyDescent="0.2">
      <c r="A185" s="10" t="s">
        <v>24</v>
      </c>
      <c r="B185" s="5" t="s">
        <v>26</v>
      </c>
      <c r="C185">
        <v>7</v>
      </c>
      <c r="E185" s="8" t="s">
        <v>29</v>
      </c>
      <c r="F185">
        <v>8</v>
      </c>
    </row>
    <row r="186" spans="1:6" x14ac:dyDescent="0.2">
      <c r="B186" s="6"/>
      <c r="C186" s="7" t="s">
        <v>8</v>
      </c>
      <c r="D186" s="7" t="s">
        <v>9</v>
      </c>
      <c r="E186" s="7" t="s">
        <v>10</v>
      </c>
      <c r="F186" s="7" t="s">
        <v>11</v>
      </c>
    </row>
    <row r="187" spans="1:6" x14ac:dyDescent="0.2">
      <c r="B187" s="7" t="s">
        <v>23</v>
      </c>
      <c r="C187" s="6">
        <f t="shared" ref="C187:F189" si="0">(C181+C158+C135+C112+C89+C66+C43+C20)/$F$185</f>
        <v>0.76666658333333326</v>
      </c>
      <c r="D187" s="6">
        <f t="shared" si="0"/>
        <v>0.76666658333333326</v>
      </c>
      <c r="E187" s="6">
        <f t="shared" si="0"/>
        <v>0.76666658333333326</v>
      </c>
      <c r="F187" s="6">
        <f t="shared" si="0"/>
        <v>0.76666658333333326</v>
      </c>
    </row>
    <row r="188" spans="1:6" x14ac:dyDescent="0.2">
      <c r="B188" s="7" t="s">
        <v>13</v>
      </c>
      <c r="C188" s="6">
        <f t="shared" si="0"/>
        <v>0.78193693984983281</v>
      </c>
      <c r="D188" s="6">
        <f t="shared" si="0"/>
        <v>0.74145730120078346</v>
      </c>
      <c r="E188" s="6">
        <f t="shared" si="0"/>
        <v>0.74242202509949806</v>
      </c>
      <c r="F188" s="6">
        <f t="shared" si="0"/>
        <v>60</v>
      </c>
    </row>
    <row r="189" spans="1:6" x14ac:dyDescent="0.2">
      <c r="B189" s="7" t="s">
        <v>14</v>
      </c>
      <c r="C189" s="6">
        <f t="shared" si="0"/>
        <v>0.79393322231934738</v>
      </c>
      <c r="D189" s="6">
        <f t="shared" si="0"/>
        <v>0.76666658333333326</v>
      </c>
      <c r="E189" s="6">
        <f t="shared" si="0"/>
        <v>0.7646829215688471</v>
      </c>
      <c r="F189" s="6">
        <f t="shared" si="0"/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C734-C7DF-F643-A5F1-BF29105A72D4}">
  <dimension ref="A1:K255"/>
  <sheetViews>
    <sheetView topLeftCell="A232" zoomScale="174" zoomScaleNormal="100" workbookViewId="0">
      <selection activeCell="D248" sqref="D248"/>
    </sheetView>
  </sheetViews>
  <sheetFormatPr baseColWidth="10" defaultRowHeight="16" x14ac:dyDescent="0.2"/>
  <cols>
    <col min="1" max="1" width="10.83203125" style="8"/>
  </cols>
  <sheetData>
    <row r="1" spans="1:11" x14ac:dyDescent="0.2">
      <c r="A1" s="9">
        <v>0</v>
      </c>
    </row>
    <row r="2" spans="1:11" x14ac:dyDescent="0.2">
      <c r="C2" s="1" t="s">
        <v>0</v>
      </c>
      <c r="D2" s="1" t="s">
        <v>1</v>
      </c>
      <c r="E2" s="1" t="s">
        <v>25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</row>
    <row r="3" spans="1:11" x14ac:dyDescent="0.2">
      <c r="B3" s="1">
        <v>0</v>
      </c>
      <c r="C3" t="s">
        <v>1</v>
      </c>
      <c r="D3">
        <v>23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2</v>
      </c>
    </row>
    <row r="4" spans="1:11" x14ac:dyDescent="0.2">
      <c r="B4" s="1">
        <v>1</v>
      </c>
      <c r="C4" t="s">
        <v>25</v>
      </c>
      <c r="D4">
        <v>0</v>
      </c>
      <c r="E4">
        <v>20</v>
      </c>
      <c r="F4">
        <v>0</v>
      </c>
      <c r="G4">
        <v>0</v>
      </c>
      <c r="H4">
        <v>0</v>
      </c>
      <c r="I4">
        <v>3</v>
      </c>
      <c r="J4">
        <v>0</v>
      </c>
      <c r="K4">
        <v>0</v>
      </c>
    </row>
    <row r="5" spans="1:11" x14ac:dyDescent="0.2">
      <c r="B5" s="1">
        <v>2</v>
      </c>
      <c r="C5" t="s">
        <v>2</v>
      </c>
      <c r="D5">
        <v>0</v>
      </c>
      <c r="E5">
        <v>0</v>
      </c>
      <c r="F5">
        <v>12</v>
      </c>
      <c r="G5">
        <v>0</v>
      </c>
      <c r="H5">
        <v>0</v>
      </c>
      <c r="I5">
        <v>0</v>
      </c>
      <c r="J5">
        <v>1</v>
      </c>
      <c r="K5">
        <v>0</v>
      </c>
    </row>
    <row r="6" spans="1:11" x14ac:dyDescent="0.2">
      <c r="B6" s="1">
        <v>3</v>
      </c>
      <c r="C6" t="s">
        <v>3</v>
      </c>
      <c r="D6">
        <v>0</v>
      </c>
      <c r="E6">
        <v>0</v>
      </c>
      <c r="F6">
        <v>0</v>
      </c>
      <c r="G6">
        <v>17</v>
      </c>
      <c r="H6">
        <v>2</v>
      </c>
      <c r="I6">
        <v>0</v>
      </c>
      <c r="J6">
        <v>2</v>
      </c>
      <c r="K6">
        <v>0</v>
      </c>
    </row>
    <row r="7" spans="1:11" x14ac:dyDescent="0.2">
      <c r="B7" s="1">
        <v>4</v>
      </c>
      <c r="C7" t="s">
        <v>4</v>
      </c>
      <c r="D7">
        <v>1</v>
      </c>
      <c r="E7">
        <v>0</v>
      </c>
      <c r="F7">
        <v>0</v>
      </c>
      <c r="G7">
        <v>0</v>
      </c>
      <c r="H7">
        <v>14</v>
      </c>
      <c r="I7">
        <v>0</v>
      </c>
      <c r="J7">
        <v>2</v>
      </c>
      <c r="K7">
        <v>0</v>
      </c>
    </row>
    <row r="8" spans="1:11" x14ac:dyDescent="0.2">
      <c r="B8" s="1">
        <v>5</v>
      </c>
      <c r="C8" t="s">
        <v>5</v>
      </c>
      <c r="D8">
        <v>0</v>
      </c>
      <c r="E8">
        <v>1</v>
      </c>
      <c r="F8">
        <v>0</v>
      </c>
      <c r="G8">
        <v>0</v>
      </c>
      <c r="H8">
        <v>0</v>
      </c>
      <c r="I8">
        <v>9</v>
      </c>
      <c r="J8">
        <v>0</v>
      </c>
      <c r="K8">
        <v>0</v>
      </c>
    </row>
    <row r="9" spans="1:11" x14ac:dyDescent="0.2">
      <c r="B9" s="1">
        <v>6</v>
      </c>
      <c r="C9" t="s">
        <v>6</v>
      </c>
      <c r="D9">
        <v>0</v>
      </c>
      <c r="E9">
        <v>0</v>
      </c>
      <c r="F9">
        <v>0</v>
      </c>
      <c r="G9">
        <v>2</v>
      </c>
      <c r="H9">
        <v>0</v>
      </c>
      <c r="I9">
        <v>0</v>
      </c>
      <c r="J9">
        <v>10</v>
      </c>
      <c r="K9">
        <v>0</v>
      </c>
    </row>
    <row r="10" spans="1:11" x14ac:dyDescent="0.2">
      <c r="B10" s="1">
        <v>7</v>
      </c>
      <c r="C10" t="s">
        <v>7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20</v>
      </c>
    </row>
    <row r="12" spans="1:11" x14ac:dyDescent="0.2">
      <c r="A12" s="9" t="s">
        <v>15</v>
      </c>
    </row>
    <row r="13" spans="1:11" x14ac:dyDescent="0.2">
      <c r="C13" s="1" t="s">
        <v>8</v>
      </c>
      <c r="D13" s="1" t="s">
        <v>9</v>
      </c>
      <c r="E13" s="1" t="s">
        <v>10</v>
      </c>
      <c r="F13" s="1" t="s">
        <v>11</v>
      </c>
    </row>
    <row r="14" spans="1:11" x14ac:dyDescent="0.2">
      <c r="B14" s="1" t="s">
        <v>1</v>
      </c>
      <c r="C14">
        <v>0.88461538461538458</v>
      </c>
      <c r="D14">
        <v>0.95833333333333337</v>
      </c>
      <c r="E14">
        <v>0.91999999999999993</v>
      </c>
      <c r="F14">
        <v>24</v>
      </c>
    </row>
    <row r="15" spans="1:11" x14ac:dyDescent="0.2">
      <c r="B15" s="1" t="s">
        <v>25</v>
      </c>
      <c r="C15">
        <v>0.86956521739130432</v>
      </c>
      <c r="D15">
        <v>0.95238095238095233</v>
      </c>
      <c r="E15">
        <v>0.90909090909090895</v>
      </c>
      <c r="F15">
        <v>21</v>
      </c>
    </row>
    <row r="16" spans="1:11" x14ac:dyDescent="0.2">
      <c r="B16" s="1" t="s">
        <v>2</v>
      </c>
      <c r="C16">
        <v>0.92307692307692313</v>
      </c>
      <c r="D16">
        <v>1</v>
      </c>
      <c r="E16">
        <v>0.96000000000000008</v>
      </c>
      <c r="F16">
        <v>12</v>
      </c>
    </row>
    <row r="17" spans="1:11" x14ac:dyDescent="0.2">
      <c r="B17" s="1" t="s">
        <v>3</v>
      </c>
      <c r="C17">
        <v>0.80952380952380953</v>
      </c>
      <c r="D17">
        <v>0.85</v>
      </c>
      <c r="E17">
        <v>0.8292682926829269</v>
      </c>
      <c r="F17">
        <v>20</v>
      </c>
    </row>
    <row r="18" spans="1:11" x14ac:dyDescent="0.2">
      <c r="B18" s="1" t="s">
        <v>4</v>
      </c>
      <c r="C18">
        <v>0.82352941176470584</v>
      </c>
      <c r="D18">
        <v>0.77777777777777779</v>
      </c>
      <c r="E18">
        <v>0.79999999999999993</v>
      </c>
      <c r="F18">
        <v>18</v>
      </c>
    </row>
    <row r="19" spans="1:11" x14ac:dyDescent="0.2">
      <c r="B19" s="1" t="s">
        <v>5</v>
      </c>
      <c r="C19">
        <v>0.9</v>
      </c>
      <c r="D19">
        <v>0.75</v>
      </c>
      <c r="E19">
        <v>0.81818181818181823</v>
      </c>
      <c r="F19">
        <v>12</v>
      </c>
    </row>
    <row r="20" spans="1:11" x14ac:dyDescent="0.2">
      <c r="B20" s="1" t="s">
        <v>6</v>
      </c>
      <c r="C20">
        <v>0.83333333333333337</v>
      </c>
      <c r="D20">
        <v>0.66666666666666663</v>
      </c>
      <c r="E20">
        <v>0.74074074074074081</v>
      </c>
      <c r="F20">
        <v>15</v>
      </c>
    </row>
    <row r="21" spans="1:11" x14ac:dyDescent="0.2">
      <c r="B21" s="1" t="s">
        <v>7</v>
      </c>
      <c r="C21">
        <v>0.90909090909090906</v>
      </c>
      <c r="D21">
        <v>0.90909090909090906</v>
      </c>
      <c r="E21">
        <v>0.90909090909090906</v>
      </c>
      <c r="F21">
        <v>22</v>
      </c>
    </row>
    <row r="22" spans="1:11" x14ac:dyDescent="0.2">
      <c r="B22" s="1" t="s">
        <v>12</v>
      </c>
      <c r="C22">
        <v>0.86805555555555558</v>
      </c>
      <c r="D22">
        <v>0.86805555555555558</v>
      </c>
      <c r="E22">
        <v>0.86805555555555558</v>
      </c>
      <c r="F22">
        <v>0.86805555555555558</v>
      </c>
    </row>
    <row r="23" spans="1:11" x14ac:dyDescent="0.2">
      <c r="B23" s="1" t="s">
        <v>13</v>
      </c>
      <c r="C23">
        <v>0.86909187359954621</v>
      </c>
      <c r="D23">
        <v>0.85803120490620488</v>
      </c>
      <c r="E23">
        <v>0.86079658372341294</v>
      </c>
      <c r="F23">
        <v>144</v>
      </c>
    </row>
    <row r="24" spans="1:11" x14ac:dyDescent="0.2">
      <c r="B24" s="1" t="s">
        <v>14</v>
      </c>
      <c r="C24">
        <v>0.86724005191076803</v>
      </c>
      <c r="D24">
        <v>0.86805555555555558</v>
      </c>
      <c r="E24">
        <v>0.86531644356847615</v>
      </c>
      <c r="F24">
        <v>144</v>
      </c>
    </row>
    <row r="26" spans="1:11" x14ac:dyDescent="0.2">
      <c r="A26" s="9">
        <v>1</v>
      </c>
    </row>
    <row r="27" spans="1:11" x14ac:dyDescent="0.2">
      <c r="C27" s="1" t="s">
        <v>0</v>
      </c>
      <c r="D27" s="1" t="s">
        <v>1</v>
      </c>
      <c r="E27" s="1" t="s">
        <v>25</v>
      </c>
      <c r="F27" s="1" t="s">
        <v>2</v>
      </c>
      <c r="G27" s="1" t="s">
        <v>3</v>
      </c>
      <c r="H27" s="1" t="s">
        <v>4</v>
      </c>
      <c r="I27" s="1" t="s">
        <v>5</v>
      </c>
      <c r="J27" s="1" t="s">
        <v>6</v>
      </c>
      <c r="K27" s="1" t="s">
        <v>7</v>
      </c>
    </row>
    <row r="28" spans="1:11" x14ac:dyDescent="0.2">
      <c r="B28" s="1">
        <v>0</v>
      </c>
      <c r="C28" t="s">
        <v>1</v>
      </c>
      <c r="D28">
        <v>15</v>
      </c>
      <c r="E28">
        <v>0</v>
      </c>
      <c r="F28">
        <v>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">
      <c r="B29" s="1">
        <v>1</v>
      </c>
      <c r="C29" t="s">
        <v>25</v>
      </c>
      <c r="D29">
        <v>0</v>
      </c>
      <c r="E29">
        <v>24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</row>
    <row r="30" spans="1:11" x14ac:dyDescent="0.2">
      <c r="B30" s="1">
        <v>2</v>
      </c>
      <c r="C30" t="s">
        <v>2</v>
      </c>
      <c r="D30">
        <v>2</v>
      </c>
      <c r="E30">
        <v>0</v>
      </c>
      <c r="F30">
        <v>17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">
      <c r="B31" s="1">
        <v>3</v>
      </c>
      <c r="C31" t="s">
        <v>3</v>
      </c>
      <c r="D31">
        <v>1</v>
      </c>
      <c r="E31">
        <v>0</v>
      </c>
      <c r="F31">
        <v>1</v>
      </c>
      <c r="G31">
        <v>14</v>
      </c>
      <c r="H31">
        <v>2</v>
      </c>
      <c r="I31">
        <v>0</v>
      </c>
      <c r="J31">
        <v>1</v>
      </c>
      <c r="K31">
        <v>1</v>
      </c>
    </row>
    <row r="32" spans="1:11" x14ac:dyDescent="0.2">
      <c r="B32" s="1">
        <v>4</v>
      </c>
      <c r="C32" t="s">
        <v>4</v>
      </c>
      <c r="D32">
        <v>1</v>
      </c>
      <c r="E32">
        <v>0</v>
      </c>
      <c r="F32">
        <v>0</v>
      </c>
      <c r="G32">
        <v>0</v>
      </c>
      <c r="H32">
        <v>14</v>
      </c>
      <c r="I32">
        <v>0</v>
      </c>
      <c r="J32">
        <v>1</v>
      </c>
      <c r="K32">
        <v>0</v>
      </c>
    </row>
    <row r="33" spans="1:11" x14ac:dyDescent="0.2">
      <c r="B33" s="1">
        <v>5</v>
      </c>
      <c r="C33" t="s">
        <v>5</v>
      </c>
      <c r="D33">
        <v>0</v>
      </c>
      <c r="E33">
        <v>0</v>
      </c>
      <c r="F33">
        <v>0</v>
      </c>
      <c r="G33">
        <v>0</v>
      </c>
      <c r="H33">
        <v>0</v>
      </c>
      <c r="I33">
        <v>9</v>
      </c>
      <c r="J33">
        <v>2</v>
      </c>
      <c r="K33">
        <v>0</v>
      </c>
    </row>
    <row r="34" spans="1:11" x14ac:dyDescent="0.2">
      <c r="B34" s="1">
        <v>6</v>
      </c>
      <c r="C34" t="s">
        <v>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10</v>
      </c>
      <c r="K34">
        <v>0</v>
      </c>
    </row>
    <row r="35" spans="1:11" x14ac:dyDescent="0.2">
      <c r="B35" s="1">
        <v>7</v>
      </c>
      <c r="C35" t="s">
        <v>7</v>
      </c>
      <c r="D35">
        <v>0</v>
      </c>
      <c r="E35">
        <v>0</v>
      </c>
      <c r="F35">
        <v>1</v>
      </c>
      <c r="G35">
        <v>1</v>
      </c>
      <c r="H35">
        <v>2</v>
      </c>
      <c r="I35">
        <v>1</v>
      </c>
      <c r="J35">
        <v>0</v>
      </c>
      <c r="K35">
        <v>20</v>
      </c>
    </row>
    <row r="37" spans="1:11" x14ac:dyDescent="0.2">
      <c r="A37" s="9" t="s">
        <v>16</v>
      </c>
    </row>
    <row r="38" spans="1:11" x14ac:dyDescent="0.2">
      <c r="C38" s="1" t="s">
        <v>8</v>
      </c>
      <c r="D38" s="1" t="s">
        <v>9</v>
      </c>
      <c r="E38" s="1" t="s">
        <v>10</v>
      </c>
      <c r="F38" s="1" t="s">
        <v>11</v>
      </c>
    </row>
    <row r="39" spans="1:11" x14ac:dyDescent="0.2">
      <c r="B39" s="1" t="s">
        <v>1</v>
      </c>
      <c r="C39">
        <v>0.83333333333333337</v>
      </c>
      <c r="D39">
        <v>0.78947368421052633</v>
      </c>
      <c r="E39">
        <v>0.81081081081081086</v>
      </c>
      <c r="F39">
        <v>19</v>
      </c>
    </row>
    <row r="40" spans="1:11" x14ac:dyDescent="0.2">
      <c r="B40" s="1" t="s">
        <v>25</v>
      </c>
      <c r="C40">
        <v>0.96</v>
      </c>
      <c r="D40">
        <v>1</v>
      </c>
      <c r="E40">
        <v>0.97959183673469385</v>
      </c>
      <c r="F40">
        <v>24</v>
      </c>
    </row>
    <row r="41" spans="1:11" x14ac:dyDescent="0.2">
      <c r="B41" s="1" t="s">
        <v>2</v>
      </c>
      <c r="C41">
        <v>0.89473684210526316</v>
      </c>
      <c r="D41">
        <v>0.77272727272727271</v>
      </c>
      <c r="E41">
        <v>0.8292682926829269</v>
      </c>
      <c r="F41">
        <v>22</v>
      </c>
    </row>
    <row r="42" spans="1:11" x14ac:dyDescent="0.2">
      <c r="B42" s="1" t="s">
        <v>3</v>
      </c>
      <c r="C42">
        <v>0.7</v>
      </c>
      <c r="D42">
        <v>0.93333333333333335</v>
      </c>
      <c r="E42">
        <v>0.8</v>
      </c>
      <c r="F42">
        <v>15</v>
      </c>
    </row>
    <row r="43" spans="1:11" x14ac:dyDescent="0.2">
      <c r="B43" s="1" t="s">
        <v>4</v>
      </c>
      <c r="C43">
        <v>0.875</v>
      </c>
      <c r="D43">
        <v>0.77777777777777779</v>
      </c>
      <c r="E43">
        <v>0.82352941176470595</v>
      </c>
      <c r="F43">
        <v>18</v>
      </c>
    </row>
    <row r="44" spans="1:11" x14ac:dyDescent="0.2">
      <c r="B44" s="1" t="s">
        <v>5</v>
      </c>
      <c r="C44">
        <v>0.81818181818181823</v>
      </c>
      <c r="D44">
        <v>0.9</v>
      </c>
      <c r="E44">
        <v>0.85714285714285721</v>
      </c>
      <c r="F44">
        <v>10</v>
      </c>
    </row>
    <row r="45" spans="1:11" x14ac:dyDescent="0.2">
      <c r="B45" s="1" t="s">
        <v>6</v>
      </c>
      <c r="C45">
        <v>1</v>
      </c>
      <c r="D45">
        <v>0.66666666666666663</v>
      </c>
      <c r="E45">
        <v>0.8</v>
      </c>
      <c r="F45">
        <v>15</v>
      </c>
    </row>
    <row r="46" spans="1:11" x14ac:dyDescent="0.2">
      <c r="B46" s="1" t="s">
        <v>7</v>
      </c>
      <c r="C46">
        <v>0.8</v>
      </c>
      <c r="D46">
        <v>0.95238095238095233</v>
      </c>
      <c r="E46">
        <v>0.86956521739130432</v>
      </c>
      <c r="F46">
        <v>21</v>
      </c>
    </row>
    <row r="47" spans="1:11" x14ac:dyDescent="0.2">
      <c r="B47" s="1" t="s">
        <v>12</v>
      </c>
      <c r="C47">
        <v>0.85416666666666663</v>
      </c>
      <c r="D47">
        <v>0.85416666666666663</v>
      </c>
      <c r="E47">
        <v>0.85416666666666663</v>
      </c>
      <c r="F47">
        <v>0.85416666666666663</v>
      </c>
    </row>
    <row r="48" spans="1:11" x14ac:dyDescent="0.2">
      <c r="B48" s="1" t="s">
        <v>13</v>
      </c>
      <c r="C48">
        <v>0.86015649920255188</v>
      </c>
      <c r="D48">
        <v>0.84904496088706616</v>
      </c>
      <c r="E48">
        <v>0.84623855331591247</v>
      </c>
      <c r="F48">
        <v>144</v>
      </c>
    </row>
    <row r="49" spans="1:11" x14ac:dyDescent="0.2">
      <c r="B49" s="1" t="s">
        <v>14</v>
      </c>
      <c r="C49">
        <v>0.86659279195463412</v>
      </c>
      <c r="D49">
        <v>0.85416666666666663</v>
      </c>
      <c r="E49">
        <v>0.85288430190606335</v>
      </c>
      <c r="F49">
        <v>144</v>
      </c>
    </row>
    <row r="51" spans="1:11" x14ac:dyDescent="0.2">
      <c r="A51" s="9">
        <v>2</v>
      </c>
    </row>
    <row r="52" spans="1:11" x14ac:dyDescent="0.2">
      <c r="C52" s="1" t="s">
        <v>0</v>
      </c>
      <c r="D52" s="1" t="s">
        <v>1</v>
      </c>
      <c r="E52" s="1" t="s">
        <v>25</v>
      </c>
      <c r="F52" s="1" t="s">
        <v>2</v>
      </c>
      <c r="G52" s="1" t="s">
        <v>3</v>
      </c>
      <c r="H52" s="1" t="s">
        <v>4</v>
      </c>
      <c r="I52" s="1" t="s">
        <v>5</v>
      </c>
      <c r="J52" s="1" t="s">
        <v>6</v>
      </c>
      <c r="K52" s="1" t="s">
        <v>7</v>
      </c>
    </row>
    <row r="53" spans="1:11" x14ac:dyDescent="0.2">
      <c r="B53" s="1">
        <v>0</v>
      </c>
      <c r="C53" t="s">
        <v>1</v>
      </c>
      <c r="D53">
        <v>16</v>
      </c>
      <c r="E53">
        <v>0</v>
      </c>
      <c r="F53">
        <v>1</v>
      </c>
      <c r="G53">
        <v>0</v>
      </c>
      <c r="H53">
        <v>2</v>
      </c>
      <c r="I53">
        <v>0</v>
      </c>
      <c r="J53">
        <v>0</v>
      </c>
      <c r="K53">
        <v>0</v>
      </c>
    </row>
    <row r="54" spans="1:11" x14ac:dyDescent="0.2">
      <c r="B54" s="1">
        <v>1</v>
      </c>
      <c r="C54" t="s">
        <v>25</v>
      </c>
      <c r="D54">
        <v>0</v>
      </c>
      <c r="E54">
        <v>22</v>
      </c>
      <c r="F54">
        <v>0</v>
      </c>
      <c r="G54">
        <v>0</v>
      </c>
      <c r="H54">
        <v>0</v>
      </c>
      <c r="I54">
        <v>1</v>
      </c>
      <c r="J54">
        <v>3</v>
      </c>
      <c r="K54">
        <v>0</v>
      </c>
    </row>
    <row r="55" spans="1:11" x14ac:dyDescent="0.2">
      <c r="B55" s="1">
        <v>2</v>
      </c>
      <c r="C55" t="s">
        <v>2</v>
      </c>
      <c r="D55">
        <v>1</v>
      </c>
      <c r="E55">
        <v>0</v>
      </c>
      <c r="F55">
        <v>17</v>
      </c>
      <c r="G55">
        <v>0</v>
      </c>
      <c r="H55">
        <v>0</v>
      </c>
      <c r="I55">
        <v>1</v>
      </c>
      <c r="J55">
        <v>0</v>
      </c>
      <c r="K55">
        <v>0</v>
      </c>
    </row>
    <row r="56" spans="1:11" x14ac:dyDescent="0.2">
      <c r="B56" s="1">
        <v>3</v>
      </c>
      <c r="C56" t="s">
        <v>3</v>
      </c>
      <c r="D56">
        <v>0</v>
      </c>
      <c r="E56">
        <v>0</v>
      </c>
      <c r="F56">
        <v>0</v>
      </c>
      <c r="G56">
        <v>22</v>
      </c>
      <c r="H56">
        <v>1</v>
      </c>
      <c r="I56">
        <v>0</v>
      </c>
      <c r="J56">
        <v>1</v>
      </c>
      <c r="K56">
        <v>0</v>
      </c>
    </row>
    <row r="57" spans="1:11" x14ac:dyDescent="0.2">
      <c r="B57" s="1">
        <v>4</v>
      </c>
      <c r="C57" t="s">
        <v>4</v>
      </c>
      <c r="D57">
        <v>0</v>
      </c>
      <c r="E57">
        <v>0</v>
      </c>
      <c r="F57">
        <v>1</v>
      </c>
      <c r="G57">
        <v>1</v>
      </c>
      <c r="H57">
        <v>12</v>
      </c>
      <c r="I57">
        <v>0</v>
      </c>
      <c r="J57">
        <v>0</v>
      </c>
      <c r="K57">
        <v>0</v>
      </c>
    </row>
    <row r="58" spans="1:11" x14ac:dyDescent="0.2">
      <c r="B58" s="1">
        <v>5</v>
      </c>
      <c r="C58" t="s">
        <v>5</v>
      </c>
      <c r="D58">
        <v>0</v>
      </c>
      <c r="E58">
        <v>2</v>
      </c>
      <c r="F58">
        <v>0</v>
      </c>
      <c r="G58">
        <v>0</v>
      </c>
      <c r="H58">
        <v>0</v>
      </c>
      <c r="I58">
        <v>7</v>
      </c>
      <c r="J58">
        <v>1</v>
      </c>
      <c r="K58">
        <v>0</v>
      </c>
    </row>
    <row r="59" spans="1:11" x14ac:dyDescent="0.2">
      <c r="B59" s="1">
        <v>6</v>
      </c>
      <c r="C59" t="s">
        <v>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13</v>
      </c>
      <c r="K59">
        <v>1</v>
      </c>
    </row>
    <row r="60" spans="1:11" x14ac:dyDescent="0.2">
      <c r="B60" s="1">
        <v>7</v>
      </c>
      <c r="C60" t="s">
        <v>7</v>
      </c>
      <c r="D60">
        <v>0</v>
      </c>
      <c r="E60">
        <v>0</v>
      </c>
      <c r="F60">
        <v>0</v>
      </c>
      <c r="G60">
        <v>1</v>
      </c>
      <c r="H60">
        <v>1</v>
      </c>
      <c r="I60">
        <v>0</v>
      </c>
      <c r="J60">
        <v>0</v>
      </c>
      <c r="K60">
        <v>16</v>
      </c>
    </row>
    <row r="62" spans="1:11" x14ac:dyDescent="0.2">
      <c r="A62" s="9" t="s">
        <v>17</v>
      </c>
    </row>
    <row r="63" spans="1:11" x14ac:dyDescent="0.2">
      <c r="C63" s="1" t="s">
        <v>8</v>
      </c>
      <c r="D63" s="1" t="s">
        <v>9</v>
      </c>
      <c r="E63" s="1" t="s">
        <v>10</v>
      </c>
      <c r="F63" s="1" t="s">
        <v>11</v>
      </c>
    </row>
    <row r="64" spans="1:11" x14ac:dyDescent="0.2">
      <c r="B64" s="1" t="s">
        <v>1</v>
      </c>
      <c r="C64">
        <v>0.84210526315789469</v>
      </c>
      <c r="D64">
        <v>0.94117647058823528</v>
      </c>
      <c r="E64">
        <v>0.88888888888888884</v>
      </c>
      <c r="F64">
        <v>17</v>
      </c>
    </row>
    <row r="65" spans="1:11" x14ac:dyDescent="0.2">
      <c r="B65" s="1" t="s">
        <v>25</v>
      </c>
      <c r="C65">
        <v>0.84615384615384615</v>
      </c>
      <c r="D65">
        <v>0.91666666666666663</v>
      </c>
      <c r="E65">
        <v>0.87999999999999989</v>
      </c>
      <c r="F65">
        <v>24</v>
      </c>
    </row>
    <row r="66" spans="1:11" x14ac:dyDescent="0.2">
      <c r="B66" s="1" t="s">
        <v>2</v>
      </c>
      <c r="C66">
        <v>0.89473684210526316</v>
      </c>
      <c r="D66">
        <v>0.89473684210526316</v>
      </c>
      <c r="E66">
        <v>0.89473684210526316</v>
      </c>
      <c r="F66">
        <v>19</v>
      </c>
    </row>
    <row r="67" spans="1:11" x14ac:dyDescent="0.2">
      <c r="B67" s="1" t="s">
        <v>3</v>
      </c>
      <c r="C67">
        <v>0.91666666666666663</v>
      </c>
      <c r="D67">
        <v>0.91666666666666663</v>
      </c>
      <c r="E67">
        <v>0.91666666666666663</v>
      </c>
      <c r="F67">
        <v>24</v>
      </c>
    </row>
    <row r="68" spans="1:11" x14ac:dyDescent="0.2">
      <c r="B68" s="1" t="s">
        <v>4</v>
      </c>
      <c r="C68">
        <v>0.8571428571428571</v>
      </c>
      <c r="D68">
        <v>0.75</v>
      </c>
      <c r="E68">
        <v>0.79999999999999993</v>
      </c>
      <c r="F68">
        <v>16</v>
      </c>
    </row>
    <row r="69" spans="1:11" x14ac:dyDescent="0.2">
      <c r="B69" s="1" t="s">
        <v>5</v>
      </c>
      <c r="C69">
        <v>0.7</v>
      </c>
      <c r="D69">
        <v>0.77777777777777779</v>
      </c>
      <c r="E69">
        <v>0.73684210526315774</v>
      </c>
      <c r="F69">
        <v>9</v>
      </c>
    </row>
    <row r="70" spans="1:11" x14ac:dyDescent="0.2">
      <c r="B70" s="1" t="s">
        <v>6</v>
      </c>
      <c r="C70">
        <v>0.9285714285714286</v>
      </c>
      <c r="D70">
        <v>0.72222222222222221</v>
      </c>
      <c r="E70">
        <v>0.81250000000000011</v>
      </c>
      <c r="F70">
        <v>18</v>
      </c>
    </row>
    <row r="71" spans="1:11" x14ac:dyDescent="0.2">
      <c r="B71" s="1" t="s">
        <v>7</v>
      </c>
      <c r="C71">
        <v>0.88888888888888884</v>
      </c>
      <c r="D71">
        <v>0.94117647058823528</v>
      </c>
      <c r="E71">
        <v>0.91428571428571426</v>
      </c>
      <c r="F71">
        <v>17</v>
      </c>
    </row>
    <row r="72" spans="1:11" x14ac:dyDescent="0.2">
      <c r="B72" s="1" t="s">
        <v>12</v>
      </c>
      <c r="C72">
        <v>0.86805555555555558</v>
      </c>
      <c r="D72">
        <v>0.86805555555555558</v>
      </c>
      <c r="E72">
        <v>0.86805555555555558</v>
      </c>
      <c r="F72">
        <v>0.86805555555555558</v>
      </c>
    </row>
    <row r="73" spans="1:11" x14ac:dyDescent="0.2">
      <c r="B73" s="1" t="s">
        <v>13</v>
      </c>
      <c r="C73">
        <v>0.85928322408585567</v>
      </c>
      <c r="D73">
        <v>0.85755288957688336</v>
      </c>
      <c r="E73">
        <v>0.85549002715121136</v>
      </c>
      <c r="F73">
        <v>144</v>
      </c>
    </row>
    <row r="74" spans="1:11" x14ac:dyDescent="0.2">
      <c r="B74" s="1" t="s">
        <v>14</v>
      </c>
      <c r="C74">
        <v>0.87127197445179894</v>
      </c>
      <c r="D74">
        <v>0.86805555555555558</v>
      </c>
      <c r="E74">
        <v>0.86687880000928241</v>
      </c>
      <c r="F74">
        <v>144</v>
      </c>
    </row>
    <row r="76" spans="1:11" x14ac:dyDescent="0.2">
      <c r="A76" s="9">
        <v>3</v>
      </c>
    </row>
    <row r="77" spans="1:11" x14ac:dyDescent="0.2">
      <c r="C77" s="1" t="s">
        <v>0</v>
      </c>
      <c r="D77" s="1" t="s">
        <v>1</v>
      </c>
      <c r="E77" s="1" t="s">
        <v>25</v>
      </c>
      <c r="F77" s="1" t="s">
        <v>2</v>
      </c>
      <c r="G77" s="1" t="s">
        <v>3</v>
      </c>
      <c r="H77" s="1" t="s">
        <v>4</v>
      </c>
      <c r="I77" s="1" t="s">
        <v>5</v>
      </c>
      <c r="J77" s="1" t="s">
        <v>6</v>
      </c>
      <c r="K77" s="1" t="s">
        <v>7</v>
      </c>
    </row>
    <row r="78" spans="1:11" x14ac:dyDescent="0.2">
      <c r="B78" s="1">
        <v>0</v>
      </c>
      <c r="C78" t="s">
        <v>1</v>
      </c>
      <c r="D78">
        <v>17</v>
      </c>
      <c r="E78">
        <v>0</v>
      </c>
      <c r="F78">
        <v>2</v>
      </c>
      <c r="G78">
        <v>0</v>
      </c>
      <c r="H78">
        <v>0</v>
      </c>
      <c r="I78">
        <v>0</v>
      </c>
      <c r="J78">
        <v>0</v>
      </c>
      <c r="K78">
        <v>1</v>
      </c>
    </row>
    <row r="79" spans="1:11" x14ac:dyDescent="0.2">
      <c r="B79" s="1">
        <v>1</v>
      </c>
      <c r="C79" t="s">
        <v>25</v>
      </c>
      <c r="D79">
        <v>0</v>
      </c>
      <c r="E79">
        <v>18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</row>
    <row r="80" spans="1:11" x14ac:dyDescent="0.2">
      <c r="B80" s="1">
        <v>2</v>
      </c>
      <c r="C80" t="s">
        <v>2</v>
      </c>
      <c r="D80">
        <v>0</v>
      </c>
      <c r="E80">
        <v>0</v>
      </c>
      <c r="F80">
        <v>21</v>
      </c>
      <c r="G80">
        <v>0</v>
      </c>
      <c r="H80">
        <v>0</v>
      </c>
      <c r="I80">
        <v>0</v>
      </c>
      <c r="J80">
        <v>1</v>
      </c>
      <c r="K80">
        <v>0</v>
      </c>
    </row>
    <row r="81" spans="1:11" x14ac:dyDescent="0.2">
      <c r="B81" s="1">
        <v>3</v>
      </c>
      <c r="C81" t="s">
        <v>3</v>
      </c>
      <c r="D81">
        <v>0</v>
      </c>
      <c r="E81">
        <v>0</v>
      </c>
      <c r="F81">
        <v>0</v>
      </c>
      <c r="G81">
        <v>18</v>
      </c>
      <c r="H81">
        <v>1</v>
      </c>
      <c r="I81">
        <v>0</v>
      </c>
      <c r="J81">
        <v>1</v>
      </c>
      <c r="K81">
        <v>0</v>
      </c>
    </row>
    <row r="82" spans="1:11" x14ac:dyDescent="0.2">
      <c r="B82" s="1">
        <v>4</v>
      </c>
      <c r="C82" t="s">
        <v>4</v>
      </c>
      <c r="D82">
        <v>0</v>
      </c>
      <c r="E82">
        <v>0</v>
      </c>
      <c r="F82">
        <v>0</v>
      </c>
      <c r="G82">
        <v>1</v>
      </c>
      <c r="H82">
        <v>22</v>
      </c>
      <c r="I82">
        <v>1</v>
      </c>
      <c r="J82">
        <v>0</v>
      </c>
      <c r="K82">
        <v>0</v>
      </c>
    </row>
    <row r="83" spans="1:11" x14ac:dyDescent="0.2">
      <c r="B83" s="1">
        <v>5</v>
      </c>
      <c r="C83" t="s">
        <v>5</v>
      </c>
      <c r="D83">
        <v>0</v>
      </c>
      <c r="E83">
        <v>0</v>
      </c>
      <c r="F83">
        <v>0</v>
      </c>
      <c r="G83">
        <v>0</v>
      </c>
      <c r="H83">
        <v>0</v>
      </c>
      <c r="I83">
        <v>3</v>
      </c>
      <c r="J83">
        <v>1</v>
      </c>
      <c r="K83">
        <v>0</v>
      </c>
    </row>
    <row r="84" spans="1:11" x14ac:dyDescent="0.2">
      <c r="B84" s="1">
        <v>6</v>
      </c>
      <c r="C84" t="s">
        <v>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17</v>
      </c>
      <c r="K84">
        <v>0</v>
      </c>
    </row>
    <row r="85" spans="1:11" x14ac:dyDescent="0.2">
      <c r="B85" s="1">
        <v>7</v>
      </c>
      <c r="C85" t="s">
        <v>7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17</v>
      </c>
    </row>
    <row r="87" spans="1:11" x14ac:dyDescent="0.2">
      <c r="A87" s="9" t="s">
        <v>18</v>
      </c>
    </row>
    <row r="88" spans="1:11" x14ac:dyDescent="0.2">
      <c r="C88" s="1" t="s">
        <v>8</v>
      </c>
      <c r="D88" s="1" t="s">
        <v>9</v>
      </c>
      <c r="E88" s="1" t="s">
        <v>10</v>
      </c>
      <c r="F88" s="1" t="s">
        <v>11</v>
      </c>
    </row>
    <row r="89" spans="1:11" x14ac:dyDescent="0.2">
      <c r="B89" s="1" t="s">
        <v>1</v>
      </c>
      <c r="C89">
        <v>0.85</v>
      </c>
      <c r="D89">
        <v>1</v>
      </c>
      <c r="E89">
        <v>0.91891891891891886</v>
      </c>
      <c r="F89">
        <v>17</v>
      </c>
    </row>
    <row r="90" spans="1:11" x14ac:dyDescent="0.2">
      <c r="B90" s="1" t="s">
        <v>25</v>
      </c>
      <c r="C90">
        <v>0.94736842105263153</v>
      </c>
      <c r="D90">
        <v>1</v>
      </c>
      <c r="E90">
        <v>0.97297297297297303</v>
      </c>
      <c r="F90">
        <v>18</v>
      </c>
    </row>
    <row r="91" spans="1:11" x14ac:dyDescent="0.2">
      <c r="B91" s="1" t="s">
        <v>2</v>
      </c>
      <c r="C91">
        <v>0.95454545454545459</v>
      </c>
      <c r="D91">
        <v>0.91304347826086951</v>
      </c>
      <c r="E91">
        <v>0.93333333333333324</v>
      </c>
      <c r="F91">
        <v>23</v>
      </c>
    </row>
    <row r="92" spans="1:11" x14ac:dyDescent="0.2">
      <c r="B92" s="1" t="s">
        <v>3</v>
      </c>
      <c r="C92">
        <v>0.9</v>
      </c>
      <c r="D92">
        <v>0.94736842105263153</v>
      </c>
      <c r="E92">
        <v>0.92307692307692313</v>
      </c>
      <c r="F92">
        <v>19</v>
      </c>
    </row>
    <row r="93" spans="1:11" x14ac:dyDescent="0.2">
      <c r="B93" s="1" t="s">
        <v>4</v>
      </c>
      <c r="C93">
        <v>0.91666666666666663</v>
      </c>
      <c r="D93">
        <v>0.91666666666666663</v>
      </c>
      <c r="E93">
        <v>0.91666666666666663</v>
      </c>
      <c r="F93">
        <v>24</v>
      </c>
    </row>
    <row r="94" spans="1:11" x14ac:dyDescent="0.2">
      <c r="B94" s="1" t="s">
        <v>5</v>
      </c>
      <c r="C94">
        <v>0.75</v>
      </c>
      <c r="D94">
        <v>0.75</v>
      </c>
      <c r="E94">
        <v>0.75</v>
      </c>
      <c r="F94">
        <v>4</v>
      </c>
    </row>
    <row r="95" spans="1:11" x14ac:dyDescent="0.2">
      <c r="B95" s="1" t="s">
        <v>6</v>
      </c>
      <c r="C95">
        <v>1</v>
      </c>
      <c r="D95">
        <v>0.80952380952380953</v>
      </c>
      <c r="E95">
        <v>0.89473684210526316</v>
      </c>
      <c r="F95">
        <v>21</v>
      </c>
    </row>
    <row r="96" spans="1:11" x14ac:dyDescent="0.2">
      <c r="B96" s="1" t="s">
        <v>7</v>
      </c>
      <c r="C96">
        <v>0.94444444444444442</v>
      </c>
      <c r="D96">
        <v>0.94444444444444442</v>
      </c>
      <c r="E96">
        <v>0.94444444444444442</v>
      </c>
      <c r="F96">
        <v>18</v>
      </c>
    </row>
    <row r="97" spans="1:11" x14ac:dyDescent="0.2">
      <c r="B97" s="1" t="s">
        <v>12</v>
      </c>
      <c r="C97">
        <v>0.92361111111111116</v>
      </c>
      <c r="D97">
        <v>0.92361111111111116</v>
      </c>
      <c r="E97">
        <v>0.92361111111111116</v>
      </c>
      <c r="F97">
        <v>0.92361111111111116</v>
      </c>
    </row>
    <row r="98" spans="1:11" x14ac:dyDescent="0.2">
      <c r="B98" s="1" t="s">
        <v>13</v>
      </c>
      <c r="C98">
        <v>0.90787812333864959</v>
      </c>
      <c r="D98">
        <v>0.91013085249355274</v>
      </c>
      <c r="E98">
        <v>0.90676876268981532</v>
      </c>
      <c r="F98">
        <v>144</v>
      </c>
    </row>
    <row r="99" spans="1:11" x14ac:dyDescent="0.2">
      <c r="B99" s="1" t="s">
        <v>14</v>
      </c>
      <c r="C99">
        <v>0.92748039606592236</v>
      </c>
      <c r="D99">
        <v>0.92361111111111116</v>
      </c>
      <c r="E99">
        <v>0.92312317378106856</v>
      </c>
      <c r="F99">
        <v>144</v>
      </c>
    </row>
    <row r="101" spans="1:11" x14ac:dyDescent="0.2">
      <c r="A101" s="9">
        <v>4</v>
      </c>
    </row>
    <row r="102" spans="1:11" x14ac:dyDescent="0.2">
      <c r="C102" s="1" t="s">
        <v>0</v>
      </c>
      <c r="D102" s="1" t="s">
        <v>1</v>
      </c>
      <c r="E102" s="1" t="s">
        <v>25</v>
      </c>
      <c r="F102" s="1" t="s">
        <v>2</v>
      </c>
      <c r="G102" s="1" t="s">
        <v>3</v>
      </c>
      <c r="H102" s="1" t="s">
        <v>4</v>
      </c>
      <c r="I102" s="1" t="s">
        <v>5</v>
      </c>
      <c r="J102" s="1" t="s">
        <v>6</v>
      </c>
      <c r="K102" s="1" t="s">
        <v>7</v>
      </c>
    </row>
    <row r="103" spans="1:11" x14ac:dyDescent="0.2">
      <c r="B103" s="1">
        <v>0</v>
      </c>
      <c r="C103" t="s">
        <v>1</v>
      </c>
      <c r="D103">
        <v>17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B104" s="1">
        <v>1</v>
      </c>
      <c r="C104" t="s">
        <v>25</v>
      </c>
      <c r="D104">
        <v>1</v>
      </c>
      <c r="E104">
        <v>20</v>
      </c>
      <c r="F104">
        <v>0</v>
      </c>
      <c r="G104">
        <v>0</v>
      </c>
      <c r="H104">
        <v>0</v>
      </c>
      <c r="I104">
        <v>0</v>
      </c>
      <c r="J104">
        <v>3</v>
      </c>
      <c r="K104">
        <v>0</v>
      </c>
    </row>
    <row r="105" spans="1:11" x14ac:dyDescent="0.2">
      <c r="B105" s="1">
        <v>2</v>
      </c>
      <c r="C105" t="s">
        <v>2</v>
      </c>
      <c r="D105">
        <v>0</v>
      </c>
      <c r="E105">
        <v>0</v>
      </c>
      <c r="F105">
        <v>13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B106" s="1">
        <v>3</v>
      </c>
      <c r="C106" t="s">
        <v>3</v>
      </c>
      <c r="D106">
        <v>1</v>
      </c>
      <c r="E106">
        <v>0</v>
      </c>
      <c r="F106">
        <v>3</v>
      </c>
      <c r="G106">
        <v>16</v>
      </c>
      <c r="H106">
        <v>3</v>
      </c>
      <c r="I106">
        <v>0</v>
      </c>
      <c r="J106">
        <v>2</v>
      </c>
      <c r="K106">
        <v>3</v>
      </c>
    </row>
    <row r="107" spans="1:11" x14ac:dyDescent="0.2">
      <c r="B107" s="1">
        <v>4</v>
      </c>
      <c r="C107" t="s">
        <v>4</v>
      </c>
      <c r="D107">
        <v>0</v>
      </c>
      <c r="E107">
        <v>0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</row>
    <row r="108" spans="1:11" x14ac:dyDescent="0.2">
      <c r="B108" s="1">
        <v>5</v>
      </c>
      <c r="C108" t="s">
        <v>5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17</v>
      </c>
      <c r="J108">
        <v>1</v>
      </c>
      <c r="K108">
        <v>2</v>
      </c>
    </row>
    <row r="109" spans="1:11" x14ac:dyDescent="0.2">
      <c r="B109" s="1">
        <v>6</v>
      </c>
      <c r="C109" t="s">
        <v>6</v>
      </c>
      <c r="D109">
        <v>0</v>
      </c>
      <c r="E109">
        <v>0</v>
      </c>
      <c r="F109">
        <v>0</v>
      </c>
      <c r="G109">
        <v>1</v>
      </c>
      <c r="H109">
        <v>1</v>
      </c>
      <c r="I109">
        <v>0</v>
      </c>
      <c r="J109">
        <v>13</v>
      </c>
      <c r="K109">
        <v>0</v>
      </c>
    </row>
    <row r="110" spans="1:11" x14ac:dyDescent="0.2">
      <c r="B110" s="1">
        <v>7</v>
      </c>
      <c r="C110" t="s">
        <v>7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9</v>
      </c>
    </row>
    <row r="112" spans="1:11" x14ac:dyDescent="0.2">
      <c r="A112" s="9" t="s">
        <v>19</v>
      </c>
    </row>
    <row r="113" spans="1:11" x14ac:dyDescent="0.2">
      <c r="B113" s="2"/>
      <c r="C113" s="1" t="s">
        <v>8</v>
      </c>
      <c r="D113" s="3" t="s">
        <v>9</v>
      </c>
      <c r="E113" s="3" t="s">
        <v>10</v>
      </c>
      <c r="F113" s="3" t="s">
        <v>11</v>
      </c>
    </row>
    <row r="114" spans="1:11" x14ac:dyDescent="0.2">
      <c r="B114" s="1" t="s">
        <v>1</v>
      </c>
      <c r="C114" s="2">
        <v>0.94444399999999995</v>
      </c>
      <c r="D114" s="2">
        <v>0.894737</v>
      </c>
      <c r="E114" s="2">
        <v>0.91891900000000004</v>
      </c>
      <c r="F114" s="2">
        <v>19</v>
      </c>
    </row>
    <row r="115" spans="1:11" x14ac:dyDescent="0.2">
      <c r="B115" s="4" t="s">
        <v>25</v>
      </c>
      <c r="C115" s="2">
        <v>0.83333299999999999</v>
      </c>
      <c r="D115" s="2">
        <v>0.95238100000000003</v>
      </c>
      <c r="E115" s="2">
        <v>0.88888900000000004</v>
      </c>
      <c r="F115" s="2">
        <v>21</v>
      </c>
    </row>
    <row r="116" spans="1:11" x14ac:dyDescent="0.2">
      <c r="B116" s="4" t="s">
        <v>2</v>
      </c>
      <c r="C116" s="2">
        <v>1</v>
      </c>
      <c r="D116" s="2">
        <v>0.764706</v>
      </c>
      <c r="E116" s="2">
        <v>0.86666699999999997</v>
      </c>
      <c r="F116" s="2">
        <v>17</v>
      </c>
    </row>
    <row r="117" spans="1:11" x14ac:dyDescent="0.2">
      <c r="B117" s="4" t="s">
        <v>3</v>
      </c>
      <c r="C117" s="2">
        <v>0.57142899999999996</v>
      </c>
      <c r="D117" s="2">
        <v>0.94117600000000001</v>
      </c>
      <c r="E117" s="2">
        <v>0.71111100000000005</v>
      </c>
      <c r="F117" s="2">
        <v>17</v>
      </c>
    </row>
    <row r="118" spans="1:11" x14ac:dyDescent="0.2">
      <c r="B118" s="4" t="s">
        <v>4</v>
      </c>
      <c r="C118" s="2">
        <v>1</v>
      </c>
      <c r="D118" s="2">
        <v>0.75</v>
      </c>
      <c r="E118" s="2">
        <v>0.85714299999999999</v>
      </c>
      <c r="F118" s="2">
        <v>20</v>
      </c>
    </row>
    <row r="119" spans="1:11" x14ac:dyDescent="0.2">
      <c r="B119" s="4" t="s">
        <v>5</v>
      </c>
      <c r="C119" s="2">
        <v>0.80952400000000002</v>
      </c>
      <c r="D119" s="2">
        <v>1</v>
      </c>
      <c r="E119" s="2">
        <v>0.894737</v>
      </c>
      <c r="F119" s="2">
        <v>17</v>
      </c>
    </row>
    <row r="120" spans="1:11" x14ac:dyDescent="0.2">
      <c r="B120" s="4" t="s">
        <v>6</v>
      </c>
      <c r="C120" s="2">
        <v>0.86666699999999997</v>
      </c>
      <c r="D120" s="2">
        <v>0.68421100000000001</v>
      </c>
      <c r="E120" s="2">
        <v>0.764706</v>
      </c>
      <c r="F120" s="2">
        <v>19</v>
      </c>
    </row>
    <row r="121" spans="1:11" x14ac:dyDescent="0.2">
      <c r="B121" s="4" t="s">
        <v>7</v>
      </c>
      <c r="C121" s="2">
        <v>0.9</v>
      </c>
      <c r="D121" s="2">
        <v>0.64285700000000001</v>
      </c>
      <c r="E121" s="2">
        <v>0.75</v>
      </c>
      <c r="F121" s="2">
        <v>14</v>
      </c>
    </row>
    <row r="122" spans="1:11" x14ac:dyDescent="0.2">
      <c r="B122" s="4" t="s">
        <v>12</v>
      </c>
      <c r="C122" s="2">
        <v>0.83333299999999999</v>
      </c>
      <c r="D122" s="2">
        <v>0.83333299999999999</v>
      </c>
      <c r="E122" s="2">
        <v>0.83333299999999999</v>
      </c>
      <c r="F122" s="2">
        <v>0.83333299999999999</v>
      </c>
    </row>
    <row r="123" spans="1:11" x14ac:dyDescent="0.2">
      <c r="B123" s="4" t="s">
        <v>13</v>
      </c>
      <c r="C123" s="2">
        <v>0.86567499999999997</v>
      </c>
      <c r="D123" s="2">
        <v>0.82875799999999999</v>
      </c>
      <c r="E123" s="2">
        <v>0.83152099999999995</v>
      </c>
      <c r="F123" s="2">
        <v>144</v>
      </c>
    </row>
    <row r="124" spans="1:11" x14ac:dyDescent="0.2">
      <c r="B124" s="4" t="s">
        <v>14</v>
      </c>
      <c r="C124" s="2">
        <v>0.86796700000000004</v>
      </c>
      <c r="D124" s="2">
        <v>0.83333299999999999</v>
      </c>
      <c r="E124" s="2">
        <v>0.83563299999999996</v>
      </c>
      <c r="F124" s="2">
        <v>144</v>
      </c>
    </row>
    <row r="126" spans="1:11" x14ac:dyDescent="0.2">
      <c r="A126" s="9">
        <v>5</v>
      </c>
    </row>
    <row r="127" spans="1:11" x14ac:dyDescent="0.2">
      <c r="C127" s="1" t="s">
        <v>0</v>
      </c>
      <c r="D127" s="1" t="s">
        <v>1</v>
      </c>
      <c r="E127" s="1" t="s">
        <v>25</v>
      </c>
      <c r="F127" s="1" t="s">
        <v>2</v>
      </c>
      <c r="G127" s="1" t="s">
        <v>3</v>
      </c>
      <c r="H127" s="1" t="s">
        <v>4</v>
      </c>
      <c r="I127" s="1" t="s">
        <v>5</v>
      </c>
      <c r="J127" s="1" t="s">
        <v>6</v>
      </c>
      <c r="K127" s="1" t="s">
        <v>7</v>
      </c>
    </row>
    <row r="128" spans="1:11" x14ac:dyDescent="0.2">
      <c r="B128" s="1">
        <v>0</v>
      </c>
      <c r="C128" t="s">
        <v>1</v>
      </c>
      <c r="D128">
        <v>20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</row>
    <row r="129" spans="1:11" x14ac:dyDescent="0.2">
      <c r="B129" s="1">
        <v>1</v>
      </c>
      <c r="C129" t="s">
        <v>25</v>
      </c>
      <c r="D129">
        <v>0</v>
      </c>
      <c r="E129">
        <v>14</v>
      </c>
      <c r="F129">
        <v>1</v>
      </c>
      <c r="G129">
        <v>0</v>
      </c>
      <c r="H129">
        <v>0</v>
      </c>
      <c r="I129">
        <v>1</v>
      </c>
      <c r="J129">
        <v>1</v>
      </c>
      <c r="K129">
        <v>0</v>
      </c>
    </row>
    <row r="130" spans="1:11" x14ac:dyDescent="0.2">
      <c r="B130" s="1">
        <v>2</v>
      </c>
      <c r="C130" t="s">
        <v>2</v>
      </c>
      <c r="D130">
        <v>0</v>
      </c>
      <c r="E130">
        <v>0</v>
      </c>
      <c r="F130">
        <v>16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2">
      <c r="B131" s="1">
        <v>3</v>
      </c>
      <c r="C131" t="s">
        <v>3</v>
      </c>
      <c r="D131">
        <v>0</v>
      </c>
      <c r="E131">
        <v>0</v>
      </c>
      <c r="F131">
        <v>0</v>
      </c>
      <c r="G131">
        <v>7</v>
      </c>
      <c r="H131">
        <v>0</v>
      </c>
      <c r="I131">
        <v>0</v>
      </c>
      <c r="J131">
        <v>0</v>
      </c>
      <c r="K131">
        <v>1</v>
      </c>
    </row>
    <row r="132" spans="1:11" x14ac:dyDescent="0.2">
      <c r="B132" s="1">
        <v>4</v>
      </c>
      <c r="C132" t="s">
        <v>4</v>
      </c>
      <c r="D132">
        <v>1</v>
      </c>
      <c r="E132">
        <v>0</v>
      </c>
      <c r="F132">
        <v>1</v>
      </c>
      <c r="G132">
        <v>0</v>
      </c>
      <c r="H132">
        <v>16</v>
      </c>
      <c r="I132">
        <v>0</v>
      </c>
      <c r="J132">
        <v>1</v>
      </c>
      <c r="K132">
        <v>5</v>
      </c>
    </row>
    <row r="133" spans="1:11" x14ac:dyDescent="0.2">
      <c r="B133" s="1">
        <v>5</v>
      </c>
      <c r="C133" t="s">
        <v>5</v>
      </c>
      <c r="D133">
        <v>0</v>
      </c>
      <c r="E133">
        <v>3</v>
      </c>
      <c r="F133">
        <v>0</v>
      </c>
      <c r="G133">
        <v>0</v>
      </c>
      <c r="H133">
        <v>1</v>
      </c>
      <c r="I133">
        <v>7</v>
      </c>
      <c r="J133">
        <v>0</v>
      </c>
      <c r="K133">
        <v>0</v>
      </c>
    </row>
    <row r="134" spans="1:11" x14ac:dyDescent="0.2">
      <c r="B134" s="1">
        <v>6</v>
      </c>
      <c r="C134" t="s">
        <v>6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16</v>
      </c>
      <c r="K134">
        <v>0</v>
      </c>
    </row>
    <row r="135" spans="1:11" x14ac:dyDescent="0.2">
      <c r="B135" s="1">
        <v>7</v>
      </c>
      <c r="C135" t="s">
        <v>7</v>
      </c>
      <c r="D135">
        <v>1</v>
      </c>
      <c r="E135">
        <v>0</v>
      </c>
      <c r="F135">
        <v>1</v>
      </c>
      <c r="G135">
        <v>1</v>
      </c>
      <c r="H135">
        <v>2</v>
      </c>
      <c r="I135">
        <v>0</v>
      </c>
      <c r="J135">
        <v>0</v>
      </c>
      <c r="K135">
        <v>25</v>
      </c>
    </row>
    <row r="137" spans="1:11" x14ac:dyDescent="0.2">
      <c r="A137" s="9" t="s">
        <v>20</v>
      </c>
    </row>
    <row r="138" spans="1:11" x14ac:dyDescent="0.2">
      <c r="C138" s="1" t="s">
        <v>8</v>
      </c>
      <c r="D138" s="1" t="s">
        <v>9</v>
      </c>
      <c r="E138" s="1" t="s">
        <v>10</v>
      </c>
      <c r="F138" s="1" t="s">
        <v>11</v>
      </c>
    </row>
    <row r="139" spans="1:11" x14ac:dyDescent="0.2">
      <c r="B139" s="1" t="s">
        <v>1</v>
      </c>
      <c r="C139">
        <v>0.95238095238095233</v>
      </c>
      <c r="D139">
        <v>0.90909090909090906</v>
      </c>
      <c r="E139">
        <v>0.93023255813953487</v>
      </c>
      <c r="F139">
        <v>22</v>
      </c>
    </row>
    <row r="140" spans="1:11" x14ac:dyDescent="0.2">
      <c r="B140" s="1" t="s">
        <v>25</v>
      </c>
      <c r="C140">
        <v>0.82352941176470584</v>
      </c>
      <c r="D140">
        <v>0.77777777777777779</v>
      </c>
      <c r="E140">
        <v>0.79999999999999993</v>
      </c>
      <c r="F140">
        <v>18</v>
      </c>
    </row>
    <row r="141" spans="1:11" x14ac:dyDescent="0.2">
      <c r="B141" s="1" t="s">
        <v>2</v>
      </c>
      <c r="C141">
        <v>1</v>
      </c>
      <c r="D141">
        <v>0.84210526315789469</v>
      </c>
      <c r="E141">
        <v>0.91428571428571426</v>
      </c>
      <c r="F141">
        <v>19</v>
      </c>
    </row>
    <row r="142" spans="1:11" x14ac:dyDescent="0.2">
      <c r="B142" s="1" t="s">
        <v>3</v>
      </c>
      <c r="C142">
        <v>0.875</v>
      </c>
      <c r="D142">
        <v>0.875</v>
      </c>
      <c r="E142">
        <v>0.875</v>
      </c>
      <c r="F142">
        <v>8</v>
      </c>
    </row>
    <row r="143" spans="1:11" x14ac:dyDescent="0.2">
      <c r="B143" s="1" t="s">
        <v>4</v>
      </c>
      <c r="C143">
        <v>0.66666666666666663</v>
      </c>
      <c r="D143">
        <v>0.8</v>
      </c>
      <c r="E143">
        <v>0.72727272727272718</v>
      </c>
      <c r="F143">
        <v>20</v>
      </c>
    </row>
    <row r="144" spans="1:11" x14ac:dyDescent="0.2">
      <c r="B144" s="1" t="s">
        <v>5</v>
      </c>
      <c r="C144">
        <v>0.63636363636363635</v>
      </c>
      <c r="D144">
        <v>0.875</v>
      </c>
      <c r="E144">
        <v>0.73684210526315785</v>
      </c>
      <c r="F144">
        <v>8</v>
      </c>
    </row>
    <row r="145" spans="1:11" x14ac:dyDescent="0.2">
      <c r="B145" s="1" t="s">
        <v>6</v>
      </c>
      <c r="C145">
        <v>0.94117647058823528</v>
      </c>
      <c r="D145">
        <v>0.88888888888888884</v>
      </c>
      <c r="E145">
        <v>0.91428571428571426</v>
      </c>
      <c r="F145">
        <v>18</v>
      </c>
    </row>
    <row r="146" spans="1:11" x14ac:dyDescent="0.2">
      <c r="B146" s="1" t="s">
        <v>7</v>
      </c>
      <c r="C146">
        <v>0.83333333333333337</v>
      </c>
      <c r="D146">
        <v>0.80645161290322576</v>
      </c>
      <c r="E146">
        <v>0.81967213114754101</v>
      </c>
      <c r="F146">
        <v>31</v>
      </c>
    </row>
    <row r="147" spans="1:11" x14ac:dyDescent="0.2">
      <c r="B147" s="1" t="s">
        <v>12</v>
      </c>
      <c r="C147">
        <v>0.84027777777777779</v>
      </c>
      <c r="D147">
        <v>0.84027777777777779</v>
      </c>
      <c r="E147">
        <v>0.84027777777777779</v>
      </c>
      <c r="F147">
        <v>0.84027777777777779</v>
      </c>
    </row>
    <row r="148" spans="1:11" x14ac:dyDescent="0.2">
      <c r="B148" s="1" t="s">
        <v>13</v>
      </c>
      <c r="C148">
        <v>0.84105630888719118</v>
      </c>
      <c r="D148">
        <v>0.84678930647733708</v>
      </c>
      <c r="E148">
        <v>0.83969886879929867</v>
      </c>
      <c r="F148">
        <v>144</v>
      </c>
    </row>
    <row r="149" spans="1:11" x14ac:dyDescent="0.2">
      <c r="B149" s="1" t="s">
        <v>14</v>
      </c>
      <c r="C149">
        <v>0.85399071244659486</v>
      </c>
      <c r="D149">
        <v>0.84027777777777779</v>
      </c>
      <c r="E149">
        <v>0.84405357750538035</v>
      </c>
      <c r="F149">
        <v>144</v>
      </c>
    </row>
    <row r="151" spans="1:11" x14ac:dyDescent="0.2">
      <c r="A151" s="9">
        <v>6</v>
      </c>
    </row>
    <row r="152" spans="1:11" x14ac:dyDescent="0.2">
      <c r="C152" s="1" t="s">
        <v>0</v>
      </c>
      <c r="D152" s="1" t="s">
        <v>1</v>
      </c>
      <c r="E152" s="1" t="s">
        <v>25</v>
      </c>
      <c r="F152" s="1" t="s">
        <v>2</v>
      </c>
      <c r="G152" s="1" t="s">
        <v>3</v>
      </c>
      <c r="H152" s="1" t="s">
        <v>4</v>
      </c>
      <c r="I152" s="1" t="s">
        <v>5</v>
      </c>
      <c r="J152" s="1" t="s">
        <v>6</v>
      </c>
      <c r="K152" s="1" t="s">
        <v>7</v>
      </c>
    </row>
    <row r="153" spans="1:11" x14ac:dyDescent="0.2">
      <c r="B153" s="1">
        <v>0</v>
      </c>
      <c r="C153" t="s">
        <v>1</v>
      </c>
      <c r="D153">
        <v>16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</row>
    <row r="154" spans="1:11" x14ac:dyDescent="0.2">
      <c r="B154" s="1">
        <v>1</v>
      </c>
      <c r="C154" t="s">
        <v>25</v>
      </c>
      <c r="D154">
        <v>0</v>
      </c>
      <c r="E154">
        <v>17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0</v>
      </c>
    </row>
    <row r="155" spans="1:11" x14ac:dyDescent="0.2">
      <c r="B155" s="1">
        <v>2</v>
      </c>
      <c r="C155" t="s">
        <v>2</v>
      </c>
      <c r="D155">
        <v>1</v>
      </c>
      <c r="E155">
        <v>0</v>
      </c>
      <c r="F155">
        <v>12</v>
      </c>
      <c r="G155">
        <v>0</v>
      </c>
      <c r="H155">
        <v>0</v>
      </c>
      <c r="I155">
        <v>0</v>
      </c>
      <c r="J155">
        <v>3</v>
      </c>
      <c r="K155">
        <v>1</v>
      </c>
    </row>
    <row r="156" spans="1:11" x14ac:dyDescent="0.2">
      <c r="B156" s="1">
        <v>3</v>
      </c>
      <c r="C156" t="s">
        <v>3</v>
      </c>
      <c r="D156">
        <v>1</v>
      </c>
      <c r="E156">
        <v>0</v>
      </c>
      <c r="F156">
        <v>1</v>
      </c>
      <c r="G156">
        <v>27</v>
      </c>
      <c r="H156">
        <v>4</v>
      </c>
      <c r="I156">
        <v>0</v>
      </c>
      <c r="J156">
        <v>5</v>
      </c>
      <c r="K156">
        <v>1</v>
      </c>
    </row>
    <row r="157" spans="1:11" x14ac:dyDescent="0.2">
      <c r="B157" s="1">
        <v>4</v>
      </c>
      <c r="C157" t="s">
        <v>4</v>
      </c>
      <c r="D157">
        <v>1</v>
      </c>
      <c r="E157">
        <v>1</v>
      </c>
      <c r="F157">
        <v>0</v>
      </c>
      <c r="G157">
        <v>0</v>
      </c>
      <c r="H157">
        <v>9</v>
      </c>
      <c r="I157">
        <v>1</v>
      </c>
      <c r="J157">
        <v>2</v>
      </c>
      <c r="K157">
        <v>1</v>
      </c>
    </row>
    <row r="158" spans="1:11" x14ac:dyDescent="0.2">
      <c r="B158" s="1">
        <v>5</v>
      </c>
      <c r="C158" t="s">
        <v>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8</v>
      </c>
      <c r="J158">
        <v>0</v>
      </c>
      <c r="K158">
        <v>1</v>
      </c>
    </row>
    <row r="159" spans="1:11" x14ac:dyDescent="0.2">
      <c r="B159" s="1">
        <v>6</v>
      </c>
      <c r="C159" t="s">
        <v>6</v>
      </c>
      <c r="D159">
        <v>0</v>
      </c>
      <c r="E159">
        <v>2</v>
      </c>
      <c r="F159">
        <v>1</v>
      </c>
      <c r="G159">
        <v>0</v>
      </c>
      <c r="H159">
        <v>0</v>
      </c>
      <c r="I159">
        <v>1</v>
      </c>
      <c r="J159">
        <v>10</v>
      </c>
      <c r="K159">
        <v>0</v>
      </c>
    </row>
    <row r="160" spans="1:11" x14ac:dyDescent="0.2">
      <c r="B160" s="1">
        <v>7</v>
      </c>
      <c r="C160" t="s">
        <v>7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2</v>
      </c>
      <c r="K160">
        <v>11</v>
      </c>
    </row>
    <row r="162" spans="1:6" x14ac:dyDescent="0.2">
      <c r="A162" s="9" t="s">
        <v>21</v>
      </c>
    </row>
    <row r="163" spans="1:6" x14ac:dyDescent="0.2">
      <c r="C163" s="1" t="s">
        <v>8</v>
      </c>
      <c r="D163" s="1" t="s">
        <v>9</v>
      </c>
      <c r="E163" s="1" t="s">
        <v>10</v>
      </c>
      <c r="F163" s="1" t="s">
        <v>11</v>
      </c>
    </row>
    <row r="164" spans="1:6" x14ac:dyDescent="0.2">
      <c r="B164" s="1" t="s">
        <v>1</v>
      </c>
      <c r="C164">
        <v>0.94117647058823528</v>
      </c>
      <c r="D164">
        <v>0.84210526315789469</v>
      </c>
      <c r="E164">
        <v>0.88888888888888884</v>
      </c>
      <c r="F164">
        <v>19</v>
      </c>
    </row>
    <row r="165" spans="1:6" x14ac:dyDescent="0.2">
      <c r="B165" s="1" t="s">
        <v>25</v>
      </c>
      <c r="C165">
        <v>0.89473684210526316</v>
      </c>
      <c r="D165">
        <v>0.85</v>
      </c>
      <c r="E165">
        <v>0.87179487179487181</v>
      </c>
      <c r="F165">
        <v>20</v>
      </c>
    </row>
    <row r="166" spans="1:6" x14ac:dyDescent="0.2">
      <c r="B166" s="1" t="s">
        <v>2</v>
      </c>
      <c r="C166">
        <v>0.70588235294117652</v>
      </c>
      <c r="D166">
        <v>0.8571428571428571</v>
      </c>
      <c r="E166">
        <v>0.77419354838709675</v>
      </c>
      <c r="F166">
        <v>14</v>
      </c>
    </row>
    <row r="167" spans="1:6" x14ac:dyDescent="0.2">
      <c r="B167" s="1" t="s">
        <v>3</v>
      </c>
      <c r="C167">
        <v>0.69230769230769229</v>
      </c>
      <c r="D167">
        <v>0.9642857142857143</v>
      </c>
      <c r="E167">
        <v>0.80597014925373134</v>
      </c>
      <c r="F167">
        <v>28</v>
      </c>
    </row>
    <row r="168" spans="1:6" x14ac:dyDescent="0.2">
      <c r="B168" s="1" t="s">
        <v>4</v>
      </c>
      <c r="C168">
        <v>0.6</v>
      </c>
      <c r="D168">
        <v>0.6428571428571429</v>
      </c>
      <c r="E168">
        <v>0.62068965517241381</v>
      </c>
      <c r="F168">
        <v>14</v>
      </c>
    </row>
    <row r="169" spans="1:6" x14ac:dyDescent="0.2">
      <c r="B169" s="1" t="s">
        <v>5</v>
      </c>
      <c r="C169">
        <v>0.88888888888888884</v>
      </c>
      <c r="D169">
        <v>0.72727272727272729</v>
      </c>
      <c r="E169">
        <v>0.79999999999999993</v>
      </c>
      <c r="F169">
        <v>11</v>
      </c>
    </row>
    <row r="170" spans="1:6" x14ac:dyDescent="0.2">
      <c r="B170" s="1" t="s">
        <v>6</v>
      </c>
      <c r="C170">
        <v>0.7142857142857143</v>
      </c>
      <c r="D170">
        <v>0.43478260869565222</v>
      </c>
      <c r="E170">
        <v>0.54054054054054046</v>
      </c>
      <c r="F170">
        <v>23</v>
      </c>
    </row>
    <row r="171" spans="1:6" x14ac:dyDescent="0.2">
      <c r="B171" s="1" t="s">
        <v>7</v>
      </c>
      <c r="C171">
        <v>0.7857142857142857</v>
      </c>
      <c r="D171">
        <v>0.73333333333333328</v>
      </c>
      <c r="E171">
        <v>0.75862068965517238</v>
      </c>
      <c r="F171">
        <v>15</v>
      </c>
    </row>
    <row r="172" spans="1:6" x14ac:dyDescent="0.2">
      <c r="B172" s="1" t="s">
        <v>12</v>
      </c>
      <c r="C172">
        <v>0.76388888888888884</v>
      </c>
      <c r="D172">
        <v>0.76388888888888884</v>
      </c>
      <c r="E172">
        <v>0.76388888888888884</v>
      </c>
      <c r="F172">
        <v>0.76388888888888884</v>
      </c>
    </row>
    <row r="173" spans="1:6" x14ac:dyDescent="0.2">
      <c r="B173" s="1" t="s">
        <v>13</v>
      </c>
      <c r="C173">
        <v>0.77787403085390694</v>
      </c>
      <c r="D173">
        <v>0.75647245584316525</v>
      </c>
      <c r="E173">
        <v>0.75758729296158944</v>
      </c>
      <c r="F173">
        <v>144</v>
      </c>
    </row>
    <row r="174" spans="1:6" x14ac:dyDescent="0.2">
      <c r="B174" s="1" t="s">
        <v>14</v>
      </c>
      <c r="C174">
        <v>0.77386195556345194</v>
      </c>
      <c r="D174">
        <v>0.76388888888888884</v>
      </c>
      <c r="E174">
        <v>0.75716707035405528</v>
      </c>
      <c r="F174">
        <v>144</v>
      </c>
    </row>
    <row r="176" spans="1:6" x14ac:dyDescent="0.2">
      <c r="A176" s="9">
        <v>7</v>
      </c>
    </row>
    <row r="177" spans="1:11" x14ac:dyDescent="0.2">
      <c r="C177" s="1" t="s">
        <v>0</v>
      </c>
      <c r="D177" s="1" t="s">
        <v>1</v>
      </c>
      <c r="E177" s="1" t="s">
        <v>25</v>
      </c>
      <c r="F177" s="1" t="s">
        <v>2</v>
      </c>
      <c r="G177" s="1" t="s">
        <v>3</v>
      </c>
      <c r="H177" s="1" t="s">
        <v>4</v>
      </c>
      <c r="I177" s="1" t="s">
        <v>5</v>
      </c>
      <c r="J177" s="1" t="s">
        <v>6</v>
      </c>
      <c r="K177" s="1" t="s">
        <v>7</v>
      </c>
    </row>
    <row r="178" spans="1:11" x14ac:dyDescent="0.2">
      <c r="B178" s="1">
        <v>0</v>
      </c>
      <c r="C178" t="s">
        <v>1</v>
      </c>
      <c r="D178">
        <v>15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2">
      <c r="B179" s="1">
        <v>1</v>
      </c>
      <c r="C179" t="s">
        <v>25</v>
      </c>
      <c r="D179">
        <v>0</v>
      </c>
      <c r="E179">
        <v>21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</row>
    <row r="180" spans="1:11" x14ac:dyDescent="0.2">
      <c r="B180" s="1">
        <v>2</v>
      </c>
      <c r="C180" t="s">
        <v>2</v>
      </c>
      <c r="D180">
        <v>2</v>
      </c>
      <c r="E180">
        <v>0</v>
      </c>
      <c r="F180">
        <v>10</v>
      </c>
      <c r="G180">
        <v>0</v>
      </c>
      <c r="H180">
        <v>0</v>
      </c>
      <c r="I180">
        <v>0</v>
      </c>
      <c r="J180">
        <v>1</v>
      </c>
      <c r="K180">
        <v>1</v>
      </c>
    </row>
    <row r="181" spans="1:11" x14ac:dyDescent="0.2">
      <c r="B181" s="1">
        <v>3</v>
      </c>
      <c r="C181" t="s">
        <v>3</v>
      </c>
      <c r="D181">
        <v>1</v>
      </c>
      <c r="E181">
        <v>2</v>
      </c>
      <c r="F181">
        <v>1</v>
      </c>
      <c r="G181">
        <v>16</v>
      </c>
      <c r="H181">
        <v>2</v>
      </c>
      <c r="I181">
        <v>1</v>
      </c>
      <c r="J181">
        <v>3</v>
      </c>
      <c r="K181">
        <v>0</v>
      </c>
    </row>
    <row r="182" spans="1:11" x14ac:dyDescent="0.2">
      <c r="B182" s="1">
        <v>4</v>
      </c>
      <c r="C182" t="s">
        <v>4</v>
      </c>
      <c r="D182">
        <v>0</v>
      </c>
      <c r="E182">
        <v>0</v>
      </c>
      <c r="F182">
        <v>1</v>
      </c>
      <c r="G182">
        <v>0</v>
      </c>
      <c r="H182">
        <v>16</v>
      </c>
      <c r="I182">
        <v>0</v>
      </c>
      <c r="J182">
        <v>2</v>
      </c>
      <c r="K182">
        <v>0</v>
      </c>
    </row>
    <row r="183" spans="1:11" x14ac:dyDescent="0.2">
      <c r="B183" s="1">
        <v>5</v>
      </c>
      <c r="C183" t="s">
        <v>5</v>
      </c>
      <c r="D183">
        <v>0</v>
      </c>
      <c r="E183">
        <v>1</v>
      </c>
      <c r="F183">
        <v>0</v>
      </c>
      <c r="G183">
        <v>0</v>
      </c>
      <c r="H183">
        <v>2</v>
      </c>
      <c r="I183">
        <v>8</v>
      </c>
      <c r="J183">
        <v>0</v>
      </c>
      <c r="K183">
        <v>0</v>
      </c>
    </row>
    <row r="184" spans="1:11" x14ac:dyDescent="0.2">
      <c r="B184" s="1">
        <v>6</v>
      </c>
      <c r="C184" t="s">
        <v>6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1</v>
      </c>
      <c r="J184">
        <v>15</v>
      </c>
      <c r="K184">
        <v>0</v>
      </c>
    </row>
    <row r="185" spans="1:11" x14ac:dyDescent="0.2">
      <c r="B185" s="1">
        <v>7</v>
      </c>
      <c r="C185" t="s">
        <v>7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16</v>
      </c>
    </row>
    <row r="187" spans="1:11" x14ac:dyDescent="0.2">
      <c r="A187" s="9" t="s">
        <v>22</v>
      </c>
    </row>
    <row r="188" spans="1:11" x14ac:dyDescent="0.2">
      <c r="C188" s="1" t="s">
        <v>8</v>
      </c>
      <c r="D188" s="1" t="s">
        <v>9</v>
      </c>
      <c r="E188" s="1" t="s">
        <v>10</v>
      </c>
      <c r="F188" s="1" t="s">
        <v>11</v>
      </c>
    </row>
    <row r="189" spans="1:11" x14ac:dyDescent="0.2">
      <c r="B189" s="1" t="s">
        <v>1</v>
      </c>
      <c r="C189">
        <v>0.9375</v>
      </c>
      <c r="D189">
        <v>0.78947368421052633</v>
      </c>
      <c r="E189">
        <v>0.85714285714285721</v>
      </c>
      <c r="F189">
        <v>19</v>
      </c>
    </row>
    <row r="190" spans="1:11" x14ac:dyDescent="0.2">
      <c r="B190" s="1" t="s">
        <v>25</v>
      </c>
      <c r="C190">
        <v>0.95454545454545459</v>
      </c>
      <c r="D190">
        <v>0.84</v>
      </c>
      <c r="E190">
        <v>0.89361702127659581</v>
      </c>
      <c r="F190">
        <v>25</v>
      </c>
    </row>
    <row r="191" spans="1:11" x14ac:dyDescent="0.2">
      <c r="B191" s="1" t="s">
        <v>2</v>
      </c>
      <c r="C191">
        <v>0.7142857142857143</v>
      </c>
      <c r="D191">
        <v>0.76923076923076927</v>
      </c>
      <c r="E191">
        <v>0.74074074074074081</v>
      </c>
      <c r="F191">
        <v>13</v>
      </c>
    </row>
    <row r="192" spans="1:11" x14ac:dyDescent="0.2">
      <c r="B192" s="1" t="s">
        <v>3</v>
      </c>
      <c r="C192">
        <v>0.61538461538461542</v>
      </c>
      <c r="D192">
        <v>0.94117647058823528</v>
      </c>
      <c r="E192">
        <v>0.74418604651162801</v>
      </c>
      <c r="F192">
        <v>17</v>
      </c>
    </row>
    <row r="193" spans="1:11" x14ac:dyDescent="0.2">
      <c r="B193" s="1" t="s">
        <v>4</v>
      </c>
      <c r="C193">
        <v>0.84210526315789469</v>
      </c>
      <c r="D193">
        <v>0.8</v>
      </c>
      <c r="E193">
        <v>0.82051282051282048</v>
      </c>
      <c r="F193">
        <v>20</v>
      </c>
    </row>
    <row r="194" spans="1:11" x14ac:dyDescent="0.2">
      <c r="B194" s="1" t="s">
        <v>5</v>
      </c>
      <c r="C194">
        <v>0.72727272727272729</v>
      </c>
      <c r="D194">
        <v>0.8</v>
      </c>
      <c r="E194">
        <v>0.76190476190476197</v>
      </c>
      <c r="F194">
        <v>10</v>
      </c>
    </row>
    <row r="195" spans="1:11" x14ac:dyDescent="0.2">
      <c r="B195" s="1" t="s">
        <v>6</v>
      </c>
      <c r="C195">
        <v>0.83333333333333337</v>
      </c>
      <c r="D195">
        <v>0.65217391304347827</v>
      </c>
      <c r="E195">
        <v>0.73170731707317083</v>
      </c>
      <c r="F195">
        <v>23</v>
      </c>
    </row>
    <row r="196" spans="1:11" x14ac:dyDescent="0.2">
      <c r="B196" s="1" t="s">
        <v>7</v>
      </c>
      <c r="C196">
        <v>0.88888888888888884</v>
      </c>
      <c r="D196">
        <v>0.94117647058823528</v>
      </c>
      <c r="E196">
        <v>0.91428571428571426</v>
      </c>
      <c r="F196">
        <v>17</v>
      </c>
    </row>
    <row r="197" spans="1:11" x14ac:dyDescent="0.2">
      <c r="B197" s="1" t="s">
        <v>12</v>
      </c>
      <c r="C197">
        <v>0.8125</v>
      </c>
      <c r="D197">
        <v>0.8125</v>
      </c>
      <c r="E197">
        <v>0.8125</v>
      </c>
      <c r="F197">
        <v>0.8125</v>
      </c>
    </row>
    <row r="198" spans="1:11" x14ac:dyDescent="0.2">
      <c r="B198" s="1" t="s">
        <v>13</v>
      </c>
      <c r="C198">
        <v>0.81416449960857862</v>
      </c>
      <c r="D198">
        <v>0.81665391345765559</v>
      </c>
      <c r="E198">
        <v>0.80801215993103614</v>
      </c>
      <c r="F198">
        <v>144</v>
      </c>
    </row>
    <row r="199" spans="1:11" x14ac:dyDescent="0.2">
      <c r="B199" s="1" t="s">
        <v>14</v>
      </c>
      <c r="C199">
        <v>0.83205555155938926</v>
      </c>
      <c r="D199">
        <v>0.8125</v>
      </c>
      <c r="E199">
        <v>0.8146414007138929</v>
      </c>
      <c r="F199">
        <v>144</v>
      </c>
    </row>
    <row r="201" spans="1:11" x14ac:dyDescent="0.2">
      <c r="A201" s="9">
        <v>8</v>
      </c>
    </row>
    <row r="202" spans="1:11" x14ac:dyDescent="0.2">
      <c r="C202" s="1" t="s">
        <v>0</v>
      </c>
      <c r="D202" s="1" t="s">
        <v>1</v>
      </c>
      <c r="E202" s="1" t="s">
        <v>25</v>
      </c>
      <c r="F202" s="1" t="s">
        <v>2</v>
      </c>
      <c r="G202" s="1" t="s">
        <v>3</v>
      </c>
      <c r="H202" s="1" t="s">
        <v>4</v>
      </c>
      <c r="I202" s="1" t="s">
        <v>5</v>
      </c>
      <c r="J202" s="1" t="s">
        <v>6</v>
      </c>
      <c r="K202" s="1" t="s">
        <v>7</v>
      </c>
    </row>
    <row r="203" spans="1:11" x14ac:dyDescent="0.2">
      <c r="B203" s="1">
        <v>0</v>
      </c>
      <c r="C203" t="s">
        <v>1</v>
      </c>
      <c r="D203">
        <v>17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2">
      <c r="B204" s="1">
        <v>1</v>
      </c>
      <c r="C204" t="s">
        <v>25</v>
      </c>
      <c r="D204">
        <v>0</v>
      </c>
      <c r="E204">
        <v>10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2">
      <c r="B205" s="1">
        <v>2</v>
      </c>
      <c r="C205" t="s">
        <v>2</v>
      </c>
      <c r="D205">
        <v>1</v>
      </c>
      <c r="E205">
        <v>0</v>
      </c>
      <c r="F205">
        <v>23</v>
      </c>
      <c r="G205">
        <v>0</v>
      </c>
      <c r="H205">
        <v>0</v>
      </c>
      <c r="I205">
        <v>0</v>
      </c>
      <c r="J205">
        <v>1</v>
      </c>
      <c r="K205">
        <v>0</v>
      </c>
    </row>
    <row r="206" spans="1:11" x14ac:dyDescent="0.2">
      <c r="B206" s="1">
        <v>3</v>
      </c>
      <c r="C206" t="s">
        <v>3</v>
      </c>
      <c r="D206">
        <v>0</v>
      </c>
      <c r="E206">
        <v>0</v>
      </c>
      <c r="F206">
        <v>1</v>
      </c>
      <c r="G206">
        <v>20</v>
      </c>
      <c r="H206">
        <v>2</v>
      </c>
      <c r="I206">
        <v>0</v>
      </c>
      <c r="J206">
        <v>4</v>
      </c>
      <c r="K206">
        <v>1</v>
      </c>
    </row>
    <row r="207" spans="1:11" x14ac:dyDescent="0.2">
      <c r="B207" s="1">
        <v>4</v>
      </c>
      <c r="C207" t="s">
        <v>4</v>
      </c>
      <c r="D207">
        <v>0</v>
      </c>
      <c r="E207">
        <v>0</v>
      </c>
      <c r="F207">
        <v>0</v>
      </c>
      <c r="G207">
        <v>1</v>
      </c>
      <c r="H207">
        <v>14</v>
      </c>
      <c r="I207">
        <v>0</v>
      </c>
      <c r="J207">
        <v>0</v>
      </c>
      <c r="K207">
        <v>0</v>
      </c>
    </row>
    <row r="208" spans="1:11" x14ac:dyDescent="0.2">
      <c r="B208" s="1">
        <v>5</v>
      </c>
      <c r="C208" t="s">
        <v>5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7</v>
      </c>
      <c r="J208">
        <v>2</v>
      </c>
      <c r="K208">
        <v>0</v>
      </c>
    </row>
    <row r="209" spans="1:11" x14ac:dyDescent="0.2">
      <c r="B209" s="1">
        <v>6</v>
      </c>
      <c r="C209" t="s">
        <v>6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15</v>
      </c>
      <c r="K209">
        <v>0</v>
      </c>
    </row>
    <row r="210" spans="1:11" x14ac:dyDescent="0.2">
      <c r="B210" s="1">
        <v>7</v>
      </c>
      <c r="C210" t="s">
        <v>7</v>
      </c>
      <c r="D210">
        <v>0</v>
      </c>
      <c r="E210">
        <v>0</v>
      </c>
      <c r="F210">
        <v>1</v>
      </c>
      <c r="G210">
        <v>0</v>
      </c>
      <c r="H210">
        <v>4</v>
      </c>
      <c r="I210">
        <v>0</v>
      </c>
      <c r="J210">
        <v>0</v>
      </c>
      <c r="K210">
        <v>16</v>
      </c>
    </row>
    <row r="212" spans="1:11" x14ac:dyDescent="0.2">
      <c r="A212" s="9" t="s">
        <v>27</v>
      </c>
    </row>
    <row r="213" spans="1:11" x14ac:dyDescent="0.2">
      <c r="B213" s="2"/>
      <c r="C213" s="1" t="s">
        <v>8</v>
      </c>
      <c r="D213" s="3" t="s">
        <v>9</v>
      </c>
      <c r="E213" s="3" t="s">
        <v>10</v>
      </c>
      <c r="F213" s="3" t="s">
        <v>11</v>
      </c>
    </row>
    <row r="214" spans="1:11" x14ac:dyDescent="0.2">
      <c r="B214" s="1" t="s">
        <v>1</v>
      </c>
      <c r="C214" s="2">
        <v>0.94444399999999995</v>
      </c>
      <c r="D214" s="2">
        <v>0.94444399999999995</v>
      </c>
      <c r="E214" s="2">
        <v>0.94444399999999995</v>
      </c>
      <c r="F214" s="2">
        <v>18</v>
      </c>
    </row>
    <row r="215" spans="1:11" x14ac:dyDescent="0.2">
      <c r="B215" s="4" t="s">
        <v>25</v>
      </c>
      <c r="C215" s="2">
        <v>0.90909099999999998</v>
      </c>
      <c r="D215" s="2">
        <v>1</v>
      </c>
      <c r="E215" s="2">
        <v>0.95238100000000003</v>
      </c>
      <c r="F215" s="2">
        <v>10</v>
      </c>
    </row>
    <row r="216" spans="1:11" x14ac:dyDescent="0.2">
      <c r="B216" s="4" t="s">
        <v>2</v>
      </c>
      <c r="C216" s="2">
        <v>0.92</v>
      </c>
      <c r="D216" s="2">
        <v>0.82142899999999996</v>
      </c>
      <c r="E216" s="2">
        <v>0.86792499999999995</v>
      </c>
      <c r="F216" s="2">
        <v>28</v>
      </c>
    </row>
    <row r="217" spans="1:11" x14ac:dyDescent="0.2">
      <c r="B217" s="4" t="s">
        <v>3</v>
      </c>
      <c r="C217" s="2">
        <v>0.71428599999999998</v>
      </c>
      <c r="D217" s="2">
        <v>0.95238100000000003</v>
      </c>
      <c r="E217" s="2">
        <v>0.81632700000000002</v>
      </c>
      <c r="F217" s="2">
        <v>21</v>
      </c>
    </row>
    <row r="218" spans="1:11" x14ac:dyDescent="0.2">
      <c r="B218" s="4" t="s">
        <v>4</v>
      </c>
      <c r="C218" s="2">
        <v>0.93333299999999997</v>
      </c>
      <c r="D218" s="2">
        <v>0.66666700000000001</v>
      </c>
      <c r="E218" s="2">
        <v>0.77777799999999997</v>
      </c>
      <c r="F218" s="2">
        <v>21</v>
      </c>
    </row>
    <row r="219" spans="1:11" x14ac:dyDescent="0.2">
      <c r="B219" s="4" t="s">
        <v>5</v>
      </c>
      <c r="C219" s="2">
        <v>0.7</v>
      </c>
      <c r="D219" s="2">
        <v>1</v>
      </c>
      <c r="E219" s="2">
        <v>0.82352899999999996</v>
      </c>
      <c r="F219" s="2">
        <v>7</v>
      </c>
    </row>
    <row r="220" spans="1:11" x14ac:dyDescent="0.2">
      <c r="B220" s="4" t="s">
        <v>6</v>
      </c>
      <c r="C220" s="2">
        <v>0.9375</v>
      </c>
      <c r="D220" s="2">
        <v>0.68181800000000004</v>
      </c>
      <c r="E220" s="2">
        <v>0.78947400000000001</v>
      </c>
      <c r="F220" s="2">
        <v>22</v>
      </c>
    </row>
    <row r="221" spans="1:11" x14ac:dyDescent="0.2">
      <c r="B221" s="4" t="s">
        <v>7</v>
      </c>
      <c r="C221" s="2">
        <v>0.76190500000000005</v>
      </c>
      <c r="D221" s="2">
        <v>0.94117600000000001</v>
      </c>
      <c r="E221" s="2">
        <v>0.84210499999999999</v>
      </c>
      <c r="F221" s="2">
        <v>17</v>
      </c>
    </row>
    <row r="222" spans="1:11" x14ac:dyDescent="0.2">
      <c r="B222" s="4" t="s">
        <v>12</v>
      </c>
      <c r="C222" s="2">
        <v>0.84722200000000003</v>
      </c>
      <c r="D222" s="2">
        <v>0.84722200000000003</v>
      </c>
      <c r="E222" s="2">
        <v>0.84722200000000003</v>
      </c>
      <c r="F222" s="2">
        <v>0.84722200000000003</v>
      </c>
    </row>
    <row r="223" spans="1:11" x14ac:dyDescent="0.2">
      <c r="B223" s="4" t="s">
        <v>13</v>
      </c>
      <c r="C223" s="2">
        <v>0.85257000000000005</v>
      </c>
      <c r="D223" s="2">
        <v>0.87598900000000002</v>
      </c>
      <c r="E223" s="2">
        <v>0.85174499999999997</v>
      </c>
      <c r="F223" s="2">
        <v>144</v>
      </c>
    </row>
    <row r="224" spans="1:11" x14ac:dyDescent="0.2">
      <c r="B224" s="4" t="s">
        <v>14</v>
      </c>
      <c r="C224" s="2">
        <v>0.86755800000000005</v>
      </c>
      <c r="D224" s="2">
        <v>0.84722200000000003</v>
      </c>
      <c r="E224" s="2">
        <v>0.84549200000000002</v>
      </c>
      <c r="F224" s="2">
        <v>144</v>
      </c>
    </row>
    <row r="226" spans="1:11" x14ac:dyDescent="0.2">
      <c r="A226" s="9">
        <v>9</v>
      </c>
    </row>
    <row r="227" spans="1:11" x14ac:dyDescent="0.2">
      <c r="B227" s="2"/>
      <c r="C227" s="1"/>
      <c r="D227" s="3" t="s">
        <v>1</v>
      </c>
      <c r="E227" s="3" t="s">
        <v>25</v>
      </c>
      <c r="F227" s="3" t="s">
        <v>2</v>
      </c>
      <c r="G227" s="3" t="s">
        <v>3</v>
      </c>
      <c r="H227" s="3" t="s">
        <v>4</v>
      </c>
      <c r="I227" s="3" t="s">
        <v>5</v>
      </c>
      <c r="J227" s="3" t="s">
        <v>6</v>
      </c>
      <c r="K227" s="3" t="s">
        <v>7</v>
      </c>
    </row>
    <row r="228" spans="1:11" x14ac:dyDescent="0.2">
      <c r="B228" s="1">
        <v>0</v>
      </c>
      <c r="C228" s="2" t="s">
        <v>1</v>
      </c>
      <c r="D228" s="2">
        <v>17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</row>
    <row r="229" spans="1:11" x14ac:dyDescent="0.2">
      <c r="B229" s="4">
        <v>1</v>
      </c>
      <c r="C229" s="2" t="s">
        <v>25</v>
      </c>
      <c r="D229" s="2">
        <v>1</v>
      </c>
      <c r="E229" s="2">
        <v>8</v>
      </c>
      <c r="F229" s="2">
        <v>0</v>
      </c>
      <c r="G229" s="2">
        <v>0</v>
      </c>
      <c r="H229" s="2">
        <v>1</v>
      </c>
      <c r="I229" s="2">
        <v>1</v>
      </c>
      <c r="J229" s="2">
        <v>2</v>
      </c>
      <c r="K229" s="2">
        <v>0</v>
      </c>
    </row>
    <row r="230" spans="1:11" x14ac:dyDescent="0.2">
      <c r="B230" s="4">
        <v>2</v>
      </c>
      <c r="C230" s="2" t="s">
        <v>2</v>
      </c>
      <c r="D230" s="2">
        <v>0</v>
      </c>
      <c r="E230" s="2">
        <v>0</v>
      </c>
      <c r="F230" s="2">
        <v>25</v>
      </c>
      <c r="G230" s="2">
        <v>0</v>
      </c>
      <c r="H230" s="2">
        <v>0</v>
      </c>
      <c r="I230" s="2">
        <v>0</v>
      </c>
      <c r="J230" s="2">
        <v>0</v>
      </c>
      <c r="K230" s="2">
        <v>1</v>
      </c>
    </row>
    <row r="231" spans="1:11" x14ac:dyDescent="0.2">
      <c r="B231" s="4">
        <v>3</v>
      </c>
      <c r="C231" s="2" t="s">
        <v>3</v>
      </c>
      <c r="D231" s="2">
        <v>0</v>
      </c>
      <c r="E231" s="2">
        <v>0</v>
      </c>
      <c r="F231" s="2">
        <v>0</v>
      </c>
      <c r="G231" s="2">
        <v>20</v>
      </c>
      <c r="H231" s="2">
        <v>1</v>
      </c>
      <c r="I231" s="2">
        <v>0</v>
      </c>
      <c r="J231" s="2">
        <v>1</v>
      </c>
      <c r="K231" s="2">
        <v>2</v>
      </c>
    </row>
    <row r="232" spans="1:11" x14ac:dyDescent="0.2">
      <c r="B232" s="4">
        <v>4</v>
      </c>
      <c r="C232" s="2" t="s">
        <v>4</v>
      </c>
      <c r="D232" s="2">
        <v>0</v>
      </c>
      <c r="E232" s="2">
        <v>0</v>
      </c>
      <c r="F232" s="2">
        <v>0</v>
      </c>
      <c r="G232" s="2">
        <v>1</v>
      </c>
      <c r="H232" s="2">
        <v>17</v>
      </c>
      <c r="I232" s="2">
        <v>0</v>
      </c>
      <c r="J232" s="2">
        <v>0</v>
      </c>
      <c r="K232" s="2">
        <v>0</v>
      </c>
    </row>
    <row r="233" spans="1:11" x14ac:dyDescent="0.2">
      <c r="B233" s="4">
        <v>5</v>
      </c>
      <c r="C233" s="2" t="s">
        <v>5</v>
      </c>
      <c r="D233" s="2">
        <v>0</v>
      </c>
      <c r="E233" s="2">
        <v>0</v>
      </c>
      <c r="F233" s="2">
        <v>0</v>
      </c>
      <c r="G233" s="2">
        <v>0</v>
      </c>
      <c r="H233" s="2">
        <v>1</v>
      </c>
      <c r="I233" s="2">
        <v>5</v>
      </c>
      <c r="J233" s="2">
        <v>1</v>
      </c>
      <c r="K233" s="2">
        <v>1</v>
      </c>
    </row>
    <row r="234" spans="1:11" x14ac:dyDescent="0.2">
      <c r="B234" s="4">
        <v>6</v>
      </c>
      <c r="C234" s="2" t="s">
        <v>6</v>
      </c>
      <c r="D234" s="2">
        <v>0</v>
      </c>
      <c r="E234" s="2">
        <v>3</v>
      </c>
      <c r="F234" s="2">
        <v>0</v>
      </c>
      <c r="G234" s="2">
        <v>1</v>
      </c>
      <c r="H234" s="2">
        <v>0</v>
      </c>
      <c r="I234" s="2">
        <v>2</v>
      </c>
      <c r="J234" s="2">
        <v>14</v>
      </c>
      <c r="K234" s="2">
        <v>1</v>
      </c>
    </row>
    <row r="235" spans="1:11" x14ac:dyDescent="0.2">
      <c r="B235" s="4">
        <v>7</v>
      </c>
      <c r="C235" s="2" t="s">
        <v>7</v>
      </c>
      <c r="D235" s="2">
        <v>0</v>
      </c>
      <c r="E235" s="2">
        <v>0</v>
      </c>
      <c r="F235" s="2">
        <v>0</v>
      </c>
      <c r="G235" s="2">
        <v>1</v>
      </c>
      <c r="H235" s="2">
        <v>1</v>
      </c>
      <c r="I235" s="2">
        <v>0</v>
      </c>
      <c r="J235" s="2">
        <v>0</v>
      </c>
      <c r="K235" s="2">
        <v>15</v>
      </c>
    </row>
    <row r="237" spans="1:11" x14ac:dyDescent="0.2">
      <c r="A237" s="9" t="s">
        <v>28</v>
      </c>
    </row>
    <row r="238" spans="1:11" x14ac:dyDescent="0.2">
      <c r="B238" s="2"/>
      <c r="C238" s="1" t="s">
        <v>8</v>
      </c>
      <c r="D238" s="3" t="s">
        <v>9</v>
      </c>
      <c r="E238" s="3" t="s">
        <v>10</v>
      </c>
      <c r="F238" s="3" t="s">
        <v>11</v>
      </c>
    </row>
    <row r="239" spans="1:11" x14ac:dyDescent="0.2">
      <c r="B239" s="1" t="s">
        <v>1</v>
      </c>
      <c r="C239" s="2">
        <v>1</v>
      </c>
      <c r="D239" s="2">
        <v>0.94444399999999995</v>
      </c>
      <c r="E239" s="2">
        <v>0.97142899999999999</v>
      </c>
      <c r="F239" s="2">
        <v>18</v>
      </c>
    </row>
    <row r="240" spans="1:11" x14ac:dyDescent="0.2">
      <c r="B240" s="4" t="s">
        <v>25</v>
      </c>
      <c r="C240" s="2">
        <v>0.61538499999999996</v>
      </c>
      <c r="D240" s="2">
        <v>0.72727299999999995</v>
      </c>
      <c r="E240" s="2">
        <v>0.66666700000000001</v>
      </c>
      <c r="F240" s="2">
        <v>11</v>
      </c>
    </row>
    <row r="241" spans="1:6" x14ac:dyDescent="0.2">
      <c r="B241" s="4" t="s">
        <v>2</v>
      </c>
      <c r="C241" s="2">
        <v>0.961538</v>
      </c>
      <c r="D241" s="2">
        <v>1</v>
      </c>
      <c r="E241" s="2">
        <v>0.98039200000000004</v>
      </c>
      <c r="F241" s="2">
        <v>25</v>
      </c>
    </row>
    <row r="242" spans="1:6" x14ac:dyDescent="0.2">
      <c r="B242" s="4" t="s">
        <v>3</v>
      </c>
      <c r="C242" s="2">
        <v>0.83333299999999999</v>
      </c>
      <c r="D242" s="2">
        <v>0.86956500000000003</v>
      </c>
      <c r="E242" s="2">
        <v>0.85106400000000004</v>
      </c>
      <c r="F242" s="2">
        <v>23</v>
      </c>
    </row>
    <row r="243" spans="1:6" x14ac:dyDescent="0.2">
      <c r="B243" s="4" t="s">
        <v>4</v>
      </c>
      <c r="C243" s="2">
        <v>0.94444399999999995</v>
      </c>
      <c r="D243" s="2">
        <v>0.80952400000000002</v>
      </c>
      <c r="E243" s="2">
        <v>0.87179499999999999</v>
      </c>
      <c r="F243" s="2">
        <v>21</v>
      </c>
    </row>
    <row r="244" spans="1:6" x14ac:dyDescent="0.2">
      <c r="B244" s="4" t="s">
        <v>5</v>
      </c>
      <c r="C244" s="2">
        <v>0.625</v>
      </c>
      <c r="D244" s="2">
        <v>0.625</v>
      </c>
      <c r="E244" s="2">
        <v>0.625</v>
      </c>
      <c r="F244" s="2">
        <v>8</v>
      </c>
    </row>
    <row r="245" spans="1:6" x14ac:dyDescent="0.2">
      <c r="B245" s="4" t="s">
        <v>6</v>
      </c>
      <c r="C245" s="2">
        <v>0.66666700000000001</v>
      </c>
      <c r="D245" s="2">
        <v>0.77777799999999997</v>
      </c>
      <c r="E245" s="2">
        <v>0.71794899999999995</v>
      </c>
      <c r="F245" s="2">
        <v>18</v>
      </c>
    </row>
    <row r="246" spans="1:6" x14ac:dyDescent="0.2">
      <c r="B246" s="4" t="s">
        <v>7</v>
      </c>
      <c r="C246" s="2">
        <v>0.88235300000000005</v>
      </c>
      <c r="D246" s="2">
        <v>0.75</v>
      </c>
      <c r="E246" s="2">
        <v>0.81081099999999995</v>
      </c>
      <c r="F246" s="2">
        <v>20</v>
      </c>
    </row>
    <row r="247" spans="1:6" x14ac:dyDescent="0.2">
      <c r="B247" s="4" t="s">
        <v>12</v>
      </c>
      <c r="C247" s="2">
        <v>0.84027799999999997</v>
      </c>
      <c r="D247" s="2">
        <v>0.84027799999999997</v>
      </c>
      <c r="E247" s="2">
        <v>0.84027799999999997</v>
      </c>
      <c r="F247" s="2">
        <v>0.84027799999999997</v>
      </c>
    </row>
    <row r="248" spans="1:6" x14ac:dyDescent="0.2">
      <c r="B248" s="4" t="s">
        <v>13</v>
      </c>
      <c r="C248" s="2">
        <v>0.81608999999999998</v>
      </c>
      <c r="D248" s="2">
        <v>0.812948</v>
      </c>
      <c r="E248" s="2">
        <v>0.81188800000000005</v>
      </c>
      <c r="F248" s="2">
        <v>144</v>
      </c>
    </row>
    <row r="249" spans="1:6" x14ac:dyDescent="0.2">
      <c r="B249" s="4" t="s">
        <v>14</v>
      </c>
      <c r="C249" s="2">
        <v>0.85038000000000002</v>
      </c>
      <c r="D249" s="2">
        <v>0.84027799999999997</v>
      </c>
      <c r="E249" s="2">
        <v>0.84270999999999996</v>
      </c>
      <c r="F249" s="2">
        <v>144</v>
      </c>
    </row>
    <row r="251" spans="1:6" x14ac:dyDescent="0.2">
      <c r="A251" s="10" t="s">
        <v>24</v>
      </c>
      <c r="B251" s="5" t="s">
        <v>26</v>
      </c>
      <c r="C251">
        <v>8</v>
      </c>
      <c r="E251" s="8" t="s">
        <v>29</v>
      </c>
      <c r="F251" s="2">
        <v>10</v>
      </c>
    </row>
    <row r="252" spans="1:6" x14ac:dyDescent="0.2">
      <c r="B252" s="6"/>
      <c r="C252" s="7" t="s">
        <v>8</v>
      </c>
      <c r="D252" s="7" t="s">
        <v>9</v>
      </c>
      <c r="E252" s="7" t="s">
        <v>10</v>
      </c>
      <c r="F252" s="7" t="s">
        <v>11</v>
      </c>
    </row>
    <row r="253" spans="1:6" x14ac:dyDescent="0.2">
      <c r="B253" s="7" t="s">
        <v>23</v>
      </c>
      <c r="C253" s="6">
        <f>(C247+C222+C197+C172+C147+C122+C97+C72+C47+C22)/$F$251</f>
        <v>0.84513885555555568</v>
      </c>
      <c r="D253" s="6">
        <f>(D247+D222+D197+D172+D147+D122+D97+D72+D47+D22)/$F$251</f>
        <v>0.84513885555555568</v>
      </c>
      <c r="E253" s="6">
        <f t="shared" ref="E253:F253" si="0">(E247+E222+E197+E172+E147+E122+E97+E72+E47+E22)/$F$251</f>
        <v>0.84513885555555568</v>
      </c>
      <c r="F253" s="6">
        <f t="shared" si="0"/>
        <v>0.84513885555555568</v>
      </c>
    </row>
    <row r="254" spans="1:6" x14ac:dyDescent="0.2">
      <c r="B254" s="7" t="s">
        <v>13</v>
      </c>
      <c r="C254" s="6">
        <f t="shared" ref="C254:F254" si="1">(C248+C223+C198+C173+C148+C123+C98+C73+C48+C23)/$F$251</f>
        <v>0.84638395595762805</v>
      </c>
      <c r="D254" s="6">
        <f>(D248+D223+D198+D173+D148+D123+D98+D73+D48+D23)/$F$251</f>
        <v>0.8412370583641865</v>
      </c>
      <c r="E254" s="6">
        <f t="shared" si="1"/>
        <v>0.83697462485722762</v>
      </c>
      <c r="F254" s="6">
        <f t="shared" si="1"/>
        <v>144</v>
      </c>
    </row>
    <row r="255" spans="1:6" x14ac:dyDescent="0.2">
      <c r="B255" s="7" t="s">
        <v>14</v>
      </c>
      <c r="C255" s="6">
        <f t="shared" ref="C255:F255" si="2">(C249+C224+C199+C174+C149+C124+C99+C74+C49+C24)/$F$251</f>
        <v>0.85783984339525587</v>
      </c>
      <c r="D255" s="6">
        <f>(D249+D224+D199+D174+D149+D124+D99+D74+D49+D24)/$F$251</f>
        <v>0.84513885555555568</v>
      </c>
      <c r="E255" s="6">
        <f t="shared" si="2"/>
        <v>0.84478997678382195</v>
      </c>
      <c r="F255" s="6">
        <f t="shared" si="2"/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EE53D-04DF-9849-8597-DF52F455AAF5}">
  <dimension ref="A1:G39"/>
  <sheetViews>
    <sheetView topLeftCell="A19" zoomScale="165" workbookViewId="0">
      <selection activeCell="D38" sqref="D38:D39"/>
    </sheetView>
  </sheetViews>
  <sheetFormatPr baseColWidth="10" defaultRowHeight="16" x14ac:dyDescent="0.2"/>
  <cols>
    <col min="1" max="1" width="10.83203125" style="8"/>
  </cols>
  <sheetData>
    <row r="1" spans="1:7" x14ac:dyDescent="0.2">
      <c r="A1" s="9">
        <v>0</v>
      </c>
    </row>
    <row r="2" spans="1:7" x14ac:dyDescent="0.2">
      <c r="C2" s="1" t="s">
        <v>0</v>
      </c>
      <c r="D2" s="1" t="s">
        <v>1</v>
      </c>
      <c r="E2" s="1" t="s">
        <v>4</v>
      </c>
      <c r="F2" s="1" t="s">
        <v>5</v>
      </c>
      <c r="G2" s="1" t="s">
        <v>6</v>
      </c>
    </row>
    <row r="3" spans="1:7" x14ac:dyDescent="0.2">
      <c r="B3" s="1">
        <v>0</v>
      </c>
      <c r="C3" t="s">
        <v>1</v>
      </c>
      <c r="D3">
        <v>125</v>
      </c>
      <c r="E3">
        <v>65</v>
      </c>
      <c r="F3">
        <v>16</v>
      </c>
      <c r="G3">
        <v>6</v>
      </c>
    </row>
    <row r="4" spans="1:7" x14ac:dyDescent="0.2">
      <c r="B4" s="1">
        <v>1</v>
      </c>
      <c r="C4" t="s">
        <v>4</v>
      </c>
      <c r="D4">
        <v>141</v>
      </c>
      <c r="E4">
        <v>232</v>
      </c>
      <c r="F4">
        <v>146</v>
      </c>
      <c r="G4">
        <v>42</v>
      </c>
    </row>
    <row r="5" spans="1:7" x14ac:dyDescent="0.2">
      <c r="B5" s="1">
        <v>2</v>
      </c>
      <c r="C5" t="s">
        <v>5</v>
      </c>
      <c r="D5">
        <v>260</v>
      </c>
      <c r="E5">
        <v>457</v>
      </c>
      <c r="F5">
        <v>639</v>
      </c>
      <c r="G5">
        <v>366</v>
      </c>
    </row>
    <row r="6" spans="1:7" x14ac:dyDescent="0.2">
      <c r="B6" s="1">
        <v>3</v>
      </c>
      <c r="C6" t="s">
        <v>6</v>
      </c>
      <c r="D6">
        <v>16</v>
      </c>
      <c r="E6">
        <v>65</v>
      </c>
      <c r="F6">
        <v>47</v>
      </c>
      <c r="G6">
        <v>143</v>
      </c>
    </row>
    <row r="8" spans="1:7" x14ac:dyDescent="0.2">
      <c r="A8" s="9" t="s">
        <v>15</v>
      </c>
    </row>
    <row r="9" spans="1:7" x14ac:dyDescent="0.2">
      <c r="C9" s="1" t="s">
        <v>8</v>
      </c>
      <c r="D9" s="1" t="s">
        <v>9</v>
      </c>
      <c r="E9" s="1" t="s">
        <v>10</v>
      </c>
      <c r="F9" s="1" t="s">
        <v>11</v>
      </c>
    </row>
    <row r="10" spans="1:7" x14ac:dyDescent="0.2">
      <c r="B10" s="1" t="s">
        <v>1</v>
      </c>
      <c r="C10">
        <v>0.589622641509434</v>
      </c>
      <c r="D10">
        <v>0.23062730627306269</v>
      </c>
      <c r="E10">
        <v>0.33156498673740059</v>
      </c>
      <c r="F10">
        <v>542</v>
      </c>
    </row>
    <row r="11" spans="1:7" x14ac:dyDescent="0.2">
      <c r="B11" s="1" t="s">
        <v>4</v>
      </c>
      <c r="C11">
        <v>0.41354723707664892</v>
      </c>
      <c r="D11">
        <v>0.28327228327228332</v>
      </c>
      <c r="E11">
        <v>0.336231884057971</v>
      </c>
      <c r="F11">
        <v>819</v>
      </c>
    </row>
    <row r="12" spans="1:7" x14ac:dyDescent="0.2">
      <c r="B12" s="1" t="s">
        <v>5</v>
      </c>
      <c r="C12">
        <v>0.3710801393728223</v>
      </c>
      <c r="D12">
        <v>0.75353773584905659</v>
      </c>
      <c r="E12">
        <v>0.4972762645914397</v>
      </c>
      <c r="F12">
        <v>848</v>
      </c>
    </row>
    <row r="13" spans="1:7" x14ac:dyDescent="0.2">
      <c r="B13" s="1" t="s">
        <v>6</v>
      </c>
      <c r="C13">
        <v>0.52767527675276749</v>
      </c>
      <c r="D13">
        <v>0.25673249551166971</v>
      </c>
      <c r="E13">
        <v>0.34541062801932371</v>
      </c>
      <c r="F13">
        <v>557</v>
      </c>
    </row>
    <row r="14" spans="1:7" x14ac:dyDescent="0.2">
      <c r="B14" s="1" t="s">
        <v>12</v>
      </c>
      <c r="C14">
        <v>0.41178597252349958</v>
      </c>
      <c r="D14">
        <v>0.41178597252349958</v>
      </c>
      <c r="E14">
        <v>0.41178597252349958</v>
      </c>
      <c r="F14">
        <v>0.41178597252349958</v>
      </c>
    </row>
    <row r="15" spans="1:7" x14ac:dyDescent="0.2">
      <c r="B15" s="1" t="s">
        <v>13</v>
      </c>
      <c r="C15">
        <v>0.47548132367791812</v>
      </c>
      <c r="D15">
        <v>0.38104245522651808</v>
      </c>
      <c r="E15">
        <v>0.37762094085153369</v>
      </c>
      <c r="F15">
        <v>2766</v>
      </c>
    </row>
    <row r="16" spans="1:7" x14ac:dyDescent="0.2">
      <c r="B16" s="1" t="s">
        <v>14</v>
      </c>
      <c r="C16">
        <v>0.45801220036273799</v>
      </c>
      <c r="D16">
        <v>0.41178597252349958</v>
      </c>
      <c r="E16">
        <v>0.3865387303092746</v>
      </c>
      <c r="F16">
        <v>2766</v>
      </c>
    </row>
    <row r="18" spans="1:7" x14ac:dyDescent="0.2">
      <c r="A18" s="9">
        <v>1</v>
      </c>
    </row>
    <row r="19" spans="1:7" x14ac:dyDescent="0.2">
      <c r="B19" s="2"/>
      <c r="C19" s="1"/>
      <c r="D19" s="3" t="s">
        <v>1</v>
      </c>
      <c r="E19" s="3" t="s">
        <v>4</v>
      </c>
      <c r="F19" s="3" t="s">
        <v>5</v>
      </c>
      <c r="G19" s="3" t="s">
        <v>6</v>
      </c>
    </row>
    <row r="20" spans="1:7" x14ac:dyDescent="0.2">
      <c r="B20" s="1">
        <v>0</v>
      </c>
      <c r="C20" s="2" t="s">
        <v>1</v>
      </c>
      <c r="D20" s="2">
        <v>182</v>
      </c>
      <c r="E20" s="2">
        <v>91</v>
      </c>
      <c r="F20" s="2">
        <v>27</v>
      </c>
      <c r="G20" s="2">
        <v>3</v>
      </c>
    </row>
    <row r="21" spans="1:7" x14ac:dyDescent="0.2">
      <c r="B21" s="4">
        <v>1</v>
      </c>
      <c r="C21" s="2" t="s">
        <v>4</v>
      </c>
      <c r="D21" s="2">
        <v>181</v>
      </c>
      <c r="E21" s="2">
        <v>312</v>
      </c>
      <c r="F21" s="2">
        <v>175</v>
      </c>
      <c r="G21" s="2">
        <v>25</v>
      </c>
    </row>
    <row r="22" spans="1:7" x14ac:dyDescent="0.2">
      <c r="B22" s="4">
        <v>2</v>
      </c>
      <c r="C22" s="2" t="s">
        <v>5</v>
      </c>
      <c r="D22" s="2">
        <v>188</v>
      </c>
      <c r="E22" s="2">
        <v>335</v>
      </c>
      <c r="F22" s="2">
        <v>605</v>
      </c>
      <c r="G22" s="2">
        <v>306</v>
      </c>
    </row>
    <row r="23" spans="1:7" x14ac:dyDescent="0.2">
      <c r="B23" s="4">
        <v>3</v>
      </c>
      <c r="C23" s="2" t="s">
        <v>6</v>
      </c>
      <c r="D23" s="2">
        <v>10</v>
      </c>
      <c r="E23" s="2">
        <v>79</v>
      </c>
      <c r="F23" s="2">
        <v>53</v>
      </c>
      <c r="G23" s="2">
        <v>193</v>
      </c>
    </row>
    <row r="25" spans="1:7" x14ac:dyDescent="0.2">
      <c r="A25" s="9" t="s">
        <v>16</v>
      </c>
    </row>
    <row r="26" spans="1:7" x14ac:dyDescent="0.2">
      <c r="B26" s="2"/>
      <c r="C26" s="1" t="s">
        <v>8</v>
      </c>
      <c r="D26" s="3" t="s">
        <v>9</v>
      </c>
      <c r="E26" s="3" t="s">
        <v>10</v>
      </c>
      <c r="F26" s="3" t="s">
        <v>11</v>
      </c>
    </row>
    <row r="27" spans="1:7" x14ac:dyDescent="0.2">
      <c r="B27" s="1" t="s">
        <v>1</v>
      </c>
      <c r="C27" s="2">
        <v>0.60065999999999997</v>
      </c>
      <c r="D27" s="2">
        <v>0.32442100000000001</v>
      </c>
      <c r="E27" s="2">
        <v>0.421296</v>
      </c>
      <c r="F27" s="2">
        <v>561</v>
      </c>
    </row>
    <row r="28" spans="1:7" x14ac:dyDescent="0.2">
      <c r="B28" s="4" t="s">
        <v>4</v>
      </c>
      <c r="C28" s="2">
        <v>0.45021600000000001</v>
      </c>
      <c r="D28" s="2">
        <v>0.38188499999999997</v>
      </c>
      <c r="E28" s="2">
        <v>0.41324499999999997</v>
      </c>
      <c r="F28" s="2">
        <v>817</v>
      </c>
    </row>
    <row r="29" spans="1:7" x14ac:dyDescent="0.2">
      <c r="B29" s="4" t="s">
        <v>5</v>
      </c>
      <c r="C29" s="2">
        <v>0.42189700000000002</v>
      </c>
      <c r="D29" s="2">
        <v>0.703488</v>
      </c>
      <c r="E29" s="2">
        <v>0.52746300000000002</v>
      </c>
      <c r="F29" s="2">
        <v>860</v>
      </c>
    </row>
    <row r="30" spans="1:7" x14ac:dyDescent="0.2">
      <c r="B30" s="4" t="s">
        <v>6</v>
      </c>
      <c r="C30" s="2">
        <v>0.57611900000000005</v>
      </c>
      <c r="D30" s="2">
        <v>0.36622399999999999</v>
      </c>
      <c r="E30" s="2">
        <v>0.44779600000000003</v>
      </c>
      <c r="F30" s="2">
        <v>527</v>
      </c>
    </row>
    <row r="31" spans="1:7" x14ac:dyDescent="0.2">
      <c r="B31" s="4" t="s">
        <v>12</v>
      </c>
      <c r="C31" s="2">
        <v>0.46726899999999999</v>
      </c>
      <c r="D31" s="2">
        <v>0.46726899999999999</v>
      </c>
      <c r="E31" s="2">
        <v>0.46726899999999999</v>
      </c>
      <c r="F31" s="2">
        <v>0.46726899999999999</v>
      </c>
    </row>
    <row r="32" spans="1:7" x14ac:dyDescent="0.2">
      <c r="B32" s="4" t="s">
        <v>13</v>
      </c>
      <c r="C32" s="2">
        <v>0.51222299999999998</v>
      </c>
      <c r="D32" s="2">
        <v>0.44400400000000001</v>
      </c>
      <c r="E32" s="2">
        <v>0.45245000000000002</v>
      </c>
      <c r="F32" s="2">
        <v>2765</v>
      </c>
    </row>
    <row r="33" spans="1:6" x14ac:dyDescent="0.2">
      <c r="B33" s="4" t="s">
        <v>14</v>
      </c>
      <c r="C33" s="2">
        <v>0.49592900000000001</v>
      </c>
      <c r="D33" s="2">
        <v>0.46726899999999999</v>
      </c>
      <c r="E33" s="2">
        <v>0.45698899999999998</v>
      </c>
      <c r="F33" s="2">
        <v>2765</v>
      </c>
    </row>
    <row r="35" spans="1:6" x14ac:dyDescent="0.2">
      <c r="A35" s="10" t="s">
        <v>24</v>
      </c>
      <c r="B35" s="5" t="s">
        <v>26</v>
      </c>
      <c r="C35" s="2">
        <v>4</v>
      </c>
      <c r="E35" s="8" t="s">
        <v>29</v>
      </c>
      <c r="F35" s="2">
        <v>2</v>
      </c>
    </row>
    <row r="36" spans="1:6" x14ac:dyDescent="0.2">
      <c r="B36" s="6"/>
      <c r="C36" s="7" t="s">
        <v>8</v>
      </c>
      <c r="D36" s="7" t="s">
        <v>9</v>
      </c>
      <c r="E36" s="7" t="s">
        <v>10</v>
      </c>
      <c r="F36" s="7" t="s">
        <v>11</v>
      </c>
    </row>
    <row r="37" spans="1:6" x14ac:dyDescent="0.2">
      <c r="B37" s="7" t="s">
        <v>23</v>
      </c>
      <c r="C37" s="6">
        <f>(C31+C14)/$F$35</f>
        <v>0.43952748626174976</v>
      </c>
      <c r="D37" s="6">
        <f t="shared" ref="D37:F37" si="0">(D31+D14)/$F$35</f>
        <v>0.43952748626174976</v>
      </c>
      <c r="E37" s="6">
        <f t="shared" si="0"/>
        <v>0.43952748626174976</v>
      </c>
      <c r="F37" s="6">
        <f t="shared" si="0"/>
        <v>0.43952748626174976</v>
      </c>
    </row>
    <row r="38" spans="1:6" x14ac:dyDescent="0.2">
      <c r="B38" s="7" t="s">
        <v>13</v>
      </c>
      <c r="C38" s="6">
        <f t="shared" ref="C38:F39" si="1">(C32+C15)/$F$35</f>
        <v>0.49385216183895908</v>
      </c>
      <c r="D38" s="6">
        <f t="shared" si="1"/>
        <v>0.41252322761325905</v>
      </c>
      <c r="E38" s="6">
        <f t="shared" si="1"/>
        <v>0.41503547042576683</v>
      </c>
      <c r="F38" s="6">
        <f t="shared" si="1"/>
        <v>2765.5</v>
      </c>
    </row>
    <row r="39" spans="1:6" x14ac:dyDescent="0.2">
      <c r="B39" s="7" t="s">
        <v>14</v>
      </c>
      <c r="C39" s="6">
        <f t="shared" si="1"/>
        <v>0.476970600181369</v>
      </c>
      <c r="D39" s="6">
        <f t="shared" si="1"/>
        <v>0.43952748626174976</v>
      </c>
      <c r="E39" s="6">
        <f t="shared" si="1"/>
        <v>0.42176386515463726</v>
      </c>
      <c r="F39" s="6">
        <f t="shared" si="1"/>
        <v>2765.5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26284-E68D-8948-9123-D07211C26893}">
  <dimension ref="A1:J235"/>
  <sheetViews>
    <sheetView topLeftCell="A214" zoomScale="150" workbookViewId="0">
      <selection activeCell="F226" sqref="F220:F226"/>
    </sheetView>
  </sheetViews>
  <sheetFormatPr baseColWidth="10" defaultRowHeight="16" x14ac:dyDescent="0.2"/>
  <cols>
    <col min="1" max="1" width="10.83203125" style="8"/>
  </cols>
  <sheetData>
    <row r="1" spans="1:10" x14ac:dyDescent="0.2">
      <c r="A1" s="9">
        <v>0</v>
      </c>
    </row>
    <row r="2" spans="1:10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1:10" x14ac:dyDescent="0.2">
      <c r="B3" s="1">
        <v>0</v>
      </c>
      <c r="C3" t="s">
        <v>1</v>
      </c>
      <c r="D3">
        <v>6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</row>
    <row r="4" spans="1:10" x14ac:dyDescent="0.2">
      <c r="B4" s="1">
        <v>1</v>
      </c>
      <c r="C4" t="s">
        <v>2</v>
      </c>
      <c r="D4">
        <v>0</v>
      </c>
      <c r="E4">
        <v>7</v>
      </c>
      <c r="F4">
        <v>0</v>
      </c>
      <c r="G4">
        <v>1</v>
      </c>
      <c r="H4">
        <v>0</v>
      </c>
      <c r="I4">
        <v>0</v>
      </c>
      <c r="J4">
        <v>0</v>
      </c>
    </row>
    <row r="5" spans="1:10" x14ac:dyDescent="0.2">
      <c r="B5" s="1">
        <v>2</v>
      </c>
      <c r="C5" t="s">
        <v>3</v>
      </c>
      <c r="D5">
        <v>0</v>
      </c>
      <c r="E5">
        <v>0</v>
      </c>
      <c r="F5">
        <v>8</v>
      </c>
      <c r="G5">
        <v>0</v>
      </c>
      <c r="H5">
        <v>0</v>
      </c>
      <c r="I5">
        <v>0</v>
      </c>
      <c r="J5">
        <v>0</v>
      </c>
    </row>
    <row r="6" spans="1:10" x14ac:dyDescent="0.2">
      <c r="B6" s="1">
        <v>3</v>
      </c>
      <c r="C6" t="s">
        <v>4</v>
      </c>
      <c r="D6">
        <v>1</v>
      </c>
      <c r="E6">
        <v>0</v>
      </c>
      <c r="F6">
        <v>0</v>
      </c>
      <c r="G6">
        <v>4</v>
      </c>
      <c r="H6">
        <v>1</v>
      </c>
      <c r="I6">
        <v>0</v>
      </c>
      <c r="J6">
        <v>3</v>
      </c>
    </row>
    <row r="7" spans="1:10" x14ac:dyDescent="0.2">
      <c r="B7" s="1">
        <v>4</v>
      </c>
      <c r="C7" t="s">
        <v>5</v>
      </c>
      <c r="D7">
        <v>0</v>
      </c>
      <c r="E7">
        <v>0</v>
      </c>
      <c r="F7">
        <v>0</v>
      </c>
      <c r="G7">
        <v>1</v>
      </c>
      <c r="H7">
        <v>7</v>
      </c>
      <c r="I7">
        <v>1</v>
      </c>
      <c r="J7">
        <v>0</v>
      </c>
    </row>
    <row r="8" spans="1:10" x14ac:dyDescent="0.2">
      <c r="B8" s="1">
        <v>5</v>
      </c>
      <c r="C8" t="s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12</v>
      </c>
      <c r="J8">
        <v>0</v>
      </c>
    </row>
    <row r="9" spans="1:10" x14ac:dyDescent="0.2">
      <c r="B9" s="1">
        <v>6</v>
      </c>
      <c r="C9" t="s">
        <v>7</v>
      </c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4</v>
      </c>
    </row>
    <row r="11" spans="1:10" x14ac:dyDescent="0.2">
      <c r="A11" s="9" t="s">
        <v>15</v>
      </c>
    </row>
    <row r="12" spans="1:10" x14ac:dyDescent="0.2">
      <c r="C12" s="1" t="s">
        <v>8</v>
      </c>
      <c r="D12" s="1" t="s">
        <v>9</v>
      </c>
      <c r="E12" s="1" t="s">
        <v>10</v>
      </c>
      <c r="F12" s="1" t="s">
        <v>11</v>
      </c>
    </row>
    <row r="13" spans="1:10" x14ac:dyDescent="0.2">
      <c r="B13" s="1" t="s">
        <v>1</v>
      </c>
      <c r="C13">
        <v>0.8571428571428571</v>
      </c>
      <c r="D13">
        <v>0.8571428571428571</v>
      </c>
      <c r="E13">
        <v>0.8571428571428571</v>
      </c>
      <c r="F13">
        <v>7</v>
      </c>
    </row>
    <row r="14" spans="1:10" x14ac:dyDescent="0.2">
      <c r="B14" s="1" t="s">
        <v>2</v>
      </c>
      <c r="C14">
        <v>0.875</v>
      </c>
      <c r="D14">
        <v>0.875</v>
      </c>
      <c r="E14">
        <v>0.875</v>
      </c>
      <c r="F14">
        <v>8</v>
      </c>
    </row>
    <row r="15" spans="1:10" x14ac:dyDescent="0.2">
      <c r="B15" s="1" t="s">
        <v>3</v>
      </c>
      <c r="C15">
        <v>1</v>
      </c>
      <c r="D15">
        <v>0.88888888888888884</v>
      </c>
      <c r="E15">
        <v>0.94117647058823528</v>
      </c>
      <c r="F15">
        <v>9</v>
      </c>
    </row>
    <row r="16" spans="1:10" x14ac:dyDescent="0.2">
      <c r="B16" s="1" t="s">
        <v>4</v>
      </c>
      <c r="C16">
        <v>0.44444444444444442</v>
      </c>
      <c r="D16">
        <v>0.5714285714285714</v>
      </c>
      <c r="E16">
        <v>0.5</v>
      </c>
      <c r="F16">
        <v>7</v>
      </c>
    </row>
    <row r="17" spans="1:10" x14ac:dyDescent="0.2">
      <c r="B17" s="1" t="s">
        <v>5</v>
      </c>
      <c r="C17">
        <v>0.77777777777777779</v>
      </c>
      <c r="D17">
        <v>0.875</v>
      </c>
      <c r="E17">
        <v>0.82352941176470595</v>
      </c>
      <c r="F17">
        <v>8</v>
      </c>
    </row>
    <row r="18" spans="1:10" x14ac:dyDescent="0.2">
      <c r="B18" s="1" t="s">
        <v>6</v>
      </c>
      <c r="C18">
        <v>1</v>
      </c>
      <c r="D18">
        <v>0.92307692307692313</v>
      </c>
      <c r="E18">
        <v>0.96000000000000008</v>
      </c>
      <c r="F18">
        <v>13</v>
      </c>
    </row>
    <row r="19" spans="1:10" x14ac:dyDescent="0.2">
      <c r="B19" s="1" t="s">
        <v>7</v>
      </c>
      <c r="C19">
        <v>0.66666666666666663</v>
      </c>
      <c r="D19">
        <v>0.5714285714285714</v>
      </c>
      <c r="E19">
        <v>0.61538461538461531</v>
      </c>
      <c r="F19">
        <v>7</v>
      </c>
    </row>
    <row r="20" spans="1:10" x14ac:dyDescent="0.2">
      <c r="B20" s="1" t="s">
        <v>12</v>
      </c>
      <c r="C20">
        <v>0.81355932203389836</v>
      </c>
      <c r="D20">
        <v>0.81355932203389836</v>
      </c>
      <c r="E20">
        <v>0.81355932203389836</v>
      </c>
      <c r="F20">
        <v>0.81355932203389836</v>
      </c>
    </row>
    <row r="21" spans="1:10" x14ac:dyDescent="0.2">
      <c r="B21" s="1" t="s">
        <v>13</v>
      </c>
      <c r="C21">
        <v>0.80300453514739234</v>
      </c>
      <c r="D21">
        <v>0.79456654456654452</v>
      </c>
      <c r="E21">
        <v>0.79603333641148766</v>
      </c>
      <c r="F21">
        <v>59</v>
      </c>
    </row>
    <row r="22" spans="1:10" x14ac:dyDescent="0.2">
      <c r="B22" s="1" t="s">
        <v>14</v>
      </c>
      <c r="C22">
        <v>0.83050847457627108</v>
      </c>
      <c r="D22">
        <v>0.81355932203389836</v>
      </c>
      <c r="E22">
        <v>0.81943247181532319</v>
      </c>
      <c r="F22">
        <v>59</v>
      </c>
    </row>
    <row r="24" spans="1:10" x14ac:dyDescent="0.2">
      <c r="A24" s="9">
        <v>1</v>
      </c>
    </row>
    <row r="25" spans="1:10" x14ac:dyDescent="0.2">
      <c r="B25" s="2"/>
      <c r="C25" s="1"/>
      <c r="D25" s="3" t="s">
        <v>1</v>
      </c>
      <c r="E25" s="3" t="s">
        <v>2</v>
      </c>
      <c r="F25" s="3" t="s">
        <v>3</v>
      </c>
      <c r="G25" s="3" t="s">
        <v>4</v>
      </c>
      <c r="H25" s="3" t="s">
        <v>5</v>
      </c>
      <c r="I25" s="3" t="s">
        <v>6</v>
      </c>
      <c r="J25" s="3" t="s">
        <v>7</v>
      </c>
    </row>
    <row r="26" spans="1:10" x14ac:dyDescent="0.2">
      <c r="B26" s="1">
        <v>0</v>
      </c>
      <c r="C26" s="2" t="s">
        <v>1</v>
      </c>
      <c r="D26" s="2">
        <v>9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0</v>
      </c>
    </row>
    <row r="27" spans="1:10" x14ac:dyDescent="0.2">
      <c r="B27" s="4">
        <v>1</v>
      </c>
      <c r="C27" s="2" t="s">
        <v>2</v>
      </c>
      <c r="D27" s="2">
        <v>0</v>
      </c>
      <c r="E27" s="2">
        <v>9</v>
      </c>
      <c r="F27" s="2">
        <v>1</v>
      </c>
      <c r="G27" s="2">
        <v>0</v>
      </c>
      <c r="H27" s="2">
        <v>1</v>
      </c>
      <c r="I27" s="2">
        <v>0</v>
      </c>
      <c r="J27" s="2">
        <v>1</v>
      </c>
    </row>
    <row r="28" spans="1:10" x14ac:dyDescent="0.2">
      <c r="B28" s="4">
        <v>2</v>
      </c>
      <c r="C28" s="2" t="s">
        <v>3</v>
      </c>
      <c r="D28" s="2">
        <v>0</v>
      </c>
      <c r="E28" s="2">
        <v>0</v>
      </c>
      <c r="F28" s="2">
        <v>7</v>
      </c>
      <c r="G28" s="2">
        <v>0</v>
      </c>
      <c r="H28" s="2">
        <v>0</v>
      </c>
      <c r="I28" s="2">
        <v>0</v>
      </c>
      <c r="J28" s="2">
        <v>0</v>
      </c>
    </row>
    <row r="29" spans="1:10" x14ac:dyDescent="0.2">
      <c r="B29" s="4">
        <v>3</v>
      </c>
      <c r="C29" s="2" t="s">
        <v>4</v>
      </c>
      <c r="D29" s="2">
        <v>0</v>
      </c>
      <c r="E29" s="2">
        <v>0</v>
      </c>
      <c r="F29" s="2">
        <v>0</v>
      </c>
      <c r="G29" s="2">
        <v>6</v>
      </c>
      <c r="H29" s="2">
        <v>0</v>
      </c>
      <c r="I29" s="2">
        <v>0</v>
      </c>
      <c r="J29" s="2">
        <v>0</v>
      </c>
    </row>
    <row r="30" spans="1:10" x14ac:dyDescent="0.2">
      <c r="B30" s="4">
        <v>4</v>
      </c>
      <c r="C30" s="2" t="s">
        <v>5</v>
      </c>
      <c r="D30" s="2">
        <v>0</v>
      </c>
      <c r="E30" s="2">
        <v>0</v>
      </c>
      <c r="F30" s="2">
        <v>0</v>
      </c>
      <c r="G30" s="2">
        <v>0</v>
      </c>
      <c r="H30" s="2">
        <v>9</v>
      </c>
      <c r="I30" s="2">
        <v>0</v>
      </c>
      <c r="J30" s="2">
        <v>0</v>
      </c>
    </row>
    <row r="31" spans="1:10" x14ac:dyDescent="0.2">
      <c r="B31" s="4">
        <v>5</v>
      </c>
      <c r="C31" s="2" t="s">
        <v>6</v>
      </c>
      <c r="D31" s="2">
        <v>0</v>
      </c>
      <c r="E31" s="2">
        <v>0</v>
      </c>
      <c r="F31" s="2">
        <v>0</v>
      </c>
      <c r="G31" s="2">
        <v>1</v>
      </c>
      <c r="H31" s="2">
        <v>0</v>
      </c>
      <c r="I31" s="2">
        <v>5</v>
      </c>
      <c r="J31" s="2">
        <v>0</v>
      </c>
    </row>
    <row r="32" spans="1:10" x14ac:dyDescent="0.2">
      <c r="B32" s="4">
        <v>6</v>
      </c>
      <c r="C32" s="2" t="s">
        <v>7</v>
      </c>
      <c r="D32" s="2">
        <v>0</v>
      </c>
      <c r="E32" s="2">
        <v>1</v>
      </c>
      <c r="F32" s="2">
        <v>1</v>
      </c>
      <c r="G32" s="2">
        <v>1</v>
      </c>
      <c r="H32" s="2">
        <v>0</v>
      </c>
      <c r="I32" s="2">
        <v>0</v>
      </c>
      <c r="J32" s="2">
        <v>6</v>
      </c>
    </row>
    <row r="34" spans="1:10" x14ac:dyDescent="0.2">
      <c r="A34" s="9" t="s">
        <v>16</v>
      </c>
    </row>
    <row r="35" spans="1:10" x14ac:dyDescent="0.2">
      <c r="C35" s="1" t="s">
        <v>8</v>
      </c>
      <c r="D35" s="1" t="s">
        <v>9</v>
      </c>
      <c r="E35" s="1" t="s">
        <v>10</v>
      </c>
      <c r="F35" s="1" t="s">
        <v>11</v>
      </c>
    </row>
    <row r="36" spans="1:10" x14ac:dyDescent="0.2">
      <c r="B36" s="1" t="s">
        <v>1</v>
      </c>
      <c r="C36">
        <v>0.9</v>
      </c>
      <c r="D36">
        <v>1</v>
      </c>
      <c r="E36">
        <v>0.94736842105263164</v>
      </c>
      <c r="F36">
        <v>9</v>
      </c>
    </row>
    <row r="37" spans="1:10" x14ac:dyDescent="0.2">
      <c r="B37" s="1" t="s">
        <v>2</v>
      </c>
      <c r="C37">
        <v>0.75</v>
      </c>
      <c r="D37">
        <v>0.9</v>
      </c>
      <c r="E37">
        <v>0.81818181818181823</v>
      </c>
      <c r="F37">
        <v>10</v>
      </c>
    </row>
    <row r="38" spans="1:10" x14ac:dyDescent="0.2">
      <c r="B38" s="1" t="s">
        <v>3</v>
      </c>
      <c r="C38">
        <v>1</v>
      </c>
      <c r="D38">
        <v>0.7</v>
      </c>
      <c r="E38">
        <v>0.82352941176470584</v>
      </c>
      <c r="F38">
        <v>10</v>
      </c>
    </row>
    <row r="39" spans="1:10" x14ac:dyDescent="0.2">
      <c r="B39" s="1" t="s">
        <v>4</v>
      </c>
      <c r="C39">
        <v>1</v>
      </c>
      <c r="D39">
        <v>0.75</v>
      </c>
      <c r="E39">
        <v>0.8571428571428571</v>
      </c>
      <c r="F39">
        <v>8</v>
      </c>
    </row>
    <row r="40" spans="1:10" x14ac:dyDescent="0.2">
      <c r="B40" s="1" t="s">
        <v>5</v>
      </c>
      <c r="C40">
        <v>1</v>
      </c>
      <c r="D40">
        <v>0.9</v>
      </c>
      <c r="E40">
        <v>0.94736842105263164</v>
      </c>
      <c r="F40">
        <v>10</v>
      </c>
    </row>
    <row r="41" spans="1:10" x14ac:dyDescent="0.2">
      <c r="B41" s="1" t="s">
        <v>6</v>
      </c>
      <c r="C41">
        <v>0.83333333333333337</v>
      </c>
      <c r="D41">
        <v>1</v>
      </c>
      <c r="E41">
        <v>0.90909090909090906</v>
      </c>
      <c r="F41">
        <v>5</v>
      </c>
    </row>
    <row r="42" spans="1:10" x14ac:dyDescent="0.2">
      <c r="B42" s="1" t="s">
        <v>7</v>
      </c>
      <c r="C42">
        <v>0.66666666666666663</v>
      </c>
      <c r="D42">
        <v>0.8571428571428571</v>
      </c>
      <c r="E42">
        <v>0.75</v>
      </c>
      <c r="F42">
        <v>7</v>
      </c>
    </row>
    <row r="43" spans="1:10" x14ac:dyDescent="0.2">
      <c r="B43" s="1" t="s">
        <v>12</v>
      </c>
      <c r="C43">
        <v>0.86440677966101698</v>
      </c>
      <c r="D43">
        <v>0.86440677966101698</v>
      </c>
      <c r="E43">
        <v>0.86440677966101698</v>
      </c>
      <c r="F43">
        <v>0.86440677966101698</v>
      </c>
    </row>
    <row r="44" spans="1:10" x14ac:dyDescent="0.2">
      <c r="B44" s="1" t="s">
        <v>13</v>
      </c>
      <c r="C44">
        <v>0.87857142857142867</v>
      </c>
      <c r="D44">
        <v>0.87244897959183665</v>
      </c>
      <c r="E44">
        <v>0.86466883404079342</v>
      </c>
      <c r="F44">
        <v>59</v>
      </c>
    </row>
    <row r="45" spans="1:10" x14ac:dyDescent="0.2">
      <c r="B45" s="1" t="s">
        <v>14</v>
      </c>
      <c r="C45">
        <v>0.88870056497175132</v>
      </c>
      <c r="D45">
        <v>0.86440677966101698</v>
      </c>
      <c r="E45">
        <v>0.86558830003496012</v>
      </c>
      <c r="F45">
        <v>59</v>
      </c>
    </row>
    <row r="47" spans="1:10" x14ac:dyDescent="0.2">
      <c r="A47" s="9">
        <v>2</v>
      </c>
    </row>
    <row r="48" spans="1:10" x14ac:dyDescent="0.2">
      <c r="C48" s="1" t="s">
        <v>0</v>
      </c>
      <c r="D48" s="1" t="s">
        <v>1</v>
      </c>
      <c r="E48" s="1" t="s">
        <v>2</v>
      </c>
      <c r="F48" s="1" t="s">
        <v>3</v>
      </c>
      <c r="G48" s="1" t="s">
        <v>4</v>
      </c>
      <c r="H48" s="1" t="s">
        <v>5</v>
      </c>
      <c r="I48" s="1" t="s">
        <v>6</v>
      </c>
      <c r="J48" s="1" t="s">
        <v>7</v>
      </c>
    </row>
    <row r="49" spans="1:10" x14ac:dyDescent="0.2">
      <c r="B49" s="1">
        <v>0</v>
      </c>
      <c r="C49" t="s">
        <v>1</v>
      </c>
      <c r="D49">
        <v>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B50" s="1">
        <v>1</v>
      </c>
      <c r="C50" t="s">
        <v>2</v>
      </c>
      <c r="D50">
        <v>0</v>
      </c>
      <c r="E50">
        <v>9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B51" s="1">
        <v>2</v>
      </c>
      <c r="C51" t="s">
        <v>3</v>
      </c>
      <c r="D51">
        <v>0</v>
      </c>
      <c r="E51">
        <v>1</v>
      </c>
      <c r="F51">
        <v>10</v>
      </c>
      <c r="G51">
        <v>0</v>
      </c>
      <c r="H51">
        <v>0</v>
      </c>
      <c r="I51">
        <v>0</v>
      </c>
      <c r="J51">
        <v>0</v>
      </c>
    </row>
    <row r="52" spans="1:10" x14ac:dyDescent="0.2">
      <c r="B52" s="1">
        <v>3</v>
      </c>
      <c r="C52" t="s">
        <v>4</v>
      </c>
      <c r="D52">
        <v>2</v>
      </c>
      <c r="E52">
        <v>1</v>
      </c>
      <c r="F52">
        <v>1</v>
      </c>
      <c r="G52">
        <v>9</v>
      </c>
      <c r="H52">
        <v>1</v>
      </c>
      <c r="I52">
        <v>0</v>
      </c>
      <c r="J52">
        <v>1</v>
      </c>
    </row>
    <row r="53" spans="1:10" x14ac:dyDescent="0.2">
      <c r="B53" s="1">
        <v>4</v>
      </c>
      <c r="C53" t="s">
        <v>5</v>
      </c>
      <c r="D53">
        <v>0</v>
      </c>
      <c r="E53">
        <v>0</v>
      </c>
      <c r="F53">
        <v>0</v>
      </c>
      <c r="G53">
        <v>0</v>
      </c>
      <c r="H53">
        <v>7</v>
      </c>
      <c r="I53">
        <v>0</v>
      </c>
      <c r="J53">
        <v>0</v>
      </c>
    </row>
    <row r="54" spans="1:10" x14ac:dyDescent="0.2">
      <c r="B54" s="1">
        <v>5</v>
      </c>
      <c r="C54" t="s">
        <v>6</v>
      </c>
      <c r="D54">
        <v>0</v>
      </c>
      <c r="E54">
        <v>0</v>
      </c>
      <c r="F54">
        <v>0</v>
      </c>
      <c r="G54">
        <v>0</v>
      </c>
      <c r="H54">
        <v>2</v>
      </c>
      <c r="I54">
        <v>6</v>
      </c>
      <c r="J54">
        <v>0</v>
      </c>
    </row>
    <row r="55" spans="1:10" x14ac:dyDescent="0.2">
      <c r="B55" s="1">
        <v>6</v>
      </c>
      <c r="C55" t="s">
        <v>7</v>
      </c>
      <c r="D55">
        <v>0</v>
      </c>
      <c r="E55">
        <v>1</v>
      </c>
      <c r="F55">
        <v>0</v>
      </c>
      <c r="G55">
        <v>0</v>
      </c>
      <c r="H55">
        <v>0</v>
      </c>
      <c r="I55">
        <v>1</v>
      </c>
      <c r="J55">
        <v>5</v>
      </c>
    </row>
    <row r="57" spans="1:10" x14ac:dyDescent="0.2">
      <c r="A57" s="9" t="s">
        <v>17</v>
      </c>
    </row>
    <row r="58" spans="1:10" x14ac:dyDescent="0.2">
      <c r="C58" s="1" t="s">
        <v>8</v>
      </c>
      <c r="D58" s="1" t="s">
        <v>9</v>
      </c>
      <c r="E58" s="1" t="s">
        <v>10</v>
      </c>
      <c r="F58" s="1" t="s">
        <v>11</v>
      </c>
    </row>
    <row r="59" spans="1:10" x14ac:dyDescent="0.2">
      <c r="B59" s="1" t="s">
        <v>1</v>
      </c>
      <c r="C59">
        <v>1</v>
      </c>
      <c r="D59">
        <v>0.5</v>
      </c>
      <c r="E59">
        <v>0.66666666666666663</v>
      </c>
      <c r="F59">
        <v>4</v>
      </c>
    </row>
    <row r="60" spans="1:10" x14ac:dyDescent="0.2">
      <c r="B60" s="1" t="s">
        <v>2</v>
      </c>
      <c r="C60">
        <v>1</v>
      </c>
      <c r="D60">
        <v>0.75</v>
      </c>
      <c r="E60">
        <v>0.8571428571428571</v>
      </c>
      <c r="F60">
        <v>12</v>
      </c>
    </row>
    <row r="61" spans="1:10" x14ac:dyDescent="0.2">
      <c r="B61" s="1" t="s">
        <v>3</v>
      </c>
      <c r="C61">
        <v>0.90909090909090906</v>
      </c>
      <c r="D61">
        <v>0.90909090909090906</v>
      </c>
      <c r="E61">
        <v>0.90909090909090906</v>
      </c>
      <c r="F61">
        <v>11</v>
      </c>
    </row>
    <row r="62" spans="1:10" x14ac:dyDescent="0.2">
      <c r="B62" s="1" t="s">
        <v>4</v>
      </c>
      <c r="C62">
        <v>0.6</v>
      </c>
      <c r="D62">
        <v>1</v>
      </c>
      <c r="E62">
        <v>0.74999999999999989</v>
      </c>
      <c r="F62">
        <v>9</v>
      </c>
    </row>
    <row r="63" spans="1:10" x14ac:dyDescent="0.2">
      <c r="B63" s="1" t="s">
        <v>5</v>
      </c>
      <c r="C63">
        <v>1</v>
      </c>
      <c r="D63">
        <v>0.7</v>
      </c>
      <c r="E63">
        <v>0.82352941176470584</v>
      </c>
      <c r="F63">
        <v>10</v>
      </c>
    </row>
    <row r="64" spans="1:10" x14ac:dyDescent="0.2">
      <c r="B64" s="1" t="s">
        <v>6</v>
      </c>
      <c r="C64">
        <v>0.75</v>
      </c>
      <c r="D64">
        <v>0.8571428571428571</v>
      </c>
      <c r="E64">
        <v>0.79999999999999993</v>
      </c>
      <c r="F64">
        <v>7</v>
      </c>
    </row>
    <row r="65" spans="1:10" x14ac:dyDescent="0.2">
      <c r="B65" s="1" t="s">
        <v>7</v>
      </c>
      <c r="C65">
        <v>0.7142857142857143</v>
      </c>
      <c r="D65">
        <v>0.83333333333333337</v>
      </c>
      <c r="E65">
        <v>0.76923076923076916</v>
      </c>
      <c r="F65">
        <v>6</v>
      </c>
    </row>
    <row r="66" spans="1:10" x14ac:dyDescent="0.2">
      <c r="B66" s="1" t="s">
        <v>12</v>
      </c>
      <c r="C66">
        <v>0.81355932203389836</v>
      </c>
      <c r="D66">
        <v>0.81355932203389836</v>
      </c>
      <c r="E66">
        <v>0.81355932203389836</v>
      </c>
      <c r="F66">
        <v>0.81355932203389836</v>
      </c>
    </row>
    <row r="67" spans="1:10" x14ac:dyDescent="0.2">
      <c r="B67" s="1" t="s">
        <v>13</v>
      </c>
      <c r="C67">
        <v>0.85333951762523197</v>
      </c>
      <c r="D67">
        <v>0.79279529993815701</v>
      </c>
      <c r="E67">
        <v>0.79652294484227248</v>
      </c>
      <c r="F67">
        <v>59</v>
      </c>
    </row>
    <row r="68" spans="1:10" x14ac:dyDescent="0.2">
      <c r="B68" s="1" t="s">
        <v>14</v>
      </c>
      <c r="C68">
        <v>0.86331719128329298</v>
      </c>
      <c r="D68">
        <v>0.81355932203389836</v>
      </c>
      <c r="E68">
        <v>0.81615355399004441</v>
      </c>
      <c r="F68">
        <v>59</v>
      </c>
    </row>
    <row r="70" spans="1:10" x14ac:dyDescent="0.2">
      <c r="A70" s="9">
        <v>3</v>
      </c>
    </row>
    <row r="71" spans="1:10" x14ac:dyDescent="0.2">
      <c r="C71" s="1" t="s">
        <v>0</v>
      </c>
      <c r="D71" s="1" t="s">
        <v>1</v>
      </c>
      <c r="E71" s="1" t="s">
        <v>2</v>
      </c>
      <c r="F71" s="1" t="s">
        <v>3</v>
      </c>
      <c r="G71" s="1" t="s">
        <v>4</v>
      </c>
      <c r="H71" s="1" t="s">
        <v>5</v>
      </c>
      <c r="I71" s="1" t="s">
        <v>6</v>
      </c>
      <c r="J71" s="1" t="s">
        <v>7</v>
      </c>
    </row>
    <row r="72" spans="1:10" x14ac:dyDescent="0.2">
      <c r="B72" s="1">
        <v>0</v>
      </c>
      <c r="C72" t="s">
        <v>1</v>
      </c>
      <c r="D72">
        <v>6</v>
      </c>
      <c r="E72">
        <v>0</v>
      </c>
      <c r="F72">
        <v>0</v>
      </c>
      <c r="G72">
        <v>2</v>
      </c>
      <c r="H72">
        <v>0</v>
      </c>
      <c r="I72">
        <v>0</v>
      </c>
      <c r="J72">
        <v>0</v>
      </c>
    </row>
    <row r="73" spans="1:10" x14ac:dyDescent="0.2">
      <c r="B73" s="1">
        <v>1</v>
      </c>
      <c r="C73" t="s">
        <v>2</v>
      </c>
      <c r="D73">
        <v>0</v>
      </c>
      <c r="E73">
        <v>4</v>
      </c>
      <c r="F73">
        <v>0</v>
      </c>
      <c r="G73">
        <v>0</v>
      </c>
      <c r="H73">
        <v>0</v>
      </c>
      <c r="I73">
        <v>0</v>
      </c>
      <c r="J73">
        <v>1</v>
      </c>
    </row>
    <row r="74" spans="1:10" x14ac:dyDescent="0.2">
      <c r="B74" s="1">
        <v>2</v>
      </c>
      <c r="C74" t="s">
        <v>3</v>
      </c>
      <c r="D74">
        <v>1</v>
      </c>
      <c r="E74">
        <v>0</v>
      </c>
      <c r="F74">
        <v>5</v>
      </c>
      <c r="G74">
        <v>1</v>
      </c>
      <c r="H74">
        <v>0</v>
      </c>
      <c r="I74">
        <v>0</v>
      </c>
      <c r="J74">
        <v>0</v>
      </c>
    </row>
    <row r="75" spans="1:10" x14ac:dyDescent="0.2">
      <c r="B75" s="1">
        <v>3</v>
      </c>
      <c r="C75" t="s">
        <v>4</v>
      </c>
      <c r="D75">
        <v>2</v>
      </c>
      <c r="E75">
        <v>0</v>
      </c>
      <c r="F75">
        <v>1</v>
      </c>
      <c r="G75">
        <v>5</v>
      </c>
      <c r="H75">
        <v>0</v>
      </c>
      <c r="I75">
        <v>0</v>
      </c>
      <c r="J75">
        <v>1</v>
      </c>
    </row>
    <row r="76" spans="1:10" x14ac:dyDescent="0.2">
      <c r="B76" s="1">
        <v>4</v>
      </c>
      <c r="C76" t="s">
        <v>5</v>
      </c>
      <c r="D76">
        <v>1</v>
      </c>
      <c r="E76">
        <v>1</v>
      </c>
      <c r="F76">
        <v>0</v>
      </c>
      <c r="G76">
        <v>1</v>
      </c>
      <c r="H76">
        <v>4</v>
      </c>
      <c r="I76">
        <v>0</v>
      </c>
      <c r="J76">
        <v>0</v>
      </c>
    </row>
    <row r="77" spans="1:10" x14ac:dyDescent="0.2">
      <c r="B77" s="1">
        <v>5</v>
      </c>
      <c r="C77" t="s">
        <v>6</v>
      </c>
      <c r="D77">
        <v>0</v>
      </c>
      <c r="E77">
        <v>1</v>
      </c>
      <c r="F77">
        <v>1</v>
      </c>
      <c r="G77">
        <v>0</v>
      </c>
      <c r="H77">
        <v>0</v>
      </c>
      <c r="I77">
        <v>10</v>
      </c>
      <c r="J77">
        <v>0</v>
      </c>
    </row>
    <row r="78" spans="1:10" x14ac:dyDescent="0.2">
      <c r="B78" s="1">
        <v>6</v>
      </c>
      <c r="C78" t="s">
        <v>7</v>
      </c>
      <c r="D78">
        <v>0</v>
      </c>
      <c r="E78">
        <v>0</v>
      </c>
      <c r="F78">
        <v>0</v>
      </c>
      <c r="G78">
        <v>2</v>
      </c>
      <c r="H78">
        <v>0</v>
      </c>
      <c r="I78">
        <v>0</v>
      </c>
      <c r="J78">
        <v>9</v>
      </c>
    </row>
    <row r="80" spans="1:10" x14ac:dyDescent="0.2">
      <c r="A80" s="9" t="s">
        <v>18</v>
      </c>
    </row>
    <row r="81" spans="1:10" x14ac:dyDescent="0.2">
      <c r="C81" s="1" t="s">
        <v>8</v>
      </c>
      <c r="D81" s="1" t="s">
        <v>9</v>
      </c>
      <c r="E81" s="1" t="s">
        <v>10</v>
      </c>
      <c r="F81" s="1" t="s">
        <v>11</v>
      </c>
    </row>
    <row r="82" spans="1:10" x14ac:dyDescent="0.2">
      <c r="B82" s="1" t="s">
        <v>1</v>
      </c>
      <c r="C82">
        <v>0.75</v>
      </c>
      <c r="D82">
        <v>0.6</v>
      </c>
      <c r="E82">
        <v>0.66666666666666652</v>
      </c>
      <c r="F82">
        <v>10</v>
      </c>
    </row>
    <row r="83" spans="1:10" x14ac:dyDescent="0.2">
      <c r="B83" s="1" t="s">
        <v>2</v>
      </c>
      <c r="C83">
        <v>0.8</v>
      </c>
      <c r="D83">
        <v>0.66666666666666663</v>
      </c>
      <c r="E83">
        <v>0.72727272727272718</v>
      </c>
      <c r="F83">
        <v>6</v>
      </c>
    </row>
    <row r="84" spans="1:10" x14ac:dyDescent="0.2">
      <c r="B84" s="1" t="s">
        <v>3</v>
      </c>
      <c r="C84">
        <v>0.7142857142857143</v>
      </c>
      <c r="D84">
        <v>0.7142857142857143</v>
      </c>
      <c r="E84">
        <v>0.7142857142857143</v>
      </c>
      <c r="F84">
        <v>7</v>
      </c>
    </row>
    <row r="85" spans="1:10" x14ac:dyDescent="0.2">
      <c r="B85" s="1" t="s">
        <v>4</v>
      </c>
      <c r="C85">
        <v>0.55555555555555558</v>
      </c>
      <c r="D85">
        <v>0.45454545454545447</v>
      </c>
      <c r="E85">
        <v>0.5</v>
      </c>
      <c r="F85">
        <v>11</v>
      </c>
    </row>
    <row r="86" spans="1:10" x14ac:dyDescent="0.2">
      <c r="B86" s="1" t="s">
        <v>5</v>
      </c>
      <c r="C86">
        <v>0.5714285714285714</v>
      </c>
      <c r="D86">
        <v>1</v>
      </c>
      <c r="E86">
        <v>0.72727272727272729</v>
      </c>
      <c r="F86">
        <v>4</v>
      </c>
    </row>
    <row r="87" spans="1:10" x14ac:dyDescent="0.2">
      <c r="B87" s="1" t="s">
        <v>6</v>
      </c>
      <c r="C87">
        <v>0.83333333333333337</v>
      </c>
      <c r="D87">
        <v>1</v>
      </c>
      <c r="E87">
        <v>0.90909090909090906</v>
      </c>
      <c r="F87">
        <v>10</v>
      </c>
    </row>
    <row r="88" spans="1:10" x14ac:dyDescent="0.2">
      <c r="B88" s="1" t="s">
        <v>7</v>
      </c>
      <c r="C88">
        <v>0.81818181818181823</v>
      </c>
      <c r="D88">
        <v>0.81818181818181823</v>
      </c>
      <c r="E88">
        <v>0.81818181818181823</v>
      </c>
      <c r="F88">
        <v>11</v>
      </c>
    </row>
    <row r="89" spans="1:10" x14ac:dyDescent="0.2">
      <c r="B89" s="1" t="s">
        <v>12</v>
      </c>
      <c r="C89">
        <v>0.72881355932203384</v>
      </c>
      <c r="D89">
        <v>0.72881355932203384</v>
      </c>
      <c r="E89">
        <v>0.72881355932203384</v>
      </c>
      <c r="F89">
        <v>0.72881355932203384</v>
      </c>
    </row>
    <row r="90" spans="1:10" x14ac:dyDescent="0.2">
      <c r="B90" s="1" t="s">
        <v>13</v>
      </c>
      <c r="C90">
        <v>0.72039785611214169</v>
      </c>
      <c r="D90">
        <v>0.75052566481137917</v>
      </c>
      <c r="E90">
        <v>0.72325293753865183</v>
      </c>
      <c r="F90">
        <v>59</v>
      </c>
    </row>
    <row r="91" spans="1:10" x14ac:dyDescent="0.2">
      <c r="B91" s="1" t="s">
        <v>14</v>
      </c>
      <c r="C91" s="2">
        <v>0.729325</v>
      </c>
      <c r="D91" s="2">
        <v>0.72881399999999996</v>
      </c>
      <c r="E91" s="2">
        <v>0.72085299999999997</v>
      </c>
      <c r="F91" s="2">
        <v>59</v>
      </c>
    </row>
    <row r="93" spans="1:10" x14ac:dyDescent="0.2">
      <c r="A93" s="9">
        <v>4</v>
      </c>
    </row>
    <row r="94" spans="1:10" x14ac:dyDescent="0.2">
      <c r="B94" s="2"/>
      <c r="C94" s="1"/>
      <c r="D94" s="3" t="s">
        <v>1</v>
      </c>
      <c r="E94" s="3" t="s">
        <v>2</v>
      </c>
      <c r="F94" s="3" t="s">
        <v>3</v>
      </c>
      <c r="G94" s="3" t="s">
        <v>4</v>
      </c>
      <c r="H94" s="3" t="s">
        <v>5</v>
      </c>
      <c r="I94" s="3" t="s">
        <v>6</v>
      </c>
      <c r="J94" s="3" t="s">
        <v>7</v>
      </c>
    </row>
    <row r="95" spans="1:10" x14ac:dyDescent="0.2">
      <c r="B95" s="1">
        <v>0</v>
      </c>
      <c r="C95" s="2" t="s">
        <v>1</v>
      </c>
      <c r="D95" s="2">
        <v>7</v>
      </c>
      <c r="E95" s="2">
        <v>0</v>
      </c>
      <c r="F95" s="2">
        <v>0</v>
      </c>
      <c r="G95" s="2">
        <v>1</v>
      </c>
      <c r="H95" s="2">
        <v>1</v>
      </c>
      <c r="I95" s="2">
        <v>0</v>
      </c>
      <c r="J95" s="2">
        <v>0</v>
      </c>
    </row>
    <row r="96" spans="1:10" x14ac:dyDescent="0.2">
      <c r="B96" s="4">
        <v>1</v>
      </c>
      <c r="C96" s="2" t="s">
        <v>2</v>
      </c>
      <c r="D96" s="2">
        <v>0</v>
      </c>
      <c r="E96" s="2">
        <v>6</v>
      </c>
      <c r="F96" s="2">
        <v>0</v>
      </c>
      <c r="G96" s="2">
        <v>0</v>
      </c>
      <c r="H96" s="2">
        <v>0</v>
      </c>
      <c r="I96" s="2">
        <v>0</v>
      </c>
      <c r="J96" s="2">
        <v>1</v>
      </c>
    </row>
    <row r="97" spans="1:10" x14ac:dyDescent="0.2">
      <c r="B97" s="4">
        <v>2</v>
      </c>
      <c r="C97" s="2" t="s">
        <v>3</v>
      </c>
      <c r="D97" s="2">
        <v>0</v>
      </c>
      <c r="E97" s="2">
        <v>0</v>
      </c>
      <c r="F97" s="2">
        <v>10</v>
      </c>
      <c r="G97" s="2">
        <v>0</v>
      </c>
      <c r="H97" s="2">
        <v>0</v>
      </c>
      <c r="I97" s="2">
        <v>1</v>
      </c>
      <c r="J97" s="2">
        <v>1</v>
      </c>
    </row>
    <row r="98" spans="1:10" x14ac:dyDescent="0.2">
      <c r="B98" s="4">
        <v>3</v>
      </c>
      <c r="C98" s="2" t="s">
        <v>4</v>
      </c>
      <c r="D98" s="2">
        <v>2</v>
      </c>
      <c r="E98" s="2">
        <v>1</v>
      </c>
      <c r="F98" s="2">
        <v>0</v>
      </c>
      <c r="G98" s="2">
        <v>7</v>
      </c>
      <c r="H98" s="2">
        <v>0</v>
      </c>
      <c r="I98" s="2">
        <v>0</v>
      </c>
      <c r="J98" s="2">
        <v>1</v>
      </c>
    </row>
    <row r="99" spans="1:10" x14ac:dyDescent="0.2">
      <c r="B99" s="4">
        <v>4</v>
      </c>
      <c r="C99" s="2" t="s">
        <v>5</v>
      </c>
      <c r="D99" s="2">
        <v>0</v>
      </c>
      <c r="E99" s="2">
        <v>1</v>
      </c>
      <c r="F99" s="2">
        <v>0</v>
      </c>
      <c r="G99" s="2">
        <v>0</v>
      </c>
      <c r="H99" s="2">
        <v>7</v>
      </c>
      <c r="I99" s="2">
        <v>0</v>
      </c>
      <c r="J99" s="2">
        <v>0</v>
      </c>
    </row>
    <row r="100" spans="1:10" x14ac:dyDescent="0.2">
      <c r="B100" s="4">
        <v>5</v>
      </c>
      <c r="C100" s="2" t="s">
        <v>6</v>
      </c>
      <c r="D100" s="2">
        <v>0</v>
      </c>
      <c r="E100" s="2">
        <v>1</v>
      </c>
      <c r="F100" s="2">
        <v>0</v>
      </c>
      <c r="G100" s="2">
        <v>0</v>
      </c>
      <c r="H100" s="2">
        <v>0</v>
      </c>
      <c r="I100" s="2">
        <v>4</v>
      </c>
      <c r="J100" s="2">
        <v>0</v>
      </c>
    </row>
    <row r="101" spans="1:10" x14ac:dyDescent="0.2">
      <c r="B101" s="4">
        <v>6</v>
      </c>
      <c r="C101" s="2" t="s">
        <v>7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7</v>
      </c>
    </row>
    <row r="103" spans="1:10" x14ac:dyDescent="0.2">
      <c r="A103" s="9" t="s">
        <v>19</v>
      </c>
    </row>
    <row r="104" spans="1:10" x14ac:dyDescent="0.2">
      <c r="C104" s="1" t="s">
        <v>8</v>
      </c>
      <c r="D104" s="1" t="s">
        <v>9</v>
      </c>
      <c r="E104" s="1" t="s">
        <v>10</v>
      </c>
      <c r="F104" s="1" t="s">
        <v>11</v>
      </c>
    </row>
    <row r="105" spans="1:10" x14ac:dyDescent="0.2">
      <c r="B105" s="1" t="s">
        <v>1</v>
      </c>
      <c r="C105">
        <v>0.77777777777777779</v>
      </c>
      <c r="D105">
        <v>0.77777777777777779</v>
      </c>
      <c r="E105">
        <v>0.77777777777777779</v>
      </c>
      <c r="F105">
        <v>9</v>
      </c>
    </row>
    <row r="106" spans="1:10" x14ac:dyDescent="0.2">
      <c r="B106" s="1" t="s">
        <v>2</v>
      </c>
      <c r="C106">
        <v>0.8571428571428571</v>
      </c>
      <c r="D106">
        <v>0.66666666666666663</v>
      </c>
      <c r="E106">
        <v>0.75</v>
      </c>
      <c r="F106">
        <v>9</v>
      </c>
    </row>
    <row r="107" spans="1:10" x14ac:dyDescent="0.2">
      <c r="B107" s="1" t="s">
        <v>3</v>
      </c>
      <c r="C107">
        <v>0.83333333333333337</v>
      </c>
      <c r="D107">
        <v>1</v>
      </c>
      <c r="E107">
        <v>0.90909090909090906</v>
      </c>
      <c r="F107">
        <v>10</v>
      </c>
    </row>
    <row r="108" spans="1:10" x14ac:dyDescent="0.2">
      <c r="B108" s="1" t="s">
        <v>4</v>
      </c>
      <c r="C108">
        <v>0.63636363636363635</v>
      </c>
      <c r="D108">
        <v>0.875</v>
      </c>
      <c r="E108">
        <v>0.73684210526315785</v>
      </c>
      <c r="F108">
        <v>8</v>
      </c>
    </row>
    <row r="109" spans="1:10" x14ac:dyDescent="0.2">
      <c r="B109" s="1" t="s">
        <v>5</v>
      </c>
      <c r="C109">
        <v>0.875</v>
      </c>
      <c r="D109">
        <v>0.875</v>
      </c>
      <c r="E109">
        <v>0.875</v>
      </c>
      <c r="F109">
        <v>8</v>
      </c>
    </row>
    <row r="110" spans="1:10" x14ac:dyDescent="0.2">
      <c r="B110" s="1" t="s">
        <v>6</v>
      </c>
      <c r="C110">
        <v>0.8</v>
      </c>
      <c r="D110">
        <v>0.8</v>
      </c>
      <c r="E110">
        <v>0.80000000000000016</v>
      </c>
      <c r="F110">
        <v>5</v>
      </c>
    </row>
    <row r="111" spans="1:10" x14ac:dyDescent="0.2">
      <c r="B111" s="1" t="s">
        <v>7</v>
      </c>
      <c r="C111">
        <v>1</v>
      </c>
      <c r="D111">
        <v>0.7</v>
      </c>
      <c r="E111">
        <v>0.82352941176470584</v>
      </c>
      <c r="F111">
        <v>10</v>
      </c>
    </row>
    <row r="112" spans="1:10" x14ac:dyDescent="0.2">
      <c r="B112" s="1" t="s">
        <v>12</v>
      </c>
      <c r="C112">
        <v>0.81355932203389836</v>
      </c>
      <c r="D112">
        <v>0.81355932203389836</v>
      </c>
      <c r="E112">
        <v>0.81355932203389836</v>
      </c>
      <c r="F112">
        <v>0.81355932203389836</v>
      </c>
    </row>
    <row r="113" spans="1:10" x14ac:dyDescent="0.2">
      <c r="B113" s="1" t="s">
        <v>13</v>
      </c>
      <c r="C113">
        <v>0.82565965780251493</v>
      </c>
      <c r="D113">
        <v>0.81349206349206349</v>
      </c>
      <c r="E113">
        <v>0.81032002912807854</v>
      </c>
      <c r="F113">
        <v>59</v>
      </c>
    </row>
    <row r="114" spans="1:10" x14ac:dyDescent="0.2">
      <c r="B114" s="1" t="s">
        <v>14</v>
      </c>
      <c r="C114">
        <v>0.83285640912759551</v>
      </c>
      <c r="D114">
        <v>0.81355932203389836</v>
      </c>
      <c r="E114">
        <v>0.81306678051968495</v>
      </c>
      <c r="F114">
        <v>59</v>
      </c>
    </row>
    <row r="116" spans="1:10" x14ac:dyDescent="0.2">
      <c r="A116" s="9">
        <v>5</v>
      </c>
    </row>
    <row r="117" spans="1:10" x14ac:dyDescent="0.2">
      <c r="C117" s="1" t="s">
        <v>0</v>
      </c>
      <c r="D117" s="1" t="s">
        <v>1</v>
      </c>
      <c r="E117" s="1" t="s">
        <v>2</v>
      </c>
      <c r="F117" s="1" t="s">
        <v>3</v>
      </c>
      <c r="G117" s="1" t="s">
        <v>4</v>
      </c>
      <c r="H117" s="1" t="s">
        <v>5</v>
      </c>
      <c r="I117" s="1" t="s">
        <v>6</v>
      </c>
      <c r="J117" s="1" t="s">
        <v>7</v>
      </c>
    </row>
    <row r="118" spans="1:10" x14ac:dyDescent="0.2">
      <c r="B118" s="1">
        <v>0</v>
      </c>
      <c r="C118" t="s">
        <v>1</v>
      </c>
      <c r="D118">
        <v>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">
      <c r="B119" s="1">
        <v>1</v>
      </c>
      <c r="C119" t="s">
        <v>2</v>
      </c>
      <c r="D119">
        <v>0</v>
      </c>
      <c r="E119">
        <v>7</v>
      </c>
      <c r="F119">
        <v>0</v>
      </c>
      <c r="G119">
        <v>0</v>
      </c>
      <c r="H119">
        <v>0</v>
      </c>
      <c r="I119">
        <v>1</v>
      </c>
      <c r="J119">
        <v>0</v>
      </c>
    </row>
    <row r="120" spans="1:10" x14ac:dyDescent="0.2">
      <c r="B120" s="1">
        <v>2</v>
      </c>
      <c r="C120" t="s">
        <v>3</v>
      </c>
      <c r="D120">
        <v>0</v>
      </c>
      <c r="E120">
        <v>0</v>
      </c>
      <c r="F120">
        <v>5</v>
      </c>
      <c r="G120">
        <v>0</v>
      </c>
      <c r="H120">
        <v>0</v>
      </c>
      <c r="I120">
        <v>0</v>
      </c>
      <c r="J120">
        <v>1</v>
      </c>
    </row>
    <row r="121" spans="1:10" x14ac:dyDescent="0.2">
      <c r="B121" s="1">
        <v>3</v>
      </c>
      <c r="C121" t="s">
        <v>4</v>
      </c>
      <c r="D121">
        <v>3</v>
      </c>
      <c r="E121">
        <v>0</v>
      </c>
      <c r="F121">
        <v>0</v>
      </c>
      <c r="G121">
        <v>6</v>
      </c>
      <c r="H121">
        <v>0</v>
      </c>
      <c r="I121">
        <v>0</v>
      </c>
      <c r="J121">
        <v>4</v>
      </c>
    </row>
    <row r="122" spans="1:10" x14ac:dyDescent="0.2">
      <c r="B122" s="1">
        <v>4</v>
      </c>
      <c r="C122" t="s">
        <v>5</v>
      </c>
      <c r="D122">
        <v>0</v>
      </c>
      <c r="E122">
        <v>1</v>
      </c>
      <c r="F122">
        <v>0</v>
      </c>
      <c r="G122">
        <v>0</v>
      </c>
      <c r="H122">
        <v>7</v>
      </c>
      <c r="I122">
        <v>0</v>
      </c>
      <c r="J122">
        <v>0</v>
      </c>
    </row>
    <row r="123" spans="1:10" x14ac:dyDescent="0.2">
      <c r="B123" s="1">
        <v>5</v>
      </c>
      <c r="C123" t="s">
        <v>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8</v>
      </c>
      <c r="J123">
        <v>0</v>
      </c>
    </row>
    <row r="124" spans="1:10" x14ac:dyDescent="0.2">
      <c r="B124" s="1">
        <v>6</v>
      </c>
      <c r="C124" t="s">
        <v>7</v>
      </c>
      <c r="D124">
        <v>1</v>
      </c>
      <c r="E124">
        <v>0</v>
      </c>
      <c r="F124">
        <v>0</v>
      </c>
      <c r="G124">
        <v>3</v>
      </c>
      <c r="H124">
        <v>0</v>
      </c>
      <c r="I124">
        <v>0</v>
      </c>
      <c r="J124">
        <v>5</v>
      </c>
    </row>
    <row r="126" spans="1:10" x14ac:dyDescent="0.2">
      <c r="A126" s="9" t="s">
        <v>20</v>
      </c>
    </row>
    <row r="127" spans="1:10" x14ac:dyDescent="0.2">
      <c r="C127" s="1" t="s">
        <v>8</v>
      </c>
      <c r="D127" s="1" t="s">
        <v>9</v>
      </c>
      <c r="E127" s="1" t="s">
        <v>10</v>
      </c>
      <c r="F127" s="1" t="s">
        <v>11</v>
      </c>
    </row>
    <row r="128" spans="1:10" x14ac:dyDescent="0.2">
      <c r="B128" s="1" t="s">
        <v>1</v>
      </c>
      <c r="C128">
        <v>1</v>
      </c>
      <c r="D128">
        <v>0.63636363636363635</v>
      </c>
      <c r="E128">
        <v>0.77777777777777779</v>
      </c>
      <c r="F128">
        <v>11</v>
      </c>
    </row>
    <row r="129" spans="1:10" x14ac:dyDescent="0.2">
      <c r="B129" s="1" t="s">
        <v>2</v>
      </c>
      <c r="C129">
        <v>0.875</v>
      </c>
      <c r="D129">
        <v>0.875</v>
      </c>
      <c r="E129">
        <v>0.875</v>
      </c>
      <c r="F129">
        <v>8</v>
      </c>
    </row>
    <row r="130" spans="1:10" x14ac:dyDescent="0.2">
      <c r="B130" s="1" t="s">
        <v>3</v>
      </c>
      <c r="C130">
        <v>0.83333333333333337</v>
      </c>
      <c r="D130">
        <v>1</v>
      </c>
      <c r="E130">
        <v>0.90909090909090906</v>
      </c>
      <c r="F130">
        <v>5</v>
      </c>
    </row>
    <row r="131" spans="1:10" x14ac:dyDescent="0.2">
      <c r="B131" s="1" t="s">
        <v>4</v>
      </c>
      <c r="C131">
        <v>0.46153846153846162</v>
      </c>
      <c r="D131">
        <v>0.66666666666666663</v>
      </c>
      <c r="E131">
        <v>0.54545454545454553</v>
      </c>
      <c r="F131">
        <v>9</v>
      </c>
    </row>
    <row r="132" spans="1:10" x14ac:dyDescent="0.2">
      <c r="B132" s="1" t="s">
        <v>5</v>
      </c>
      <c r="C132">
        <v>0.875</v>
      </c>
      <c r="D132">
        <v>1</v>
      </c>
      <c r="E132">
        <v>0.93333333333333335</v>
      </c>
      <c r="F132">
        <v>7</v>
      </c>
    </row>
    <row r="133" spans="1:10" x14ac:dyDescent="0.2">
      <c r="B133" s="1" t="s">
        <v>6</v>
      </c>
      <c r="C133">
        <v>1</v>
      </c>
      <c r="D133">
        <v>0.88888888888888884</v>
      </c>
      <c r="E133">
        <v>0.94117647058823528</v>
      </c>
      <c r="F133">
        <v>9</v>
      </c>
    </row>
    <row r="134" spans="1:10" x14ac:dyDescent="0.2">
      <c r="B134" s="1" t="s">
        <v>7</v>
      </c>
      <c r="C134">
        <v>0.55555555555555558</v>
      </c>
      <c r="D134">
        <v>0.5</v>
      </c>
      <c r="E134">
        <v>0.52631578947368418</v>
      </c>
      <c r="F134">
        <v>10</v>
      </c>
    </row>
    <row r="135" spans="1:10" x14ac:dyDescent="0.2">
      <c r="B135" s="1" t="s">
        <v>12</v>
      </c>
      <c r="C135">
        <v>0.76271186440677963</v>
      </c>
      <c r="D135">
        <v>0.76271186440677963</v>
      </c>
      <c r="E135">
        <v>0.76271186440677963</v>
      </c>
      <c r="F135">
        <v>0.76271186440677963</v>
      </c>
    </row>
    <row r="136" spans="1:10" x14ac:dyDescent="0.2">
      <c r="B136" s="1" t="s">
        <v>13</v>
      </c>
      <c r="C136">
        <v>0.80006105006105011</v>
      </c>
      <c r="D136">
        <v>0.79527417027417024</v>
      </c>
      <c r="E136">
        <v>0.78687840367406925</v>
      </c>
      <c r="F136">
        <v>59</v>
      </c>
    </row>
    <row r="137" spans="1:10" x14ac:dyDescent="0.2">
      <c r="B137" s="1" t="s">
        <v>14</v>
      </c>
      <c r="C137">
        <v>0.79662827756048094</v>
      </c>
      <c r="D137">
        <v>0.76271186440677963</v>
      </c>
      <c r="E137">
        <v>0.76740983853331013</v>
      </c>
      <c r="F137">
        <v>59</v>
      </c>
    </row>
    <row r="139" spans="1:10" x14ac:dyDescent="0.2">
      <c r="A139" s="9">
        <v>6</v>
      </c>
    </row>
    <row r="140" spans="1:10" x14ac:dyDescent="0.2">
      <c r="C140" s="1" t="s">
        <v>0</v>
      </c>
      <c r="D140" s="1" t="s">
        <v>1</v>
      </c>
      <c r="E140" s="1" t="s">
        <v>2</v>
      </c>
      <c r="F140" s="1" t="s">
        <v>3</v>
      </c>
      <c r="G140" s="1" t="s">
        <v>4</v>
      </c>
      <c r="H140" s="1" t="s">
        <v>5</v>
      </c>
      <c r="I140" s="1" t="s">
        <v>6</v>
      </c>
      <c r="J140" s="1" t="s">
        <v>7</v>
      </c>
    </row>
    <row r="141" spans="1:10" x14ac:dyDescent="0.2">
      <c r="B141" s="1">
        <v>0</v>
      </c>
      <c r="C141" t="s">
        <v>1</v>
      </c>
      <c r="D141">
        <v>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</row>
    <row r="142" spans="1:10" x14ac:dyDescent="0.2">
      <c r="B142" s="1">
        <v>1</v>
      </c>
      <c r="C142" t="s">
        <v>2</v>
      </c>
      <c r="D142">
        <v>0</v>
      </c>
      <c r="E142">
        <v>4</v>
      </c>
      <c r="F142">
        <v>2</v>
      </c>
      <c r="G142">
        <v>0</v>
      </c>
      <c r="H142">
        <v>1</v>
      </c>
      <c r="I142">
        <v>0</v>
      </c>
      <c r="J142">
        <v>0</v>
      </c>
    </row>
    <row r="143" spans="1:10" x14ac:dyDescent="0.2">
      <c r="B143" s="1">
        <v>2</v>
      </c>
      <c r="C143" t="s">
        <v>3</v>
      </c>
      <c r="D143">
        <v>0</v>
      </c>
      <c r="E143">
        <v>0</v>
      </c>
      <c r="F143">
        <v>5</v>
      </c>
      <c r="G143">
        <v>0</v>
      </c>
      <c r="H143">
        <v>0</v>
      </c>
      <c r="I143">
        <v>0</v>
      </c>
      <c r="J143">
        <v>0</v>
      </c>
    </row>
    <row r="144" spans="1:10" x14ac:dyDescent="0.2">
      <c r="B144" s="1">
        <v>3</v>
      </c>
      <c r="C144" t="s">
        <v>4</v>
      </c>
      <c r="D144">
        <v>1</v>
      </c>
      <c r="E144">
        <v>0</v>
      </c>
      <c r="F144">
        <v>1</v>
      </c>
      <c r="G144">
        <v>5</v>
      </c>
      <c r="H144">
        <v>0</v>
      </c>
      <c r="I144">
        <v>0</v>
      </c>
      <c r="J144">
        <v>1</v>
      </c>
    </row>
    <row r="145" spans="1:10" x14ac:dyDescent="0.2">
      <c r="B145" s="1">
        <v>4</v>
      </c>
      <c r="C145" t="s">
        <v>5</v>
      </c>
      <c r="D145">
        <v>0</v>
      </c>
      <c r="E145">
        <v>0</v>
      </c>
      <c r="F145">
        <v>0</v>
      </c>
      <c r="G145">
        <v>0</v>
      </c>
      <c r="H145">
        <v>6</v>
      </c>
      <c r="I145">
        <v>0</v>
      </c>
      <c r="J145">
        <v>0</v>
      </c>
    </row>
    <row r="146" spans="1:10" x14ac:dyDescent="0.2">
      <c r="B146" s="1">
        <v>5</v>
      </c>
      <c r="C146" t="s">
        <v>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13</v>
      </c>
      <c r="J146">
        <v>0</v>
      </c>
    </row>
    <row r="147" spans="1:10" x14ac:dyDescent="0.2">
      <c r="B147" s="1">
        <v>6</v>
      </c>
      <c r="C147" t="s">
        <v>7</v>
      </c>
      <c r="D147">
        <v>0</v>
      </c>
      <c r="E147">
        <v>1</v>
      </c>
      <c r="F147">
        <v>2</v>
      </c>
      <c r="G147">
        <v>1</v>
      </c>
      <c r="H147">
        <v>0</v>
      </c>
      <c r="I147">
        <v>1</v>
      </c>
      <c r="J147">
        <v>9</v>
      </c>
    </row>
    <row r="149" spans="1:10" x14ac:dyDescent="0.2">
      <c r="A149" s="9" t="s">
        <v>21</v>
      </c>
    </row>
    <row r="150" spans="1:10" x14ac:dyDescent="0.2">
      <c r="C150" s="1" t="s">
        <v>8</v>
      </c>
      <c r="D150" s="1" t="s">
        <v>9</v>
      </c>
      <c r="E150" s="1" t="s">
        <v>10</v>
      </c>
      <c r="F150" s="1" t="s">
        <v>11</v>
      </c>
    </row>
    <row r="151" spans="1:10" x14ac:dyDescent="0.2">
      <c r="B151" s="1" t="s">
        <v>1</v>
      </c>
      <c r="C151">
        <v>0.83333333333333337</v>
      </c>
      <c r="D151">
        <v>0.83333333333333337</v>
      </c>
      <c r="E151">
        <v>0.83333333333333337</v>
      </c>
      <c r="F151">
        <v>6</v>
      </c>
    </row>
    <row r="152" spans="1:10" x14ac:dyDescent="0.2">
      <c r="B152" s="1" t="s">
        <v>2</v>
      </c>
      <c r="C152">
        <v>0.5714285714285714</v>
      </c>
      <c r="D152">
        <v>0.8</v>
      </c>
      <c r="E152">
        <v>0.66666666666666663</v>
      </c>
      <c r="F152">
        <v>5</v>
      </c>
    </row>
    <row r="153" spans="1:10" x14ac:dyDescent="0.2">
      <c r="B153" s="1" t="s">
        <v>3</v>
      </c>
      <c r="C153">
        <v>1</v>
      </c>
      <c r="D153">
        <v>0.5</v>
      </c>
      <c r="E153">
        <v>0.66666666666666663</v>
      </c>
      <c r="F153">
        <v>10</v>
      </c>
    </row>
    <row r="154" spans="1:10" x14ac:dyDescent="0.2">
      <c r="B154" s="1" t="s">
        <v>4</v>
      </c>
      <c r="C154">
        <v>0.625</v>
      </c>
      <c r="D154">
        <v>0.83333333333333337</v>
      </c>
      <c r="E154">
        <v>0.7142857142857143</v>
      </c>
      <c r="F154">
        <v>6</v>
      </c>
    </row>
    <row r="155" spans="1:10" x14ac:dyDescent="0.2">
      <c r="B155" s="1" t="s">
        <v>5</v>
      </c>
      <c r="C155">
        <v>1</v>
      </c>
      <c r="D155">
        <v>0.8571428571428571</v>
      </c>
      <c r="E155">
        <v>0.92307692307692302</v>
      </c>
      <c r="F155">
        <v>7</v>
      </c>
    </row>
    <row r="156" spans="1:10" x14ac:dyDescent="0.2">
      <c r="B156" s="1" t="s">
        <v>6</v>
      </c>
      <c r="C156">
        <v>1</v>
      </c>
      <c r="D156">
        <v>0.9285714285714286</v>
      </c>
      <c r="E156">
        <v>0.96296296296296302</v>
      </c>
      <c r="F156">
        <v>14</v>
      </c>
    </row>
    <row r="157" spans="1:10" x14ac:dyDescent="0.2">
      <c r="B157" s="1" t="s">
        <v>7</v>
      </c>
      <c r="C157">
        <v>0.6428571428571429</v>
      </c>
      <c r="D157">
        <v>0.81818181818181823</v>
      </c>
      <c r="E157">
        <v>0.72000000000000008</v>
      </c>
      <c r="F157">
        <v>11</v>
      </c>
    </row>
    <row r="158" spans="1:10" x14ac:dyDescent="0.2">
      <c r="B158" s="1" t="s">
        <v>12</v>
      </c>
      <c r="C158">
        <v>0.79661016949152541</v>
      </c>
      <c r="D158">
        <v>0.79661016949152541</v>
      </c>
      <c r="E158">
        <v>0.79661016949152541</v>
      </c>
      <c r="F158">
        <v>0.79661016949152541</v>
      </c>
    </row>
    <row r="159" spans="1:10" x14ac:dyDescent="0.2">
      <c r="B159" s="1" t="s">
        <v>13</v>
      </c>
      <c r="C159">
        <v>0.8103741496598641</v>
      </c>
      <c r="D159">
        <v>0.79579468150896726</v>
      </c>
      <c r="E159">
        <v>0.78385603814175231</v>
      </c>
      <c r="F159">
        <v>59</v>
      </c>
    </row>
    <row r="160" spans="1:10" x14ac:dyDescent="0.2">
      <c r="B160" s="1" t="s">
        <v>14</v>
      </c>
      <c r="C160">
        <v>0.84200968523002429</v>
      </c>
      <c r="D160">
        <v>0.79661016949152541</v>
      </c>
      <c r="E160">
        <v>0.79913108862261406</v>
      </c>
      <c r="F160">
        <v>59</v>
      </c>
    </row>
    <row r="162" spans="1:10" x14ac:dyDescent="0.2">
      <c r="A162" s="9">
        <v>7</v>
      </c>
    </row>
    <row r="163" spans="1:10" x14ac:dyDescent="0.2">
      <c r="C163" s="1" t="s">
        <v>0</v>
      </c>
      <c r="D163" s="1" t="s">
        <v>1</v>
      </c>
      <c r="E163" s="1" t="s">
        <v>2</v>
      </c>
      <c r="F163" s="1" t="s">
        <v>3</v>
      </c>
      <c r="G163" s="1" t="s">
        <v>4</v>
      </c>
      <c r="H163" s="1" t="s">
        <v>5</v>
      </c>
      <c r="I163" s="1" t="s">
        <v>6</v>
      </c>
      <c r="J163" s="1" t="s">
        <v>7</v>
      </c>
    </row>
    <row r="164" spans="1:10" x14ac:dyDescent="0.2">
      <c r="B164" s="1">
        <v>0</v>
      </c>
      <c r="C164" t="s">
        <v>1</v>
      </c>
      <c r="D164">
        <v>8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</row>
    <row r="165" spans="1:10" x14ac:dyDescent="0.2">
      <c r="B165" s="1">
        <v>1</v>
      </c>
      <c r="C165" t="s">
        <v>2</v>
      </c>
      <c r="D165">
        <v>0</v>
      </c>
      <c r="E165">
        <v>10</v>
      </c>
      <c r="F165">
        <v>1</v>
      </c>
      <c r="G165">
        <v>0</v>
      </c>
      <c r="H165">
        <v>0</v>
      </c>
      <c r="I165">
        <v>0</v>
      </c>
      <c r="J165">
        <v>0</v>
      </c>
    </row>
    <row r="166" spans="1:10" x14ac:dyDescent="0.2">
      <c r="B166" s="1">
        <v>2</v>
      </c>
      <c r="C166" t="s">
        <v>3</v>
      </c>
      <c r="D166">
        <v>1</v>
      </c>
      <c r="E166">
        <v>0</v>
      </c>
      <c r="F166">
        <v>4</v>
      </c>
      <c r="G166">
        <v>0</v>
      </c>
      <c r="H166">
        <v>0</v>
      </c>
      <c r="I166">
        <v>2</v>
      </c>
      <c r="J166">
        <v>0</v>
      </c>
    </row>
    <row r="167" spans="1:10" x14ac:dyDescent="0.2">
      <c r="B167" s="1">
        <v>3</v>
      </c>
      <c r="C167" t="s">
        <v>4</v>
      </c>
      <c r="D167">
        <v>1</v>
      </c>
      <c r="E167">
        <v>1</v>
      </c>
      <c r="F167">
        <v>0</v>
      </c>
      <c r="G167">
        <v>11</v>
      </c>
      <c r="H167">
        <v>0</v>
      </c>
      <c r="I167">
        <v>0</v>
      </c>
      <c r="J167">
        <v>1</v>
      </c>
    </row>
    <row r="168" spans="1:10" x14ac:dyDescent="0.2">
      <c r="B168" s="1">
        <v>4</v>
      </c>
      <c r="C168" t="s">
        <v>5</v>
      </c>
      <c r="D168">
        <v>0</v>
      </c>
      <c r="E168">
        <v>0</v>
      </c>
      <c r="F168">
        <v>0</v>
      </c>
      <c r="G168">
        <v>0</v>
      </c>
      <c r="H168">
        <v>6</v>
      </c>
      <c r="I168">
        <v>0</v>
      </c>
      <c r="J168">
        <v>0</v>
      </c>
    </row>
    <row r="169" spans="1:10" x14ac:dyDescent="0.2">
      <c r="B169" s="1">
        <v>5</v>
      </c>
      <c r="C169" t="s">
        <v>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8</v>
      </c>
      <c r="J169">
        <v>0</v>
      </c>
    </row>
    <row r="170" spans="1:10" x14ac:dyDescent="0.2">
      <c r="B170" s="1">
        <v>6</v>
      </c>
      <c r="C170" t="s">
        <v>7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3</v>
      </c>
    </row>
    <row r="172" spans="1:10" x14ac:dyDescent="0.2">
      <c r="A172" s="9" t="s">
        <v>22</v>
      </c>
    </row>
    <row r="173" spans="1:10" x14ac:dyDescent="0.2">
      <c r="C173" s="1" t="s">
        <v>8</v>
      </c>
      <c r="D173" s="1" t="s">
        <v>9</v>
      </c>
      <c r="E173" s="1" t="s">
        <v>10</v>
      </c>
      <c r="F173" s="1" t="s">
        <v>11</v>
      </c>
    </row>
    <row r="174" spans="1:10" x14ac:dyDescent="0.2">
      <c r="B174" s="1" t="s">
        <v>1</v>
      </c>
      <c r="C174">
        <v>0.88888888888888884</v>
      </c>
      <c r="D174">
        <v>0.8</v>
      </c>
      <c r="E174">
        <v>0.8421052631578948</v>
      </c>
      <c r="F174">
        <v>10</v>
      </c>
    </row>
    <row r="175" spans="1:10" x14ac:dyDescent="0.2">
      <c r="B175" s="1" t="s">
        <v>2</v>
      </c>
      <c r="C175">
        <v>0.90909090909090906</v>
      </c>
      <c r="D175">
        <v>0.90909090909090906</v>
      </c>
      <c r="E175">
        <v>0.90909090909090906</v>
      </c>
      <c r="F175">
        <v>11</v>
      </c>
    </row>
    <row r="176" spans="1:10" x14ac:dyDescent="0.2">
      <c r="B176" s="1" t="s">
        <v>3</v>
      </c>
      <c r="C176">
        <v>0.5714285714285714</v>
      </c>
      <c r="D176">
        <v>0.66666666666666663</v>
      </c>
      <c r="E176">
        <v>0.61538461538461531</v>
      </c>
      <c r="F176">
        <v>6</v>
      </c>
    </row>
    <row r="177" spans="1:10" x14ac:dyDescent="0.2">
      <c r="B177" s="1" t="s">
        <v>4</v>
      </c>
      <c r="C177">
        <v>0.7857142857142857</v>
      </c>
      <c r="D177">
        <v>0.91666666666666663</v>
      </c>
      <c r="E177">
        <v>0.84615384615384615</v>
      </c>
      <c r="F177">
        <v>12</v>
      </c>
    </row>
    <row r="178" spans="1:10" x14ac:dyDescent="0.2">
      <c r="B178" s="1" t="s">
        <v>5</v>
      </c>
      <c r="C178">
        <v>1</v>
      </c>
      <c r="D178">
        <v>1</v>
      </c>
      <c r="E178">
        <v>1</v>
      </c>
      <c r="F178">
        <v>6</v>
      </c>
    </row>
    <row r="179" spans="1:10" x14ac:dyDescent="0.2">
      <c r="B179" s="1" t="s">
        <v>6</v>
      </c>
      <c r="C179">
        <v>1</v>
      </c>
      <c r="D179">
        <v>0.8</v>
      </c>
      <c r="E179">
        <v>0.88888888888888895</v>
      </c>
      <c r="F179">
        <v>10</v>
      </c>
    </row>
    <row r="180" spans="1:10" x14ac:dyDescent="0.2">
      <c r="B180" s="1" t="s">
        <v>7</v>
      </c>
      <c r="C180">
        <v>0.75</v>
      </c>
      <c r="D180">
        <v>0.75</v>
      </c>
      <c r="E180">
        <v>0.75</v>
      </c>
      <c r="F180">
        <v>4</v>
      </c>
    </row>
    <row r="181" spans="1:10" x14ac:dyDescent="0.2">
      <c r="B181" s="1" t="s">
        <v>12</v>
      </c>
      <c r="C181">
        <v>0.84745762711864403</v>
      </c>
      <c r="D181">
        <v>0.84745762711864403</v>
      </c>
      <c r="E181">
        <v>0.84745762711864403</v>
      </c>
      <c r="F181">
        <v>0.84745762711864403</v>
      </c>
    </row>
    <row r="182" spans="1:10" x14ac:dyDescent="0.2">
      <c r="B182" s="1" t="s">
        <v>13</v>
      </c>
      <c r="C182">
        <v>0.84358895073180784</v>
      </c>
      <c r="D182">
        <v>0.8346320346320345</v>
      </c>
      <c r="E182">
        <v>0.83594621752516496</v>
      </c>
      <c r="F182">
        <v>59</v>
      </c>
    </row>
    <row r="183" spans="1:10" x14ac:dyDescent="0.2">
      <c r="B183" s="1" t="s">
        <v>14</v>
      </c>
      <c r="C183">
        <v>0.8601022329835889</v>
      </c>
      <c r="D183">
        <v>0.84745762711864403</v>
      </c>
      <c r="E183">
        <v>0.85010331129867267</v>
      </c>
      <c r="F183">
        <v>59</v>
      </c>
    </row>
    <row r="185" spans="1:10" x14ac:dyDescent="0.2">
      <c r="A185" s="9">
        <v>8</v>
      </c>
    </row>
    <row r="186" spans="1:10" x14ac:dyDescent="0.2">
      <c r="C186" s="1" t="s">
        <v>0</v>
      </c>
      <c r="D186" s="1" t="s">
        <v>1</v>
      </c>
      <c r="E186" s="1" t="s">
        <v>2</v>
      </c>
      <c r="F186" s="1" t="s">
        <v>3</v>
      </c>
      <c r="G186" s="1" t="s">
        <v>4</v>
      </c>
      <c r="H186" s="1" t="s">
        <v>5</v>
      </c>
      <c r="I186" s="1" t="s">
        <v>6</v>
      </c>
      <c r="J186" s="1" t="s">
        <v>7</v>
      </c>
    </row>
    <row r="187" spans="1:10" x14ac:dyDescent="0.2">
      <c r="B187" s="1">
        <v>0</v>
      </c>
      <c r="C187" t="s">
        <v>1</v>
      </c>
      <c r="D187">
        <v>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">
      <c r="B188" s="1">
        <v>1</v>
      </c>
      <c r="C188" t="s">
        <v>2</v>
      </c>
      <c r="D188">
        <v>1</v>
      </c>
      <c r="E188">
        <v>2</v>
      </c>
      <c r="F188">
        <v>1</v>
      </c>
      <c r="G188">
        <v>0</v>
      </c>
      <c r="H188">
        <v>1</v>
      </c>
      <c r="I188">
        <v>0</v>
      </c>
      <c r="J188">
        <v>0</v>
      </c>
    </row>
    <row r="189" spans="1:10" x14ac:dyDescent="0.2">
      <c r="B189" s="1">
        <v>2</v>
      </c>
      <c r="C189" t="s">
        <v>3</v>
      </c>
      <c r="D189">
        <v>0</v>
      </c>
      <c r="E189">
        <v>0</v>
      </c>
      <c r="F189">
        <v>4</v>
      </c>
      <c r="G189">
        <v>0</v>
      </c>
      <c r="H189">
        <v>0</v>
      </c>
      <c r="I189">
        <v>0</v>
      </c>
      <c r="J189">
        <v>0</v>
      </c>
    </row>
    <row r="190" spans="1:10" x14ac:dyDescent="0.2">
      <c r="B190" s="1">
        <v>3</v>
      </c>
      <c r="C190" t="s">
        <v>4</v>
      </c>
      <c r="D190">
        <v>0</v>
      </c>
      <c r="E190">
        <v>0</v>
      </c>
      <c r="F190">
        <v>1</v>
      </c>
      <c r="G190">
        <v>4</v>
      </c>
      <c r="H190">
        <v>1</v>
      </c>
      <c r="I190">
        <v>0</v>
      </c>
      <c r="J190">
        <v>3</v>
      </c>
    </row>
    <row r="191" spans="1:10" x14ac:dyDescent="0.2">
      <c r="B191" s="1">
        <v>4</v>
      </c>
      <c r="C191" t="s">
        <v>5</v>
      </c>
      <c r="D191">
        <v>0</v>
      </c>
      <c r="E191">
        <v>0</v>
      </c>
      <c r="F191">
        <v>0</v>
      </c>
      <c r="G191">
        <v>0</v>
      </c>
      <c r="H191">
        <v>10</v>
      </c>
      <c r="I191">
        <v>0</v>
      </c>
      <c r="J191">
        <v>0</v>
      </c>
    </row>
    <row r="192" spans="1:10" x14ac:dyDescent="0.2">
      <c r="B192" s="1">
        <v>5</v>
      </c>
      <c r="C192" t="s">
        <v>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7</v>
      </c>
      <c r="J192">
        <v>0</v>
      </c>
    </row>
    <row r="193" spans="1:10" x14ac:dyDescent="0.2">
      <c r="B193" s="1">
        <v>6</v>
      </c>
      <c r="C193" t="s">
        <v>7</v>
      </c>
      <c r="D193">
        <v>0</v>
      </c>
      <c r="E193">
        <v>3</v>
      </c>
      <c r="F193">
        <v>1</v>
      </c>
      <c r="G193">
        <v>2</v>
      </c>
      <c r="H193">
        <v>0</v>
      </c>
      <c r="I193">
        <v>0</v>
      </c>
      <c r="J193">
        <v>9</v>
      </c>
    </row>
    <row r="195" spans="1:10" x14ac:dyDescent="0.2">
      <c r="A195" s="9" t="s">
        <v>27</v>
      </c>
    </row>
    <row r="196" spans="1:10" x14ac:dyDescent="0.2">
      <c r="C196" s="1" t="s">
        <v>8</v>
      </c>
      <c r="D196" s="1" t="s">
        <v>9</v>
      </c>
      <c r="E196" s="1" t="s">
        <v>10</v>
      </c>
      <c r="F196" s="1" t="s">
        <v>11</v>
      </c>
    </row>
    <row r="197" spans="1:10" x14ac:dyDescent="0.2">
      <c r="B197" s="1" t="s">
        <v>1</v>
      </c>
      <c r="C197">
        <v>1</v>
      </c>
      <c r="D197">
        <v>0.88888888888888884</v>
      </c>
      <c r="E197">
        <v>0.94117647058823528</v>
      </c>
      <c r="F197">
        <v>9</v>
      </c>
    </row>
    <row r="198" spans="1:10" x14ac:dyDescent="0.2">
      <c r="B198" s="1" t="s">
        <v>2</v>
      </c>
      <c r="C198">
        <v>0.4</v>
      </c>
      <c r="D198">
        <v>0.4</v>
      </c>
      <c r="E198">
        <v>0.40000000000000008</v>
      </c>
      <c r="F198">
        <v>5</v>
      </c>
    </row>
    <row r="199" spans="1:10" x14ac:dyDescent="0.2">
      <c r="B199" s="1" t="s">
        <v>3</v>
      </c>
      <c r="C199">
        <v>1</v>
      </c>
      <c r="D199">
        <v>0.5714285714285714</v>
      </c>
      <c r="E199">
        <v>0.72727272727272729</v>
      </c>
      <c r="F199">
        <v>7</v>
      </c>
    </row>
    <row r="200" spans="1:10" x14ac:dyDescent="0.2">
      <c r="B200" s="1" t="s">
        <v>4</v>
      </c>
      <c r="C200">
        <v>0.44444444444444442</v>
      </c>
      <c r="D200">
        <v>0.66666666666666663</v>
      </c>
      <c r="E200">
        <v>0.53333333333333333</v>
      </c>
      <c r="F200">
        <v>6</v>
      </c>
    </row>
    <row r="201" spans="1:10" x14ac:dyDescent="0.2">
      <c r="B201" s="1" t="s">
        <v>5</v>
      </c>
      <c r="C201">
        <v>1</v>
      </c>
      <c r="D201">
        <v>0.83333333333333337</v>
      </c>
      <c r="E201">
        <v>0.90909090909090906</v>
      </c>
      <c r="F201">
        <v>12</v>
      </c>
    </row>
    <row r="202" spans="1:10" x14ac:dyDescent="0.2">
      <c r="B202" s="1" t="s">
        <v>6</v>
      </c>
      <c r="C202">
        <v>1</v>
      </c>
      <c r="D202">
        <v>1</v>
      </c>
      <c r="E202">
        <v>1</v>
      </c>
      <c r="F202">
        <v>7</v>
      </c>
    </row>
    <row r="203" spans="1:10" x14ac:dyDescent="0.2">
      <c r="B203" s="1" t="s">
        <v>7</v>
      </c>
      <c r="C203">
        <v>0.6</v>
      </c>
      <c r="D203">
        <v>0.75</v>
      </c>
      <c r="E203">
        <v>0.66666666666666652</v>
      </c>
      <c r="F203">
        <v>12</v>
      </c>
    </row>
    <row r="204" spans="1:10" x14ac:dyDescent="0.2">
      <c r="B204" s="1" t="s">
        <v>12</v>
      </c>
      <c r="C204">
        <v>0.75862068965517238</v>
      </c>
      <c r="D204">
        <v>0.75862068965517238</v>
      </c>
      <c r="E204">
        <v>0.75862068965517238</v>
      </c>
      <c r="F204">
        <v>0.75862068965517238</v>
      </c>
    </row>
    <row r="205" spans="1:10" x14ac:dyDescent="0.2">
      <c r="B205" s="1" t="s">
        <v>13</v>
      </c>
      <c r="C205">
        <v>0.77777777777777768</v>
      </c>
      <c r="D205">
        <v>0.73004535147392302</v>
      </c>
      <c r="E205">
        <v>0.73964858670741029</v>
      </c>
      <c r="F205">
        <v>58</v>
      </c>
    </row>
    <row r="206" spans="1:10" x14ac:dyDescent="0.2">
      <c r="B206" s="1" t="s">
        <v>14</v>
      </c>
      <c r="C206">
        <v>0.80804597701149439</v>
      </c>
      <c r="D206">
        <v>0.75862068965517238</v>
      </c>
      <c r="E206">
        <v>0.77018255578093309</v>
      </c>
      <c r="F206">
        <v>58</v>
      </c>
    </row>
    <row r="208" spans="1:10" x14ac:dyDescent="0.2">
      <c r="A208" s="9">
        <v>9</v>
      </c>
    </row>
    <row r="209" spans="1:10" x14ac:dyDescent="0.2">
      <c r="C209" s="1" t="s">
        <v>0</v>
      </c>
      <c r="D209" s="1" t="s">
        <v>1</v>
      </c>
      <c r="E209" s="1" t="s">
        <v>2</v>
      </c>
      <c r="F209" s="1" t="s">
        <v>3</v>
      </c>
      <c r="G209" s="1" t="s">
        <v>4</v>
      </c>
      <c r="H209" s="1" t="s">
        <v>5</v>
      </c>
      <c r="I209" s="1" t="s">
        <v>6</v>
      </c>
      <c r="J209" s="1" t="s">
        <v>7</v>
      </c>
    </row>
    <row r="210" spans="1:10" x14ac:dyDescent="0.2">
      <c r="B210" s="1">
        <v>0</v>
      </c>
      <c r="C210" t="s">
        <v>1</v>
      </c>
      <c r="D210">
        <v>9</v>
      </c>
      <c r="E210">
        <v>0</v>
      </c>
      <c r="F210">
        <v>2</v>
      </c>
      <c r="G210">
        <v>0</v>
      </c>
      <c r="H210">
        <v>0</v>
      </c>
      <c r="I210">
        <v>0</v>
      </c>
      <c r="J210">
        <v>0</v>
      </c>
    </row>
    <row r="211" spans="1:10" x14ac:dyDescent="0.2">
      <c r="B211" s="1">
        <v>1</v>
      </c>
      <c r="C211" t="s">
        <v>2</v>
      </c>
      <c r="D211">
        <v>0</v>
      </c>
      <c r="E211">
        <v>8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">
      <c r="B212" s="1">
        <v>2</v>
      </c>
      <c r="C212" t="s">
        <v>3</v>
      </c>
      <c r="D212">
        <v>0</v>
      </c>
      <c r="E212">
        <v>0</v>
      </c>
      <c r="F212">
        <v>5</v>
      </c>
      <c r="G212">
        <v>0</v>
      </c>
      <c r="H212">
        <v>0</v>
      </c>
      <c r="I212">
        <v>0</v>
      </c>
      <c r="J212">
        <v>0</v>
      </c>
    </row>
    <row r="213" spans="1:10" x14ac:dyDescent="0.2">
      <c r="B213" s="1">
        <v>3</v>
      </c>
      <c r="C213" t="s">
        <v>4</v>
      </c>
      <c r="D213">
        <v>0</v>
      </c>
      <c r="E213">
        <v>1</v>
      </c>
      <c r="F213">
        <v>0</v>
      </c>
      <c r="G213">
        <v>7</v>
      </c>
      <c r="H213">
        <v>1</v>
      </c>
      <c r="I213">
        <v>0</v>
      </c>
      <c r="J213">
        <v>0</v>
      </c>
    </row>
    <row r="214" spans="1:10" x14ac:dyDescent="0.2">
      <c r="B214" s="1">
        <v>4</v>
      </c>
      <c r="C214" t="s">
        <v>5</v>
      </c>
      <c r="D214">
        <v>0</v>
      </c>
      <c r="E214">
        <v>0</v>
      </c>
      <c r="F214">
        <v>0</v>
      </c>
      <c r="G214">
        <v>0</v>
      </c>
      <c r="H214">
        <v>10</v>
      </c>
      <c r="I214">
        <v>0</v>
      </c>
      <c r="J214">
        <v>0</v>
      </c>
    </row>
    <row r="215" spans="1:10" x14ac:dyDescent="0.2">
      <c r="B215" s="1">
        <v>5</v>
      </c>
      <c r="C215" t="s">
        <v>6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4</v>
      </c>
      <c r="J215">
        <v>0</v>
      </c>
    </row>
    <row r="216" spans="1:10" x14ac:dyDescent="0.2">
      <c r="B216" s="1">
        <v>6</v>
      </c>
      <c r="C216" t="s">
        <v>7</v>
      </c>
      <c r="D216">
        <v>0</v>
      </c>
      <c r="E216">
        <v>0</v>
      </c>
      <c r="F216">
        <v>2</v>
      </c>
      <c r="G216">
        <v>1</v>
      </c>
      <c r="H216">
        <v>1</v>
      </c>
      <c r="I216">
        <v>0</v>
      </c>
      <c r="J216">
        <v>6</v>
      </c>
    </row>
    <row r="218" spans="1:10" x14ac:dyDescent="0.2">
      <c r="A218" s="9" t="s">
        <v>28</v>
      </c>
    </row>
    <row r="219" spans="1:10" x14ac:dyDescent="0.2">
      <c r="C219" s="1" t="s">
        <v>8</v>
      </c>
      <c r="D219" s="1" t="s">
        <v>9</v>
      </c>
      <c r="E219" s="1" t="s">
        <v>10</v>
      </c>
      <c r="F219" s="1" t="s">
        <v>11</v>
      </c>
    </row>
    <row r="220" spans="1:10" x14ac:dyDescent="0.2">
      <c r="B220" s="1" t="s">
        <v>1</v>
      </c>
      <c r="C220">
        <v>0.81818181818181823</v>
      </c>
      <c r="D220">
        <v>1</v>
      </c>
      <c r="E220">
        <v>0.9</v>
      </c>
      <c r="F220">
        <v>9</v>
      </c>
    </row>
    <row r="221" spans="1:10" x14ac:dyDescent="0.2">
      <c r="B221" s="1" t="s">
        <v>2</v>
      </c>
      <c r="C221">
        <v>1</v>
      </c>
      <c r="D221">
        <v>0.8</v>
      </c>
      <c r="E221">
        <v>0.88888888888888895</v>
      </c>
      <c r="F221">
        <v>10</v>
      </c>
    </row>
    <row r="222" spans="1:10" x14ac:dyDescent="0.2">
      <c r="B222" s="1" t="s">
        <v>3</v>
      </c>
      <c r="C222">
        <v>1</v>
      </c>
      <c r="D222">
        <v>0.55555555555555558</v>
      </c>
      <c r="E222">
        <v>0.7142857142857143</v>
      </c>
      <c r="F222">
        <v>9</v>
      </c>
    </row>
    <row r="223" spans="1:10" x14ac:dyDescent="0.2">
      <c r="B223" s="1" t="s">
        <v>4</v>
      </c>
      <c r="C223">
        <v>0.77777777777777779</v>
      </c>
      <c r="D223">
        <v>0.875</v>
      </c>
      <c r="E223">
        <v>0.82352941176470595</v>
      </c>
      <c r="F223">
        <v>8</v>
      </c>
    </row>
    <row r="224" spans="1:10" x14ac:dyDescent="0.2">
      <c r="B224" s="1" t="s">
        <v>5</v>
      </c>
      <c r="C224">
        <v>1</v>
      </c>
      <c r="D224">
        <v>0.83333333333333337</v>
      </c>
      <c r="E224">
        <v>0.90909090909090906</v>
      </c>
      <c r="F224">
        <v>12</v>
      </c>
    </row>
    <row r="225" spans="1:6" x14ac:dyDescent="0.2">
      <c r="B225" s="1" t="s">
        <v>6</v>
      </c>
      <c r="C225">
        <v>0.8</v>
      </c>
      <c r="D225">
        <v>1</v>
      </c>
      <c r="E225">
        <v>0.88888888888888895</v>
      </c>
      <c r="F225">
        <v>4</v>
      </c>
    </row>
    <row r="226" spans="1:6" x14ac:dyDescent="0.2">
      <c r="B226" s="1" t="s">
        <v>7</v>
      </c>
      <c r="C226">
        <v>0.6</v>
      </c>
      <c r="D226">
        <v>1</v>
      </c>
      <c r="E226">
        <v>0.74999999999999989</v>
      </c>
      <c r="F226">
        <v>6</v>
      </c>
    </row>
    <row r="227" spans="1:6" x14ac:dyDescent="0.2">
      <c r="B227" s="1" t="s">
        <v>12</v>
      </c>
      <c r="C227">
        <v>0.84482758620689657</v>
      </c>
      <c r="D227">
        <v>0.84482758620689657</v>
      </c>
      <c r="E227">
        <v>0.84482758620689657</v>
      </c>
      <c r="F227">
        <v>0.84482758620689657</v>
      </c>
    </row>
    <row r="228" spans="1:6" x14ac:dyDescent="0.2">
      <c r="B228" s="1" t="s">
        <v>13</v>
      </c>
      <c r="C228">
        <v>0.85656565656565653</v>
      </c>
      <c r="D228">
        <v>0.8662698412698413</v>
      </c>
      <c r="E228">
        <v>0.83924054470272957</v>
      </c>
      <c r="F228">
        <v>58</v>
      </c>
    </row>
    <row r="229" spans="1:6" x14ac:dyDescent="0.2">
      <c r="B229" s="1" t="s">
        <v>14</v>
      </c>
      <c r="C229">
        <v>0.88596307906652749</v>
      </c>
      <c r="D229">
        <v>0.84482758620689657</v>
      </c>
      <c r="E229">
        <v>0.84431624269352468</v>
      </c>
      <c r="F229">
        <v>58</v>
      </c>
    </row>
    <row r="231" spans="1:6" x14ac:dyDescent="0.2">
      <c r="A231" s="10" t="s">
        <v>24</v>
      </c>
      <c r="B231" s="5" t="s">
        <v>26</v>
      </c>
      <c r="C231">
        <v>7</v>
      </c>
      <c r="E231" s="8" t="s">
        <v>29</v>
      </c>
      <c r="F231" s="2">
        <v>10</v>
      </c>
    </row>
    <row r="232" spans="1:6" x14ac:dyDescent="0.2">
      <c r="B232" s="6"/>
      <c r="C232" s="7" t="s">
        <v>8</v>
      </c>
      <c r="D232" s="7" t="s">
        <v>9</v>
      </c>
      <c r="E232" s="7" t="s">
        <v>10</v>
      </c>
      <c r="F232" s="7" t="s">
        <v>11</v>
      </c>
    </row>
    <row r="233" spans="1:6" x14ac:dyDescent="0.2">
      <c r="B233" s="7" t="s">
        <v>23</v>
      </c>
      <c r="C233" s="6">
        <f>(C227+C204+C181+C158+C135+C112+C89+C66+C43+C20)/$F$231</f>
        <v>0.80441262419637649</v>
      </c>
      <c r="D233" s="6">
        <f t="shared" ref="D233:F233" si="0">(D227+D204+D181+D158+D135+D112+D89+D66+D43+D20)/$F$231</f>
        <v>0.80441262419637649</v>
      </c>
      <c r="E233" s="6">
        <f t="shared" si="0"/>
        <v>0.80441262419637649</v>
      </c>
      <c r="F233" s="6">
        <f t="shared" si="0"/>
        <v>0.80441262419637649</v>
      </c>
    </row>
    <row r="234" spans="1:6" x14ac:dyDescent="0.2">
      <c r="B234" s="7" t="s">
        <v>13</v>
      </c>
      <c r="C234" s="6">
        <f t="shared" ref="C234:F234" si="1">(C228+C205+C182+C159+C136+C113+C90+C67+C44+C21)/$F$231</f>
        <v>0.81693405800548646</v>
      </c>
      <c r="D234" s="6">
        <f t="shared" si="1"/>
        <v>0.8045844631558916</v>
      </c>
      <c r="E234" s="6">
        <f t="shared" si="1"/>
        <v>0.79763678727124099</v>
      </c>
      <c r="F234" s="6">
        <f t="shared" si="1"/>
        <v>58.8</v>
      </c>
    </row>
    <row r="235" spans="1:6" x14ac:dyDescent="0.2">
      <c r="B235" s="7" t="s">
        <v>14</v>
      </c>
      <c r="C235" s="6">
        <f t="shared" ref="C235:F235" si="2">(C229+C206+C183+C160+C137+C114+C91+C68+C45+C22)/$F$231</f>
        <v>0.83374568918110259</v>
      </c>
      <c r="D235" s="6">
        <f t="shared" si="2"/>
        <v>0.80441266826417301</v>
      </c>
      <c r="E235" s="6">
        <f t="shared" si="2"/>
        <v>0.80662371432890667</v>
      </c>
      <c r="F235" s="6">
        <f t="shared" si="2"/>
        <v>58.8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30436-4241-504C-8658-37C5F114CB0E}">
  <dimension ref="A1:J235"/>
  <sheetViews>
    <sheetView topLeftCell="A220" zoomScale="186" workbookViewId="0">
      <selection activeCell="B231" sqref="B231:F235"/>
    </sheetView>
  </sheetViews>
  <sheetFormatPr baseColWidth="10" defaultRowHeight="16" x14ac:dyDescent="0.2"/>
  <cols>
    <col min="1" max="1" width="10.83203125" style="8"/>
  </cols>
  <sheetData>
    <row r="1" spans="1:10" x14ac:dyDescent="0.2">
      <c r="A1" s="9">
        <v>0</v>
      </c>
    </row>
    <row r="2" spans="1:10" x14ac:dyDescent="0.2">
      <c r="C2" s="1" t="s">
        <v>0</v>
      </c>
      <c r="D2" s="1" t="s">
        <v>1</v>
      </c>
      <c r="E2" s="1" t="s">
        <v>30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</row>
    <row r="3" spans="1:10" x14ac:dyDescent="0.2">
      <c r="B3" s="1">
        <v>0</v>
      </c>
      <c r="C3" t="s">
        <v>1</v>
      </c>
      <c r="D3">
        <v>11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B4" s="1">
        <v>1</v>
      </c>
      <c r="C4" t="s">
        <v>30</v>
      </c>
      <c r="D4">
        <v>0</v>
      </c>
      <c r="E4">
        <v>8</v>
      </c>
      <c r="F4">
        <v>0</v>
      </c>
      <c r="G4">
        <v>0</v>
      </c>
      <c r="H4">
        <v>0</v>
      </c>
      <c r="I4">
        <v>2</v>
      </c>
      <c r="J4">
        <v>2</v>
      </c>
    </row>
    <row r="5" spans="1:10" x14ac:dyDescent="0.2">
      <c r="B5" s="1">
        <v>2</v>
      </c>
      <c r="C5" t="s">
        <v>2</v>
      </c>
      <c r="D5">
        <v>0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</row>
    <row r="6" spans="1:10" x14ac:dyDescent="0.2">
      <c r="B6" s="1">
        <v>3</v>
      </c>
      <c r="C6" t="s">
        <v>3</v>
      </c>
      <c r="D6">
        <v>0</v>
      </c>
      <c r="E6">
        <v>0</v>
      </c>
      <c r="F6">
        <v>0</v>
      </c>
      <c r="G6">
        <v>4</v>
      </c>
      <c r="H6">
        <v>0</v>
      </c>
      <c r="I6">
        <v>0</v>
      </c>
      <c r="J6">
        <v>0</v>
      </c>
    </row>
    <row r="7" spans="1:10" x14ac:dyDescent="0.2">
      <c r="B7" s="1">
        <v>4</v>
      </c>
      <c r="C7" t="s">
        <v>4</v>
      </c>
      <c r="D7">
        <v>3</v>
      </c>
      <c r="E7">
        <v>0</v>
      </c>
      <c r="F7">
        <v>0</v>
      </c>
      <c r="G7">
        <v>0</v>
      </c>
      <c r="H7">
        <v>6</v>
      </c>
      <c r="I7">
        <v>0</v>
      </c>
      <c r="J7">
        <v>0</v>
      </c>
    </row>
    <row r="8" spans="1:10" x14ac:dyDescent="0.2">
      <c r="B8" s="1">
        <v>5</v>
      </c>
      <c r="C8" t="s">
        <v>5</v>
      </c>
      <c r="D8">
        <v>0</v>
      </c>
      <c r="E8">
        <v>0</v>
      </c>
      <c r="F8">
        <v>0</v>
      </c>
      <c r="G8">
        <v>0</v>
      </c>
      <c r="H8">
        <v>0</v>
      </c>
      <c r="I8">
        <v>4</v>
      </c>
      <c r="J8">
        <v>0</v>
      </c>
    </row>
    <row r="9" spans="1:10" x14ac:dyDescent="0.2">
      <c r="B9" s="1">
        <v>6</v>
      </c>
      <c r="C9" t="s">
        <v>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10</v>
      </c>
    </row>
    <row r="11" spans="1:10" x14ac:dyDescent="0.2">
      <c r="A11" s="9" t="s">
        <v>15</v>
      </c>
    </row>
    <row r="12" spans="1:10" x14ac:dyDescent="0.2">
      <c r="B12" s="2"/>
      <c r="C12" s="1" t="s">
        <v>8</v>
      </c>
      <c r="D12" s="3" t="s">
        <v>9</v>
      </c>
      <c r="E12" s="3" t="s">
        <v>10</v>
      </c>
      <c r="F12" s="3" t="s">
        <v>11</v>
      </c>
    </row>
    <row r="13" spans="1:10" x14ac:dyDescent="0.2">
      <c r="B13" s="1" t="s">
        <v>1</v>
      </c>
      <c r="C13" s="2">
        <v>1</v>
      </c>
      <c r="D13" s="2">
        <v>0.78571400000000002</v>
      </c>
      <c r="E13" s="2">
        <v>0.88</v>
      </c>
      <c r="F13" s="2">
        <v>14</v>
      </c>
    </row>
    <row r="14" spans="1:10" x14ac:dyDescent="0.2">
      <c r="B14" s="4" t="s">
        <v>30</v>
      </c>
      <c r="C14" s="2">
        <v>0.66666700000000001</v>
      </c>
      <c r="D14" s="2">
        <v>1</v>
      </c>
      <c r="E14" s="2">
        <v>0.8</v>
      </c>
      <c r="F14" s="2">
        <v>8</v>
      </c>
    </row>
    <row r="15" spans="1:10" x14ac:dyDescent="0.2">
      <c r="B15" s="4" t="s">
        <v>2</v>
      </c>
      <c r="C15" s="2">
        <v>1</v>
      </c>
      <c r="D15" s="2">
        <v>1</v>
      </c>
      <c r="E15" s="2">
        <v>1</v>
      </c>
      <c r="F15" s="2">
        <v>4</v>
      </c>
    </row>
    <row r="16" spans="1:10" x14ac:dyDescent="0.2">
      <c r="B16" s="4" t="s">
        <v>3</v>
      </c>
      <c r="C16" s="2">
        <v>1</v>
      </c>
      <c r="D16" s="2">
        <v>1</v>
      </c>
      <c r="E16" s="2">
        <v>1</v>
      </c>
      <c r="F16" s="2">
        <v>4</v>
      </c>
    </row>
    <row r="17" spans="1:10" x14ac:dyDescent="0.2">
      <c r="B17" s="4" t="s">
        <v>4</v>
      </c>
      <c r="C17" s="2">
        <v>0.66666700000000001</v>
      </c>
      <c r="D17" s="2">
        <v>1</v>
      </c>
      <c r="E17" s="2">
        <v>0.8</v>
      </c>
      <c r="F17" s="2">
        <v>6</v>
      </c>
    </row>
    <row r="18" spans="1:10" x14ac:dyDescent="0.2">
      <c r="B18" s="4" t="s">
        <v>5</v>
      </c>
      <c r="C18" s="2">
        <v>1</v>
      </c>
      <c r="D18" s="2">
        <v>0.66666700000000001</v>
      </c>
      <c r="E18" s="2">
        <v>0.8</v>
      </c>
      <c r="F18" s="2">
        <v>6</v>
      </c>
    </row>
    <row r="19" spans="1:10" x14ac:dyDescent="0.2">
      <c r="B19" s="4" t="s">
        <v>6</v>
      </c>
      <c r="C19" s="2">
        <v>1</v>
      </c>
      <c r="D19" s="2">
        <v>0.83333299999999999</v>
      </c>
      <c r="E19" s="2">
        <v>0.90909099999999998</v>
      </c>
      <c r="F19" s="2">
        <v>12</v>
      </c>
    </row>
    <row r="20" spans="1:10" x14ac:dyDescent="0.2">
      <c r="B20" s="4" t="s">
        <v>12</v>
      </c>
      <c r="C20" s="2">
        <v>0.87036999999999998</v>
      </c>
      <c r="D20" s="2">
        <v>0.87036999999999998</v>
      </c>
      <c r="E20" s="2">
        <v>0.87036999999999998</v>
      </c>
      <c r="F20" s="2">
        <v>0.87036999999999998</v>
      </c>
    </row>
    <row r="21" spans="1:10" x14ac:dyDescent="0.2">
      <c r="B21" s="4" t="s">
        <v>13</v>
      </c>
      <c r="C21" s="2">
        <v>0.90476199999999996</v>
      </c>
      <c r="D21" s="2">
        <v>0.89795899999999995</v>
      </c>
      <c r="E21" s="2">
        <v>0.88415600000000005</v>
      </c>
      <c r="F21" s="2">
        <v>54</v>
      </c>
    </row>
    <row r="22" spans="1:10" x14ac:dyDescent="0.2">
      <c r="B22" s="4" t="s">
        <v>14</v>
      </c>
      <c r="C22" s="2">
        <v>0.91357999999999995</v>
      </c>
      <c r="D22" s="2">
        <v>0.87036999999999998</v>
      </c>
      <c r="E22" s="2">
        <v>0.87461299999999997</v>
      </c>
      <c r="F22" s="2">
        <v>54</v>
      </c>
    </row>
    <row r="24" spans="1:10" x14ac:dyDescent="0.2">
      <c r="A24" s="9">
        <v>1</v>
      </c>
    </row>
    <row r="25" spans="1:10" x14ac:dyDescent="0.2">
      <c r="C25" s="1" t="s">
        <v>0</v>
      </c>
      <c r="D25" s="1" t="s">
        <v>1</v>
      </c>
      <c r="E25" s="1" t="s">
        <v>30</v>
      </c>
      <c r="F25" s="1" t="s">
        <v>2</v>
      </c>
      <c r="G25" s="1" t="s">
        <v>3</v>
      </c>
      <c r="H25" s="1" t="s">
        <v>4</v>
      </c>
      <c r="I25" s="1" t="s">
        <v>5</v>
      </c>
      <c r="J25" s="1" t="s">
        <v>6</v>
      </c>
    </row>
    <row r="26" spans="1:10" x14ac:dyDescent="0.2">
      <c r="B26" s="1">
        <v>0</v>
      </c>
      <c r="C26" t="s">
        <v>1</v>
      </c>
      <c r="D26">
        <v>6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</row>
    <row r="27" spans="1:10" x14ac:dyDescent="0.2">
      <c r="B27" s="1">
        <v>1</v>
      </c>
      <c r="C27" t="s">
        <v>30</v>
      </c>
      <c r="D27">
        <v>0</v>
      </c>
      <c r="E27">
        <v>10</v>
      </c>
      <c r="F27">
        <v>0</v>
      </c>
      <c r="G27">
        <v>0</v>
      </c>
      <c r="H27">
        <v>0</v>
      </c>
      <c r="I27">
        <v>0</v>
      </c>
      <c r="J27">
        <v>1</v>
      </c>
    </row>
    <row r="28" spans="1:10" x14ac:dyDescent="0.2">
      <c r="B28" s="1">
        <v>2</v>
      </c>
      <c r="C28" t="s">
        <v>2</v>
      </c>
      <c r="D28">
        <v>0</v>
      </c>
      <c r="E28">
        <v>0</v>
      </c>
      <c r="F28">
        <v>7</v>
      </c>
      <c r="G28">
        <v>1</v>
      </c>
      <c r="H28">
        <v>0</v>
      </c>
      <c r="I28">
        <v>0</v>
      </c>
      <c r="J28">
        <v>0</v>
      </c>
    </row>
    <row r="29" spans="1:10" x14ac:dyDescent="0.2">
      <c r="B29" s="1">
        <v>3</v>
      </c>
      <c r="C29" t="s">
        <v>3</v>
      </c>
      <c r="D29">
        <v>1</v>
      </c>
      <c r="E29">
        <v>1</v>
      </c>
      <c r="F29">
        <v>0</v>
      </c>
      <c r="G29">
        <v>6</v>
      </c>
      <c r="H29">
        <v>0</v>
      </c>
      <c r="I29">
        <v>0</v>
      </c>
      <c r="J29">
        <v>0</v>
      </c>
    </row>
    <row r="30" spans="1:10" x14ac:dyDescent="0.2">
      <c r="B30" s="1">
        <v>4</v>
      </c>
      <c r="C30" t="s">
        <v>4</v>
      </c>
      <c r="D30">
        <v>0</v>
      </c>
      <c r="E30">
        <v>0</v>
      </c>
      <c r="F30">
        <v>1</v>
      </c>
      <c r="G30">
        <v>1</v>
      </c>
      <c r="H30">
        <v>6</v>
      </c>
      <c r="I30">
        <v>0</v>
      </c>
      <c r="J30">
        <v>0</v>
      </c>
    </row>
    <row r="31" spans="1:10" x14ac:dyDescent="0.2">
      <c r="B31" s="1">
        <v>5</v>
      </c>
      <c r="C31" t="s">
        <v>5</v>
      </c>
      <c r="D31">
        <v>0</v>
      </c>
      <c r="E31">
        <v>1</v>
      </c>
      <c r="F31">
        <v>0</v>
      </c>
      <c r="G31">
        <v>0</v>
      </c>
      <c r="H31">
        <v>0</v>
      </c>
      <c r="I31">
        <v>5</v>
      </c>
      <c r="J31">
        <v>0</v>
      </c>
    </row>
    <row r="32" spans="1:10" x14ac:dyDescent="0.2">
      <c r="B32" s="1">
        <v>6</v>
      </c>
      <c r="C32" t="s">
        <v>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6</v>
      </c>
    </row>
    <row r="34" spans="1:10" x14ac:dyDescent="0.2">
      <c r="A34" s="9" t="s">
        <v>16</v>
      </c>
    </row>
    <row r="35" spans="1:10" x14ac:dyDescent="0.2">
      <c r="C35" s="1" t="s">
        <v>8</v>
      </c>
      <c r="D35" s="1" t="s">
        <v>9</v>
      </c>
      <c r="E35" s="1" t="s">
        <v>10</v>
      </c>
      <c r="F35" s="1" t="s">
        <v>11</v>
      </c>
    </row>
    <row r="36" spans="1:10" x14ac:dyDescent="0.2">
      <c r="B36" s="1" t="s">
        <v>1</v>
      </c>
      <c r="C36">
        <v>0.8571428571428571</v>
      </c>
      <c r="D36">
        <v>0.8571428571428571</v>
      </c>
      <c r="E36">
        <v>0.8571428571428571</v>
      </c>
      <c r="F36">
        <v>7</v>
      </c>
    </row>
    <row r="37" spans="1:10" x14ac:dyDescent="0.2">
      <c r="B37" s="1" t="s">
        <v>30</v>
      </c>
      <c r="C37">
        <v>0.90909090909090906</v>
      </c>
      <c r="D37">
        <v>0.83333333333333337</v>
      </c>
      <c r="E37">
        <v>0.86956521739130432</v>
      </c>
      <c r="F37">
        <v>12</v>
      </c>
    </row>
    <row r="38" spans="1:10" x14ac:dyDescent="0.2">
      <c r="B38" s="1" t="s">
        <v>2</v>
      </c>
      <c r="C38">
        <v>0.875</v>
      </c>
      <c r="D38">
        <v>0.875</v>
      </c>
      <c r="E38">
        <v>0.875</v>
      </c>
      <c r="F38">
        <v>8</v>
      </c>
    </row>
    <row r="39" spans="1:10" x14ac:dyDescent="0.2">
      <c r="B39" s="1" t="s">
        <v>3</v>
      </c>
      <c r="C39">
        <v>0.75</v>
      </c>
      <c r="D39">
        <v>0.66666666666666663</v>
      </c>
      <c r="E39">
        <v>0.70588235294117652</v>
      </c>
      <c r="F39">
        <v>9</v>
      </c>
    </row>
    <row r="40" spans="1:10" x14ac:dyDescent="0.2">
      <c r="B40" s="1" t="s">
        <v>4</v>
      </c>
      <c r="C40">
        <v>0.75</v>
      </c>
      <c r="D40">
        <v>1</v>
      </c>
      <c r="E40">
        <v>0.8571428571428571</v>
      </c>
      <c r="F40">
        <v>6</v>
      </c>
    </row>
    <row r="41" spans="1:10" x14ac:dyDescent="0.2">
      <c r="B41" s="1" t="s">
        <v>5</v>
      </c>
      <c r="C41">
        <v>0.83333333333333337</v>
      </c>
      <c r="D41">
        <v>1</v>
      </c>
      <c r="E41">
        <v>0.90909090909090906</v>
      </c>
      <c r="F41">
        <v>5</v>
      </c>
    </row>
    <row r="42" spans="1:10" x14ac:dyDescent="0.2">
      <c r="B42" s="1" t="s">
        <v>6</v>
      </c>
      <c r="C42">
        <v>1</v>
      </c>
      <c r="D42">
        <v>0.8571428571428571</v>
      </c>
      <c r="E42">
        <v>0.92307692307692302</v>
      </c>
      <c r="F42">
        <v>7</v>
      </c>
    </row>
    <row r="43" spans="1:10" x14ac:dyDescent="0.2">
      <c r="B43" s="1" t="s">
        <v>12</v>
      </c>
      <c r="C43">
        <v>0.85185185185185186</v>
      </c>
      <c r="D43">
        <v>0.85185185185185186</v>
      </c>
      <c r="E43">
        <v>0.85185185185185186</v>
      </c>
      <c r="F43">
        <v>0.85185185185185186</v>
      </c>
    </row>
    <row r="44" spans="1:10" x14ac:dyDescent="0.2">
      <c r="B44" s="1" t="s">
        <v>13</v>
      </c>
      <c r="C44">
        <v>0.85350958565244273</v>
      </c>
      <c r="D44">
        <v>0.86989795918367352</v>
      </c>
      <c r="E44">
        <v>0.85670015954086109</v>
      </c>
      <c r="F44">
        <v>54</v>
      </c>
    </row>
    <row r="45" spans="1:10" x14ac:dyDescent="0.2">
      <c r="B45" s="1" t="s">
        <v>14</v>
      </c>
      <c r="C45">
        <v>0.8578843995510661</v>
      </c>
      <c r="D45">
        <v>0.85185185185185186</v>
      </c>
      <c r="E45">
        <v>0.85069581361141478</v>
      </c>
      <c r="F45">
        <v>54</v>
      </c>
    </row>
    <row r="47" spans="1:10" x14ac:dyDescent="0.2">
      <c r="A47" s="9">
        <v>2</v>
      </c>
    </row>
    <row r="48" spans="1:10" x14ac:dyDescent="0.2">
      <c r="C48" s="1" t="s">
        <v>0</v>
      </c>
      <c r="D48" s="1" t="s">
        <v>1</v>
      </c>
      <c r="E48" s="1" t="s">
        <v>30</v>
      </c>
      <c r="F48" s="1" t="s">
        <v>2</v>
      </c>
      <c r="G48" s="1" t="s">
        <v>3</v>
      </c>
      <c r="H48" s="1" t="s">
        <v>4</v>
      </c>
      <c r="I48" s="1" t="s">
        <v>5</v>
      </c>
      <c r="J48" s="1" t="s">
        <v>6</v>
      </c>
    </row>
    <row r="49" spans="1:10" x14ac:dyDescent="0.2">
      <c r="B49" s="1">
        <v>0</v>
      </c>
      <c r="C49" t="s">
        <v>1</v>
      </c>
      <c r="D49">
        <v>12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</row>
    <row r="50" spans="1:10" x14ac:dyDescent="0.2">
      <c r="B50" s="1">
        <v>1</v>
      </c>
      <c r="C50" t="s">
        <v>30</v>
      </c>
      <c r="D50">
        <v>0</v>
      </c>
      <c r="E50">
        <v>8</v>
      </c>
      <c r="F50">
        <v>0</v>
      </c>
      <c r="G50">
        <v>0</v>
      </c>
      <c r="H50">
        <v>0</v>
      </c>
      <c r="I50">
        <v>2</v>
      </c>
      <c r="J50">
        <v>0</v>
      </c>
    </row>
    <row r="51" spans="1:10" x14ac:dyDescent="0.2">
      <c r="B51" s="1">
        <v>2</v>
      </c>
      <c r="C51" t="s">
        <v>2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 x14ac:dyDescent="0.2">
      <c r="B52" s="1">
        <v>3</v>
      </c>
      <c r="C52" t="s">
        <v>3</v>
      </c>
      <c r="D52">
        <v>1</v>
      </c>
      <c r="E52">
        <v>0</v>
      </c>
      <c r="F52">
        <v>3</v>
      </c>
      <c r="G52">
        <v>8</v>
      </c>
      <c r="H52">
        <v>1</v>
      </c>
      <c r="I52">
        <v>1</v>
      </c>
      <c r="J52">
        <v>0</v>
      </c>
    </row>
    <row r="53" spans="1:10" x14ac:dyDescent="0.2">
      <c r="B53" s="1">
        <v>4</v>
      </c>
      <c r="C53" t="s">
        <v>4</v>
      </c>
      <c r="D53">
        <v>0</v>
      </c>
      <c r="E53">
        <v>0</v>
      </c>
      <c r="F53">
        <v>0</v>
      </c>
      <c r="G53">
        <v>0</v>
      </c>
      <c r="H53">
        <v>5</v>
      </c>
      <c r="I53">
        <v>0</v>
      </c>
      <c r="J53">
        <v>0</v>
      </c>
    </row>
    <row r="54" spans="1:10" x14ac:dyDescent="0.2">
      <c r="B54" s="1">
        <v>5</v>
      </c>
      <c r="C54" t="s">
        <v>5</v>
      </c>
      <c r="D54">
        <v>0</v>
      </c>
      <c r="E54">
        <v>0</v>
      </c>
      <c r="F54">
        <v>1</v>
      </c>
      <c r="G54">
        <v>0</v>
      </c>
      <c r="H54">
        <v>0</v>
      </c>
      <c r="I54">
        <v>5</v>
      </c>
      <c r="J54">
        <v>0</v>
      </c>
    </row>
    <row r="55" spans="1:10" x14ac:dyDescent="0.2">
      <c r="B55" s="1">
        <v>6</v>
      </c>
      <c r="C55" t="s">
        <v>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5</v>
      </c>
    </row>
    <row r="57" spans="1:10" x14ac:dyDescent="0.2">
      <c r="A57" s="9" t="s">
        <v>17</v>
      </c>
    </row>
    <row r="58" spans="1:10" x14ac:dyDescent="0.2">
      <c r="C58" s="1" t="s">
        <v>8</v>
      </c>
      <c r="D58" s="1" t="s">
        <v>9</v>
      </c>
      <c r="E58" s="1" t="s">
        <v>10</v>
      </c>
      <c r="F58" s="1" t="s">
        <v>11</v>
      </c>
    </row>
    <row r="59" spans="1:10" x14ac:dyDescent="0.2">
      <c r="B59" s="1" t="s">
        <v>1</v>
      </c>
      <c r="C59">
        <v>0.92307692307692313</v>
      </c>
      <c r="D59">
        <v>0.92307692307692313</v>
      </c>
      <c r="E59">
        <v>0.92307692307692313</v>
      </c>
      <c r="F59">
        <v>13</v>
      </c>
    </row>
    <row r="60" spans="1:10" x14ac:dyDescent="0.2">
      <c r="B60" s="1" t="s">
        <v>30</v>
      </c>
      <c r="C60">
        <v>0.8</v>
      </c>
      <c r="D60">
        <v>1</v>
      </c>
      <c r="E60">
        <v>0.88888888888888895</v>
      </c>
      <c r="F60">
        <v>8</v>
      </c>
    </row>
    <row r="61" spans="1:10" x14ac:dyDescent="0.2">
      <c r="B61" s="1" t="s">
        <v>2</v>
      </c>
      <c r="C61">
        <v>1</v>
      </c>
      <c r="D61">
        <v>0.2</v>
      </c>
      <c r="E61">
        <v>0.33333333333333343</v>
      </c>
      <c r="F61">
        <v>5</v>
      </c>
    </row>
    <row r="62" spans="1:10" x14ac:dyDescent="0.2">
      <c r="B62" s="1" t="s">
        <v>3</v>
      </c>
      <c r="C62">
        <v>0.5714285714285714</v>
      </c>
      <c r="D62">
        <v>0.88888888888888884</v>
      </c>
      <c r="E62">
        <v>0.69565217391304346</v>
      </c>
      <c r="F62">
        <v>9</v>
      </c>
    </row>
    <row r="63" spans="1:10" x14ac:dyDescent="0.2">
      <c r="B63" s="1" t="s">
        <v>4</v>
      </c>
      <c r="C63">
        <v>1</v>
      </c>
      <c r="D63">
        <v>0.83333333333333337</v>
      </c>
      <c r="E63">
        <v>0.90909090909090906</v>
      </c>
      <c r="F63">
        <v>6</v>
      </c>
    </row>
    <row r="64" spans="1:10" x14ac:dyDescent="0.2">
      <c r="B64" s="1" t="s">
        <v>5</v>
      </c>
      <c r="C64">
        <v>0.83333333333333337</v>
      </c>
      <c r="D64">
        <v>0.625</v>
      </c>
      <c r="E64">
        <v>0.7142857142857143</v>
      </c>
      <c r="F64">
        <v>8</v>
      </c>
    </row>
    <row r="65" spans="1:10" x14ac:dyDescent="0.2">
      <c r="B65" s="1" t="s">
        <v>6</v>
      </c>
      <c r="C65">
        <v>1</v>
      </c>
      <c r="D65">
        <v>1</v>
      </c>
      <c r="E65">
        <v>1</v>
      </c>
      <c r="F65">
        <v>5</v>
      </c>
    </row>
    <row r="66" spans="1:10" x14ac:dyDescent="0.2">
      <c r="B66" s="1" t="s">
        <v>12</v>
      </c>
      <c r="C66">
        <v>0.81481481481481477</v>
      </c>
      <c r="D66">
        <v>0.81481481481481477</v>
      </c>
      <c r="E66">
        <v>0.81481481481481477</v>
      </c>
      <c r="F66">
        <v>0.81481481481481477</v>
      </c>
    </row>
    <row r="67" spans="1:10" x14ac:dyDescent="0.2">
      <c r="B67" s="1" t="s">
        <v>13</v>
      </c>
      <c r="C67">
        <v>0.8754055468341182</v>
      </c>
      <c r="D67">
        <v>0.78147130647130658</v>
      </c>
      <c r="E67">
        <v>0.78061827751268742</v>
      </c>
      <c r="F67">
        <v>54</v>
      </c>
    </row>
    <row r="68" spans="1:10" x14ac:dyDescent="0.2">
      <c r="B68" s="1" t="s">
        <v>14</v>
      </c>
      <c r="C68">
        <v>0.85573192239858908</v>
      </c>
      <c r="D68">
        <v>0.81481481481481477</v>
      </c>
      <c r="E68">
        <v>0.80013849095974698</v>
      </c>
      <c r="F68">
        <v>54</v>
      </c>
    </row>
    <row r="70" spans="1:10" x14ac:dyDescent="0.2">
      <c r="A70" s="9">
        <v>3</v>
      </c>
    </row>
    <row r="71" spans="1:10" x14ac:dyDescent="0.2">
      <c r="C71" s="1" t="s">
        <v>0</v>
      </c>
      <c r="D71" s="1" t="s">
        <v>1</v>
      </c>
      <c r="E71" s="1" t="s">
        <v>30</v>
      </c>
      <c r="F71" s="1" t="s">
        <v>2</v>
      </c>
      <c r="G71" s="1" t="s">
        <v>3</v>
      </c>
      <c r="H71" s="1" t="s">
        <v>4</v>
      </c>
      <c r="I71" s="1" t="s">
        <v>5</v>
      </c>
      <c r="J71" s="1" t="s">
        <v>6</v>
      </c>
    </row>
    <row r="72" spans="1:10" x14ac:dyDescent="0.2">
      <c r="B72" s="1">
        <v>0</v>
      </c>
      <c r="C72" t="s">
        <v>1</v>
      </c>
      <c r="D72">
        <v>10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 x14ac:dyDescent="0.2">
      <c r="B73" s="1">
        <v>1</v>
      </c>
      <c r="C73" t="s">
        <v>30</v>
      </c>
      <c r="D73">
        <v>1</v>
      </c>
      <c r="E73">
        <v>9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B74" s="1">
        <v>2</v>
      </c>
      <c r="C74" t="s">
        <v>2</v>
      </c>
      <c r="D74">
        <v>0</v>
      </c>
      <c r="E74">
        <v>0</v>
      </c>
      <c r="F74">
        <v>4</v>
      </c>
      <c r="G74">
        <v>0</v>
      </c>
      <c r="H74">
        <v>0</v>
      </c>
      <c r="I74">
        <v>0</v>
      </c>
      <c r="J74">
        <v>0</v>
      </c>
    </row>
    <row r="75" spans="1:10" x14ac:dyDescent="0.2">
      <c r="B75" s="1">
        <v>3</v>
      </c>
      <c r="C75" t="s">
        <v>3</v>
      </c>
      <c r="D75">
        <v>1</v>
      </c>
      <c r="E75">
        <v>0</v>
      </c>
      <c r="F75">
        <v>0</v>
      </c>
      <c r="G75">
        <v>8</v>
      </c>
      <c r="H75">
        <v>0</v>
      </c>
      <c r="I75">
        <v>0</v>
      </c>
      <c r="J75">
        <v>0</v>
      </c>
    </row>
    <row r="76" spans="1:10" x14ac:dyDescent="0.2">
      <c r="B76" s="1">
        <v>4</v>
      </c>
      <c r="C76" t="s">
        <v>4</v>
      </c>
      <c r="D76">
        <v>0</v>
      </c>
      <c r="E76">
        <v>0</v>
      </c>
      <c r="F76">
        <v>0</v>
      </c>
      <c r="G76">
        <v>0</v>
      </c>
      <c r="H76">
        <v>5</v>
      </c>
      <c r="I76">
        <v>0</v>
      </c>
      <c r="J76">
        <v>0</v>
      </c>
    </row>
    <row r="77" spans="1:10" x14ac:dyDescent="0.2">
      <c r="B77" s="1">
        <v>5</v>
      </c>
      <c r="C77" t="s">
        <v>5</v>
      </c>
      <c r="D77">
        <v>0</v>
      </c>
      <c r="E77">
        <v>2</v>
      </c>
      <c r="F77">
        <v>1</v>
      </c>
      <c r="G77">
        <v>0</v>
      </c>
      <c r="H77">
        <v>0</v>
      </c>
      <c r="I77">
        <v>9</v>
      </c>
      <c r="J77">
        <v>0</v>
      </c>
    </row>
    <row r="78" spans="1:10" x14ac:dyDescent="0.2">
      <c r="B78" s="1">
        <v>6</v>
      </c>
      <c r="C78" t="s">
        <v>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3</v>
      </c>
    </row>
    <row r="80" spans="1:10" x14ac:dyDescent="0.2">
      <c r="A80" s="9" t="s">
        <v>18</v>
      </c>
    </row>
    <row r="81" spans="1:10" x14ac:dyDescent="0.2">
      <c r="B81" s="2"/>
      <c r="C81" s="1" t="s">
        <v>8</v>
      </c>
      <c r="D81" s="3" t="s">
        <v>9</v>
      </c>
      <c r="E81" s="3" t="s">
        <v>10</v>
      </c>
      <c r="F81" s="3" t="s">
        <v>11</v>
      </c>
    </row>
    <row r="82" spans="1:10" x14ac:dyDescent="0.2">
      <c r="B82" s="1" t="s">
        <v>1</v>
      </c>
      <c r="C82" s="2">
        <v>0.90909099999999998</v>
      </c>
      <c r="D82" s="2">
        <v>0.83333299999999999</v>
      </c>
      <c r="E82" s="2">
        <v>0.86956500000000003</v>
      </c>
      <c r="F82" s="2">
        <v>12</v>
      </c>
    </row>
    <row r="83" spans="1:10" x14ac:dyDescent="0.2">
      <c r="B83" s="4" t="s">
        <v>30</v>
      </c>
      <c r="C83" s="2">
        <v>0.9</v>
      </c>
      <c r="D83" s="2">
        <v>0.81818199999999996</v>
      </c>
      <c r="E83" s="2">
        <v>0.85714299999999999</v>
      </c>
      <c r="F83" s="2">
        <v>11</v>
      </c>
    </row>
    <row r="84" spans="1:10" x14ac:dyDescent="0.2">
      <c r="B84" s="4" t="s">
        <v>2</v>
      </c>
      <c r="C84" s="2">
        <v>1</v>
      </c>
      <c r="D84" s="2">
        <v>0.66666700000000001</v>
      </c>
      <c r="E84" s="2">
        <v>0.8</v>
      </c>
      <c r="F84" s="2">
        <v>6</v>
      </c>
    </row>
    <row r="85" spans="1:10" x14ac:dyDescent="0.2">
      <c r="B85" s="4" t="s">
        <v>3</v>
      </c>
      <c r="C85" s="2">
        <v>0.88888900000000004</v>
      </c>
      <c r="D85" s="2">
        <v>1</v>
      </c>
      <c r="E85" s="2">
        <v>0.94117600000000001</v>
      </c>
      <c r="F85" s="2">
        <v>8</v>
      </c>
    </row>
    <row r="86" spans="1:10" x14ac:dyDescent="0.2">
      <c r="B86" s="4" t="s">
        <v>4</v>
      </c>
      <c r="C86" s="2">
        <v>1</v>
      </c>
      <c r="D86" s="2">
        <v>1</v>
      </c>
      <c r="E86" s="2">
        <v>1</v>
      </c>
      <c r="F86" s="2">
        <v>5</v>
      </c>
    </row>
    <row r="87" spans="1:10" x14ac:dyDescent="0.2">
      <c r="B87" s="4" t="s">
        <v>5</v>
      </c>
      <c r="C87" s="2">
        <v>0.75</v>
      </c>
      <c r="D87" s="2">
        <v>1</v>
      </c>
      <c r="E87" s="2">
        <v>0.85714299999999999</v>
      </c>
      <c r="F87" s="2">
        <v>9</v>
      </c>
    </row>
    <row r="88" spans="1:10" x14ac:dyDescent="0.2">
      <c r="B88" s="4" t="s">
        <v>6</v>
      </c>
      <c r="C88" s="2">
        <v>1</v>
      </c>
      <c r="D88" s="2">
        <v>1</v>
      </c>
      <c r="E88" s="2">
        <v>1</v>
      </c>
      <c r="F88" s="2">
        <v>3</v>
      </c>
    </row>
    <row r="89" spans="1:10" x14ac:dyDescent="0.2">
      <c r="B89" s="4" t="s">
        <v>12</v>
      </c>
      <c r="C89" s="2">
        <v>0.88888900000000004</v>
      </c>
      <c r="D89" s="2">
        <v>0.88888900000000004</v>
      </c>
      <c r="E89" s="2">
        <v>0.88888900000000004</v>
      </c>
      <c r="F89" s="2">
        <v>0.88888900000000004</v>
      </c>
    </row>
    <row r="90" spans="1:10" x14ac:dyDescent="0.2">
      <c r="B90" s="4" t="s">
        <v>13</v>
      </c>
      <c r="C90" s="2">
        <v>0.92113999999999996</v>
      </c>
      <c r="D90" s="2">
        <v>0.90259699999999998</v>
      </c>
      <c r="E90" s="2">
        <v>0.90357500000000002</v>
      </c>
      <c r="F90" s="2">
        <v>54</v>
      </c>
    </row>
    <row r="91" spans="1:10" x14ac:dyDescent="0.2">
      <c r="B91" s="4" t="s">
        <v>14</v>
      </c>
      <c r="C91" s="2">
        <v>0.90129999999999999</v>
      </c>
      <c r="D91" s="2">
        <v>0.88888900000000004</v>
      </c>
      <c r="E91" s="2">
        <v>0.88716799999999996</v>
      </c>
      <c r="F91" s="2">
        <v>54</v>
      </c>
    </row>
    <row r="93" spans="1:10" x14ac:dyDescent="0.2">
      <c r="A93" s="9">
        <v>4</v>
      </c>
    </row>
    <row r="94" spans="1:10" x14ac:dyDescent="0.2">
      <c r="C94" s="1" t="s">
        <v>0</v>
      </c>
      <c r="D94" s="1" t="s">
        <v>1</v>
      </c>
      <c r="E94" s="1" t="s">
        <v>30</v>
      </c>
      <c r="F94" s="1" t="s">
        <v>2</v>
      </c>
      <c r="G94" s="1" t="s">
        <v>3</v>
      </c>
      <c r="H94" s="1" t="s">
        <v>4</v>
      </c>
      <c r="I94" s="1" t="s">
        <v>5</v>
      </c>
      <c r="J94" s="1" t="s">
        <v>6</v>
      </c>
    </row>
    <row r="95" spans="1:10" x14ac:dyDescent="0.2">
      <c r="B95" s="1">
        <v>0</v>
      </c>
      <c r="C95" t="s">
        <v>1</v>
      </c>
      <c r="D95">
        <v>16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">
      <c r="B96" s="1">
        <v>1</v>
      </c>
      <c r="C96" t="s">
        <v>30</v>
      </c>
      <c r="D96">
        <v>0</v>
      </c>
      <c r="E96">
        <v>6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">
      <c r="B97" s="1">
        <v>2</v>
      </c>
      <c r="C97" t="s">
        <v>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">
      <c r="B98" s="1">
        <v>3</v>
      </c>
      <c r="C98" t="s">
        <v>3</v>
      </c>
      <c r="D98">
        <v>2</v>
      </c>
      <c r="E98">
        <v>0</v>
      </c>
      <c r="F98">
        <v>2</v>
      </c>
      <c r="G98">
        <v>6</v>
      </c>
      <c r="H98">
        <v>3</v>
      </c>
      <c r="I98">
        <v>0</v>
      </c>
      <c r="J98">
        <v>0</v>
      </c>
    </row>
    <row r="99" spans="1:10" x14ac:dyDescent="0.2">
      <c r="B99" s="1">
        <v>4</v>
      </c>
      <c r="C99" t="s">
        <v>4</v>
      </c>
      <c r="D99">
        <v>0</v>
      </c>
      <c r="E99">
        <v>0</v>
      </c>
      <c r="F99">
        <v>0</v>
      </c>
      <c r="G99">
        <v>0</v>
      </c>
      <c r="H99">
        <v>6</v>
      </c>
      <c r="I99">
        <v>0</v>
      </c>
      <c r="J99">
        <v>0</v>
      </c>
    </row>
    <row r="100" spans="1:10" x14ac:dyDescent="0.2">
      <c r="B100" s="1">
        <v>5</v>
      </c>
      <c r="C100" t="s">
        <v>5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6</v>
      </c>
      <c r="J100">
        <v>0</v>
      </c>
    </row>
    <row r="101" spans="1:10" x14ac:dyDescent="0.2">
      <c r="B101" s="1">
        <v>6</v>
      </c>
      <c r="C101" t="s">
        <v>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6</v>
      </c>
    </row>
    <row r="103" spans="1:10" x14ac:dyDescent="0.2">
      <c r="A103" s="9" t="s">
        <v>19</v>
      </c>
    </row>
    <row r="104" spans="1:10" x14ac:dyDescent="0.2">
      <c r="C104" s="1" t="s">
        <v>8</v>
      </c>
      <c r="D104" s="1" t="s">
        <v>9</v>
      </c>
      <c r="E104" s="1" t="s">
        <v>10</v>
      </c>
      <c r="F104" s="1" t="s">
        <v>11</v>
      </c>
    </row>
    <row r="105" spans="1:10" x14ac:dyDescent="0.2">
      <c r="B105" s="1" t="s">
        <v>1</v>
      </c>
      <c r="C105">
        <v>1</v>
      </c>
      <c r="D105">
        <v>0.88888888888888884</v>
      </c>
      <c r="E105">
        <v>0.94117647058823528</v>
      </c>
      <c r="F105">
        <v>18</v>
      </c>
    </row>
    <row r="106" spans="1:10" x14ac:dyDescent="0.2">
      <c r="B106" s="1" t="s">
        <v>30</v>
      </c>
      <c r="C106">
        <v>1</v>
      </c>
      <c r="D106">
        <v>0.8571428571428571</v>
      </c>
      <c r="E106">
        <v>0.92307692307692302</v>
      </c>
      <c r="F106">
        <v>7</v>
      </c>
    </row>
    <row r="107" spans="1:10" x14ac:dyDescent="0.2">
      <c r="B107" s="1" t="s">
        <v>2</v>
      </c>
      <c r="C107">
        <v>0</v>
      </c>
      <c r="D107">
        <v>0</v>
      </c>
      <c r="E107">
        <v>0</v>
      </c>
      <c r="F107">
        <v>2</v>
      </c>
    </row>
    <row r="108" spans="1:10" x14ac:dyDescent="0.2">
      <c r="B108" s="1" t="s">
        <v>3</v>
      </c>
      <c r="C108">
        <v>0.46153846153846162</v>
      </c>
      <c r="D108">
        <v>1</v>
      </c>
      <c r="E108">
        <v>0.63157894736842102</v>
      </c>
      <c r="F108">
        <v>6</v>
      </c>
    </row>
    <row r="109" spans="1:10" x14ac:dyDescent="0.2">
      <c r="B109" s="1" t="s">
        <v>4</v>
      </c>
      <c r="C109">
        <v>1</v>
      </c>
      <c r="D109">
        <v>0.66666666666666663</v>
      </c>
      <c r="E109">
        <v>0.8</v>
      </c>
      <c r="F109">
        <v>9</v>
      </c>
    </row>
    <row r="110" spans="1:10" x14ac:dyDescent="0.2">
      <c r="B110" s="1" t="s">
        <v>5</v>
      </c>
      <c r="C110">
        <v>0.8571428571428571</v>
      </c>
      <c r="D110">
        <v>1</v>
      </c>
      <c r="E110">
        <v>0.92307692307692302</v>
      </c>
      <c r="F110">
        <v>6</v>
      </c>
    </row>
    <row r="111" spans="1:10" x14ac:dyDescent="0.2">
      <c r="B111" s="1" t="s">
        <v>6</v>
      </c>
      <c r="C111">
        <v>1</v>
      </c>
      <c r="D111">
        <v>1</v>
      </c>
      <c r="E111">
        <v>1</v>
      </c>
      <c r="F111">
        <v>6</v>
      </c>
    </row>
    <row r="112" spans="1:10" x14ac:dyDescent="0.2">
      <c r="B112" s="1" t="s">
        <v>12</v>
      </c>
      <c r="C112">
        <v>0.85185185185185186</v>
      </c>
      <c r="D112">
        <v>0.85185185185185186</v>
      </c>
      <c r="E112">
        <v>0.85185185185185186</v>
      </c>
      <c r="F112">
        <v>0.85185185185185186</v>
      </c>
    </row>
    <row r="113" spans="1:10" x14ac:dyDescent="0.2">
      <c r="B113" s="1" t="s">
        <v>13</v>
      </c>
      <c r="C113">
        <v>0.75981161695447408</v>
      </c>
      <c r="D113">
        <v>0.77324263038548757</v>
      </c>
      <c r="E113">
        <v>0.74555846630150036</v>
      </c>
      <c r="F113">
        <v>54</v>
      </c>
    </row>
    <row r="114" spans="1:10" x14ac:dyDescent="0.2">
      <c r="B114" s="1" t="s">
        <v>14</v>
      </c>
      <c r="C114">
        <v>0.88726088726088725</v>
      </c>
      <c r="D114">
        <v>0.85185185185185186</v>
      </c>
      <c r="E114">
        <v>0.85056759545923633</v>
      </c>
      <c r="F114">
        <v>54</v>
      </c>
    </row>
    <row r="116" spans="1:10" x14ac:dyDescent="0.2">
      <c r="A116" s="9">
        <v>5</v>
      </c>
    </row>
    <row r="117" spans="1:10" x14ac:dyDescent="0.2">
      <c r="C117" s="1" t="s">
        <v>0</v>
      </c>
      <c r="D117" s="1" t="s">
        <v>1</v>
      </c>
      <c r="E117" s="1" t="s">
        <v>30</v>
      </c>
      <c r="F117" s="1" t="s">
        <v>2</v>
      </c>
      <c r="G117" s="1" t="s">
        <v>3</v>
      </c>
      <c r="H117" s="1" t="s">
        <v>4</v>
      </c>
      <c r="I117" s="1" t="s">
        <v>5</v>
      </c>
      <c r="J117" s="1" t="s">
        <v>6</v>
      </c>
    </row>
    <row r="118" spans="1:10" x14ac:dyDescent="0.2">
      <c r="B118" s="1">
        <v>0</v>
      </c>
      <c r="C118" t="s">
        <v>1</v>
      </c>
      <c r="D118">
        <v>12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">
      <c r="B119" s="1">
        <v>1</v>
      </c>
      <c r="C119" t="s">
        <v>30</v>
      </c>
      <c r="D119">
        <v>0</v>
      </c>
      <c r="E119">
        <v>4</v>
      </c>
      <c r="F119">
        <v>0</v>
      </c>
      <c r="G119">
        <v>0</v>
      </c>
      <c r="H119">
        <v>0</v>
      </c>
      <c r="I119">
        <v>2</v>
      </c>
      <c r="J119">
        <v>1</v>
      </c>
    </row>
    <row r="120" spans="1:10" x14ac:dyDescent="0.2">
      <c r="B120" s="1">
        <v>2</v>
      </c>
      <c r="C120" t="s">
        <v>2</v>
      </c>
      <c r="D120">
        <v>0</v>
      </c>
      <c r="E120">
        <v>0</v>
      </c>
      <c r="F120">
        <v>4</v>
      </c>
      <c r="G120">
        <v>0</v>
      </c>
      <c r="H120">
        <v>0</v>
      </c>
      <c r="I120">
        <v>0</v>
      </c>
      <c r="J120">
        <v>0</v>
      </c>
    </row>
    <row r="121" spans="1:10" x14ac:dyDescent="0.2">
      <c r="B121" s="1">
        <v>3</v>
      </c>
      <c r="C121" t="s">
        <v>3</v>
      </c>
      <c r="D121">
        <v>0</v>
      </c>
      <c r="E121">
        <v>0</v>
      </c>
      <c r="F121">
        <v>0</v>
      </c>
      <c r="G121">
        <v>9</v>
      </c>
      <c r="H121">
        <v>0</v>
      </c>
      <c r="I121">
        <v>1</v>
      </c>
      <c r="J121">
        <v>0</v>
      </c>
    </row>
    <row r="122" spans="1:10" x14ac:dyDescent="0.2">
      <c r="B122" s="1">
        <v>4</v>
      </c>
      <c r="C122" t="s">
        <v>4</v>
      </c>
      <c r="D122">
        <v>0</v>
      </c>
      <c r="E122">
        <v>0</v>
      </c>
      <c r="F122">
        <v>0</v>
      </c>
      <c r="G122">
        <v>0</v>
      </c>
      <c r="H122">
        <v>6</v>
      </c>
      <c r="I122">
        <v>0</v>
      </c>
      <c r="J122">
        <v>0</v>
      </c>
    </row>
    <row r="123" spans="1:10" x14ac:dyDescent="0.2">
      <c r="B123" s="1">
        <v>5</v>
      </c>
      <c r="C123" t="s">
        <v>5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8</v>
      </c>
      <c r="J123">
        <v>0</v>
      </c>
    </row>
    <row r="124" spans="1:10" x14ac:dyDescent="0.2">
      <c r="B124" s="1">
        <v>6</v>
      </c>
      <c r="C124" t="s">
        <v>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5</v>
      </c>
    </row>
    <row r="126" spans="1:10" x14ac:dyDescent="0.2">
      <c r="A126" s="9" t="s">
        <v>20</v>
      </c>
    </row>
    <row r="127" spans="1:10" x14ac:dyDescent="0.2">
      <c r="C127" s="1" t="s">
        <v>8</v>
      </c>
      <c r="D127" s="1" t="s">
        <v>9</v>
      </c>
      <c r="E127" s="1" t="s">
        <v>10</v>
      </c>
      <c r="F127" s="1" t="s">
        <v>11</v>
      </c>
    </row>
    <row r="128" spans="1:10" x14ac:dyDescent="0.2">
      <c r="B128" s="1" t="s">
        <v>1</v>
      </c>
      <c r="C128">
        <v>1</v>
      </c>
      <c r="D128">
        <v>1</v>
      </c>
      <c r="E128">
        <v>1</v>
      </c>
      <c r="F128">
        <v>12</v>
      </c>
    </row>
    <row r="129" spans="1:10" x14ac:dyDescent="0.2">
      <c r="B129" s="1" t="s">
        <v>30</v>
      </c>
      <c r="C129">
        <v>0.5714285714285714</v>
      </c>
      <c r="D129">
        <v>0.8</v>
      </c>
      <c r="E129">
        <v>0.66666666666666663</v>
      </c>
      <c r="F129">
        <v>5</v>
      </c>
    </row>
    <row r="130" spans="1:10" x14ac:dyDescent="0.2">
      <c r="B130" s="1" t="s">
        <v>2</v>
      </c>
      <c r="C130">
        <v>1</v>
      </c>
      <c r="D130">
        <v>1</v>
      </c>
      <c r="E130">
        <v>1</v>
      </c>
      <c r="F130">
        <v>4</v>
      </c>
    </row>
    <row r="131" spans="1:10" x14ac:dyDescent="0.2">
      <c r="B131" s="1" t="s">
        <v>3</v>
      </c>
      <c r="C131">
        <v>0.9</v>
      </c>
      <c r="D131">
        <v>1</v>
      </c>
      <c r="E131">
        <v>0.94736842105263164</v>
      </c>
      <c r="F131">
        <v>9</v>
      </c>
    </row>
    <row r="132" spans="1:10" x14ac:dyDescent="0.2">
      <c r="B132" s="1" t="s">
        <v>4</v>
      </c>
      <c r="C132">
        <v>1</v>
      </c>
      <c r="D132">
        <v>1</v>
      </c>
      <c r="E132">
        <v>1</v>
      </c>
      <c r="F132">
        <v>6</v>
      </c>
    </row>
    <row r="133" spans="1:10" x14ac:dyDescent="0.2">
      <c r="B133" s="1" t="s">
        <v>5</v>
      </c>
      <c r="C133">
        <v>0.88888888888888884</v>
      </c>
      <c r="D133">
        <v>0.72727272727272729</v>
      </c>
      <c r="E133">
        <v>0.79999999999999993</v>
      </c>
      <c r="F133">
        <v>11</v>
      </c>
    </row>
    <row r="134" spans="1:10" x14ac:dyDescent="0.2">
      <c r="B134" s="1" t="s">
        <v>6</v>
      </c>
      <c r="C134">
        <v>1</v>
      </c>
      <c r="D134">
        <v>0.83333333333333337</v>
      </c>
      <c r="E134">
        <v>0.90909090909090906</v>
      </c>
      <c r="F134">
        <v>6</v>
      </c>
    </row>
    <row r="135" spans="1:10" x14ac:dyDescent="0.2">
      <c r="B135" s="1" t="s">
        <v>12</v>
      </c>
      <c r="C135">
        <v>0.90566037735849059</v>
      </c>
      <c r="D135">
        <v>0.90566037735849059</v>
      </c>
      <c r="E135">
        <v>0.90566037735849059</v>
      </c>
      <c r="F135">
        <v>0.90566037735849059</v>
      </c>
    </row>
    <row r="136" spans="1:10" x14ac:dyDescent="0.2">
      <c r="B136" s="1" t="s">
        <v>13</v>
      </c>
      <c r="C136">
        <v>0.90861678004535151</v>
      </c>
      <c r="D136">
        <v>0.90865800865800861</v>
      </c>
      <c r="E136">
        <v>0.90330371383002961</v>
      </c>
      <c r="F136">
        <v>53</v>
      </c>
    </row>
    <row r="137" spans="1:10" x14ac:dyDescent="0.2">
      <c r="B137" s="1" t="s">
        <v>14</v>
      </c>
      <c r="C137">
        <v>0.91952680443246482</v>
      </c>
      <c r="D137">
        <v>0.90566037735849059</v>
      </c>
      <c r="E137">
        <v>0.90781499202551819</v>
      </c>
      <c r="F137">
        <v>53</v>
      </c>
    </row>
    <row r="139" spans="1:10" x14ac:dyDescent="0.2">
      <c r="A139" s="9">
        <v>6</v>
      </c>
    </row>
    <row r="140" spans="1:10" x14ac:dyDescent="0.2">
      <c r="C140" s="1" t="s">
        <v>0</v>
      </c>
      <c r="D140" s="1" t="s">
        <v>1</v>
      </c>
      <c r="E140" s="1" t="s">
        <v>30</v>
      </c>
      <c r="F140" s="1" t="s">
        <v>2</v>
      </c>
      <c r="G140" s="1" t="s">
        <v>3</v>
      </c>
      <c r="H140" s="1" t="s">
        <v>4</v>
      </c>
      <c r="I140" s="1" t="s">
        <v>5</v>
      </c>
      <c r="J140" s="1" t="s">
        <v>6</v>
      </c>
    </row>
    <row r="141" spans="1:10" x14ac:dyDescent="0.2">
      <c r="B141" s="1">
        <v>0</v>
      </c>
      <c r="C141" t="s">
        <v>1</v>
      </c>
      <c r="D141">
        <v>9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</row>
    <row r="142" spans="1:10" x14ac:dyDescent="0.2">
      <c r="B142" s="1">
        <v>1</v>
      </c>
      <c r="C142" t="s">
        <v>30</v>
      </c>
      <c r="D142">
        <v>0</v>
      </c>
      <c r="E142">
        <v>7</v>
      </c>
      <c r="F142">
        <v>0</v>
      </c>
      <c r="G142">
        <v>0</v>
      </c>
      <c r="H142">
        <v>0</v>
      </c>
      <c r="I142">
        <v>2</v>
      </c>
      <c r="J142">
        <v>0</v>
      </c>
    </row>
    <row r="143" spans="1:10" x14ac:dyDescent="0.2">
      <c r="B143" s="1">
        <v>2</v>
      </c>
      <c r="C143" t="s">
        <v>2</v>
      </c>
      <c r="D143">
        <v>0</v>
      </c>
      <c r="E143">
        <v>0</v>
      </c>
      <c r="F143">
        <v>2</v>
      </c>
      <c r="G143">
        <v>0</v>
      </c>
      <c r="H143">
        <v>0</v>
      </c>
      <c r="I143">
        <v>0</v>
      </c>
      <c r="J143">
        <v>0</v>
      </c>
    </row>
    <row r="144" spans="1:10" x14ac:dyDescent="0.2">
      <c r="B144" s="1">
        <v>3</v>
      </c>
      <c r="C144" t="s">
        <v>3</v>
      </c>
      <c r="D144">
        <v>0</v>
      </c>
      <c r="E144">
        <v>2</v>
      </c>
      <c r="F144">
        <v>0</v>
      </c>
      <c r="G144">
        <v>7</v>
      </c>
      <c r="H144">
        <v>2</v>
      </c>
      <c r="I144">
        <v>0</v>
      </c>
      <c r="J144">
        <v>0</v>
      </c>
    </row>
    <row r="145" spans="1:10" x14ac:dyDescent="0.2">
      <c r="B145" s="1">
        <v>4</v>
      </c>
      <c r="C145" t="s">
        <v>4</v>
      </c>
      <c r="D145">
        <v>2</v>
      </c>
      <c r="E145">
        <v>0</v>
      </c>
      <c r="F145">
        <v>1</v>
      </c>
      <c r="G145">
        <v>0</v>
      </c>
      <c r="H145">
        <v>6</v>
      </c>
      <c r="I145">
        <v>0</v>
      </c>
      <c r="J145">
        <v>0</v>
      </c>
    </row>
    <row r="146" spans="1:10" x14ac:dyDescent="0.2">
      <c r="B146" s="1">
        <v>5</v>
      </c>
      <c r="C146" t="s">
        <v>5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5</v>
      </c>
      <c r="J146">
        <v>0</v>
      </c>
    </row>
    <row r="147" spans="1:10" x14ac:dyDescent="0.2">
      <c r="B147" s="1">
        <v>6</v>
      </c>
      <c r="C147" t="s">
        <v>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6</v>
      </c>
    </row>
    <row r="149" spans="1:10" x14ac:dyDescent="0.2">
      <c r="A149" s="9" t="s">
        <v>21</v>
      </c>
    </row>
    <row r="150" spans="1:10" x14ac:dyDescent="0.2">
      <c r="C150" s="1" t="s">
        <v>8</v>
      </c>
      <c r="D150" s="1" t="s">
        <v>9</v>
      </c>
      <c r="E150" s="1" t="s">
        <v>10</v>
      </c>
      <c r="F150" s="1" t="s">
        <v>11</v>
      </c>
    </row>
    <row r="151" spans="1:10" x14ac:dyDescent="0.2">
      <c r="B151" s="1" t="s">
        <v>1</v>
      </c>
      <c r="C151">
        <v>0.9</v>
      </c>
      <c r="D151">
        <v>0.81818181818181823</v>
      </c>
      <c r="E151">
        <v>0.85714285714285721</v>
      </c>
      <c r="F151">
        <v>11</v>
      </c>
    </row>
    <row r="152" spans="1:10" x14ac:dyDescent="0.2">
      <c r="B152" s="1" t="s">
        <v>30</v>
      </c>
      <c r="C152">
        <v>0.77777777777777779</v>
      </c>
      <c r="D152">
        <v>0.7</v>
      </c>
      <c r="E152">
        <v>0.73684210526315774</v>
      </c>
      <c r="F152">
        <v>10</v>
      </c>
    </row>
    <row r="153" spans="1:10" x14ac:dyDescent="0.2">
      <c r="B153" s="1" t="s">
        <v>2</v>
      </c>
      <c r="C153">
        <v>1</v>
      </c>
      <c r="D153">
        <v>0.66666666666666663</v>
      </c>
      <c r="E153">
        <v>0.8</v>
      </c>
      <c r="F153">
        <v>3</v>
      </c>
    </row>
    <row r="154" spans="1:10" x14ac:dyDescent="0.2">
      <c r="B154" s="1" t="s">
        <v>3</v>
      </c>
      <c r="C154">
        <v>0.63636363636363635</v>
      </c>
      <c r="D154">
        <v>1</v>
      </c>
      <c r="E154">
        <v>0.77777777777777779</v>
      </c>
      <c r="F154">
        <v>7</v>
      </c>
    </row>
    <row r="155" spans="1:10" x14ac:dyDescent="0.2">
      <c r="B155" s="1" t="s">
        <v>4</v>
      </c>
      <c r="C155">
        <v>0.66666666666666663</v>
      </c>
      <c r="D155">
        <v>0.66666666666666663</v>
      </c>
      <c r="E155">
        <v>0.66666666666666663</v>
      </c>
      <c r="F155">
        <v>9</v>
      </c>
    </row>
    <row r="156" spans="1:10" x14ac:dyDescent="0.2">
      <c r="B156" s="1" t="s">
        <v>5</v>
      </c>
      <c r="C156">
        <v>0.83333333333333337</v>
      </c>
      <c r="D156">
        <v>0.7142857142857143</v>
      </c>
      <c r="E156">
        <v>0.76923076923076916</v>
      </c>
      <c r="F156">
        <v>7</v>
      </c>
    </row>
    <row r="157" spans="1:10" x14ac:dyDescent="0.2">
      <c r="B157" s="1" t="s">
        <v>6</v>
      </c>
      <c r="C157">
        <v>1</v>
      </c>
      <c r="D157">
        <v>1</v>
      </c>
      <c r="E157">
        <v>1</v>
      </c>
      <c r="F157">
        <v>6</v>
      </c>
    </row>
    <row r="158" spans="1:10" x14ac:dyDescent="0.2">
      <c r="B158" s="1" t="s">
        <v>12</v>
      </c>
      <c r="C158">
        <v>0.79245283018867929</v>
      </c>
      <c r="D158">
        <v>0.79245283018867929</v>
      </c>
      <c r="E158">
        <v>0.79245283018867929</v>
      </c>
      <c r="F158">
        <v>0.79245283018867929</v>
      </c>
    </row>
    <row r="159" spans="1:10" x14ac:dyDescent="0.2">
      <c r="B159" s="1" t="s">
        <v>13</v>
      </c>
      <c r="C159">
        <v>0.83059163059163055</v>
      </c>
      <c r="D159">
        <v>0.79511440940012357</v>
      </c>
      <c r="E159">
        <v>0.80109431086874694</v>
      </c>
      <c r="F159">
        <v>53</v>
      </c>
    </row>
    <row r="160" spans="1:10" x14ac:dyDescent="0.2">
      <c r="B160" s="1" t="s">
        <v>14</v>
      </c>
      <c r="C160">
        <v>0.81067276538974653</v>
      </c>
      <c r="D160">
        <v>0.79245283018867929</v>
      </c>
      <c r="E160">
        <v>0.79294438321250627</v>
      </c>
      <c r="F160">
        <v>53</v>
      </c>
    </row>
    <row r="162" spans="1:10" x14ac:dyDescent="0.2">
      <c r="A162" s="9">
        <v>7</v>
      </c>
    </row>
    <row r="163" spans="1:10" x14ac:dyDescent="0.2">
      <c r="C163" s="1" t="s">
        <v>0</v>
      </c>
      <c r="D163" s="1" t="s">
        <v>1</v>
      </c>
      <c r="E163" s="1" t="s">
        <v>30</v>
      </c>
      <c r="F163" s="1" t="s">
        <v>2</v>
      </c>
      <c r="G163" s="1" t="s">
        <v>3</v>
      </c>
      <c r="H163" s="1" t="s">
        <v>4</v>
      </c>
      <c r="I163" s="1" t="s">
        <v>5</v>
      </c>
      <c r="J163" s="1" t="s">
        <v>6</v>
      </c>
    </row>
    <row r="164" spans="1:10" x14ac:dyDescent="0.2">
      <c r="B164" s="1">
        <v>0</v>
      </c>
      <c r="C164" t="s">
        <v>1</v>
      </c>
      <c r="D164">
        <v>17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</row>
    <row r="165" spans="1:10" x14ac:dyDescent="0.2">
      <c r="B165" s="1">
        <v>1</v>
      </c>
      <c r="C165" t="s">
        <v>30</v>
      </c>
      <c r="D165">
        <v>0</v>
      </c>
      <c r="E165">
        <v>3</v>
      </c>
      <c r="F165">
        <v>0</v>
      </c>
      <c r="G165">
        <v>0</v>
      </c>
      <c r="H165">
        <v>0</v>
      </c>
      <c r="I165">
        <v>1</v>
      </c>
      <c r="J165">
        <v>0</v>
      </c>
    </row>
    <row r="166" spans="1:10" x14ac:dyDescent="0.2">
      <c r="B166" s="1">
        <v>2</v>
      </c>
      <c r="C166" t="s">
        <v>2</v>
      </c>
      <c r="D166">
        <v>0</v>
      </c>
      <c r="E166">
        <v>0</v>
      </c>
      <c r="F166">
        <v>4</v>
      </c>
      <c r="G166">
        <v>0</v>
      </c>
      <c r="H166">
        <v>0</v>
      </c>
      <c r="I166">
        <v>0</v>
      </c>
      <c r="J166">
        <v>0</v>
      </c>
    </row>
    <row r="167" spans="1:10" x14ac:dyDescent="0.2">
      <c r="B167" s="1">
        <v>3</v>
      </c>
      <c r="C167" t="s">
        <v>3</v>
      </c>
      <c r="D167">
        <v>0</v>
      </c>
      <c r="E167">
        <v>0</v>
      </c>
      <c r="F167">
        <v>0</v>
      </c>
      <c r="G167">
        <v>7</v>
      </c>
      <c r="H167">
        <v>0</v>
      </c>
      <c r="I167">
        <v>0</v>
      </c>
      <c r="J167">
        <v>0</v>
      </c>
    </row>
    <row r="168" spans="1:10" x14ac:dyDescent="0.2">
      <c r="B168" s="1">
        <v>4</v>
      </c>
      <c r="C168" t="s">
        <v>4</v>
      </c>
      <c r="D168">
        <v>0</v>
      </c>
      <c r="E168">
        <v>0</v>
      </c>
      <c r="F168">
        <v>0</v>
      </c>
      <c r="G168">
        <v>0</v>
      </c>
      <c r="H168">
        <v>3</v>
      </c>
      <c r="I168">
        <v>0</v>
      </c>
      <c r="J168">
        <v>0</v>
      </c>
    </row>
    <row r="169" spans="1:10" x14ac:dyDescent="0.2">
      <c r="B169" s="1">
        <v>5</v>
      </c>
      <c r="C169" t="s">
        <v>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8</v>
      </c>
      <c r="J169">
        <v>0</v>
      </c>
    </row>
    <row r="170" spans="1:10" x14ac:dyDescent="0.2">
      <c r="B170" s="1">
        <v>6</v>
      </c>
      <c r="C170" t="s">
        <v>6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8</v>
      </c>
    </row>
    <row r="172" spans="1:10" x14ac:dyDescent="0.2">
      <c r="A172" s="9" t="s">
        <v>22</v>
      </c>
    </row>
    <row r="173" spans="1:10" x14ac:dyDescent="0.2">
      <c r="C173" s="1" t="s">
        <v>8</v>
      </c>
      <c r="D173" s="1" t="s">
        <v>9</v>
      </c>
      <c r="E173" s="1" t="s">
        <v>10</v>
      </c>
      <c r="F173" s="1" t="s">
        <v>11</v>
      </c>
    </row>
    <row r="174" spans="1:10" x14ac:dyDescent="0.2">
      <c r="B174" s="1" t="s">
        <v>1</v>
      </c>
      <c r="C174">
        <v>0.94444444444444442</v>
      </c>
      <c r="D174">
        <v>1</v>
      </c>
      <c r="E174">
        <v>0.97142857142857142</v>
      </c>
      <c r="F174">
        <v>17</v>
      </c>
    </row>
    <row r="175" spans="1:10" x14ac:dyDescent="0.2">
      <c r="B175" s="1" t="s">
        <v>30</v>
      </c>
      <c r="C175">
        <v>0.75</v>
      </c>
      <c r="D175">
        <v>0.75</v>
      </c>
      <c r="E175">
        <v>0.75</v>
      </c>
      <c r="F175">
        <v>4</v>
      </c>
    </row>
    <row r="176" spans="1:10" x14ac:dyDescent="0.2">
      <c r="B176" s="1" t="s">
        <v>2</v>
      </c>
      <c r="C176">
        <v>1</v>
      </c>
      <c r="D176">
        <v>1</v>
      </c>
      <c r="E176">
        <v>1</v>
      </c>
      <c r="F176">
        <v>4</v>
      </c>
    </row>
    <row r="177" spans="1:10" x14ac:dyDescent="0.2">
      <c r="B177" s="1" t="s">
        <v>3</v>
      </c>
      <c r="C177">
        <v>1</v>
      </c>
      <c r="D177">
        <v>1</v>
      </c>
      <c r="E177">
        <v>1</v>
      </c>
      <c r="F177">
        <v>7</v>
      </c>
    </row>
    <row r="178" spans="1:10" x14ac:dyDescent="0.2">
      <c r="B178" s="1" t="s">
        <v>4</v>
      </c>
      <c r="C178">
        <v>1</v>
      </c>
      <c r="D178">
        <v>0.75</v>
      </c>
      <c r="E178">
        <v>0.8571428571428571</v>
      </c>
      <c r="F178">
        <v>4</v>
      </c>
    </row>
    <row r="179" spans="1:10" x14ac:dyDescent="0.2">
      <c r="B179" s="1" t="s">
        <v>5</v>
      </c>
      <c r="C179">
        <v>1</v>
      </c>
      <c r="D179">
        <v>0.88888888888888884</v>
      </c>
      <c r="E179">
        <v>0.94117647058823528</v>
      </c>
      <c r="F179">
        <v>9</v>
      </c>
    </row>
    <row r="180" spans="1:10" x14ac:dyDescent="0.2">
      <c r="B180" s="1" t="s">
        <v>6</v>
      </c>
      <c r="C180">
        <v>0.88888888888888884</v>
      </c>
      <c r="D180">
        <v>1</v>
      </c>
      <c r="E180">
        <v>0.94117647058823528</v>
      </c>
      <c r="F180">
        <v>8</v>
      </c>
    </row>
    <row r="181" spans="1:10" x14ac:dyDescent="0.2">
      <c r="B181" s="1" t="s">
        <v>12</v>
      </c>
      <c r="C181">
        <v>0.94339622641509435</v>
      </c>
      <c r="D181">
        <v>0.94339622641509435</v>
      </c>
      <c r="E181">
        <v>0.94339622641509435</v>
      </c>
      <c r="F181">
        <v>0.94339622641509435</v>
      </c>
    </row>
    <row r="182" spans="1:10" x14ac:dyDescent="0.2">
      <c r="B182" s="1" t="s">
        <v>13</v>
      </c>
      <c r="C182">
        <v>0.94047619047619058</v>
      </c>
      <c r="D182">
        <v>0.91269841269841279</v>
      </c>
      <c r="E182">
        <v>0.92298919567827131</v>
      </c>
      <c r="F182">
        <v>53</v>
      </c>
    </row>
    <row r="183" spans="1:10" x14ac:dyDescent="0.2">
      <c r="B183" s="1" t="s">
        <v>14</v>
      </c>
      <c r="C183">
        <v>0.94654088050314478</v>
      </c>
      <c r="D183">
        <v>0.94339622641509435</v>
      </c>
      <c r="E183">
        <v>0.94231805929919132</v>
      </c>
      <c r="F183">
        <v>53</v>
      </c>
    </row>
    <row r="185" spans="1:10" x14ac:dyDescent="0.2">
      <c r="A185" s="9">
        <v>8</v>
      </c>
    </row>
    <row r="186" spans="1:10" x14ac:dyDescent="0.2">
      <c r="C186" s="1" t="s">
        <v>0</v>
      </c>
      <c r="D186" s="1" t="s">
        <v>1</v>
      </c>
      <c r="E186" s="1" t="s">
        <v>30</v>
      </c>
      <c r="F186" s="1" t="s">
        <v>2</v>
      </c>
      <c r="G186" s="1" t="s">
        <v>3</v>
      </c>
      <c r="H186" s="1" t="s">
        <v>4</v>
      </c>
      <c r="I186" s="1" t="s">
        <v>5</v>
      </c>
      <c r="J186" s="1" t="s">
        <v>6</v>
      </c>
    </row>
    <row r="187" spans="1:10" x14ac:dyDescent="0.2">
      <c r="B187" s="1">
        <v>0</v>
      </c>
      <c r="C187" t="s">
        <v>1</v>
      </c>
      <c r="D187">
        <v>10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">
      <c r="B188" s="1">
        <v>1</v>
      </c>
      <c r="C188" t="s">
        <v>30</v>
      </c>
      <c r="D188">
        <v>0</v>
      </c>
      <c r="E188">
        <v>6</v>
      </c>
      <c r="F188">
        <v>1</v>
      </c>
      <c r="G188">
        <v>0</v>
      </c>
      <c r="H188">
        <v>0</v>
      </c>
      <c r="I188">
        <v>6</v>
      </c>
      <c r="J188">
        <v>3</v>
      </c>
    </row>
    <row r="189" spans="1:10" x14ac:dyDescent="0.2">
      <c r="B189" s="1">
        <v>2</v>
      </c>
      <c r="C189" t="s">
        <v>2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 x14ac:dyDescent="0.2">
      <c r="B190" s="1">
        <v>3</v>
      </c>
      <c r="C190" t="s">
        <v>3</v>
      </c>
      <c r="D190">
        <v>0</v>
      </c>
      <c r="E190">
        <v>0</v>
      </c>
      <c r="F190">
        <v>0</v>
      </c>
      <c r="G190">
        <v>6</v>
      </c>
      <c r="H190">
        <v>1</v>
      </c>
      <c r="I190">
        <v>0</v>
      </c>
      <c r="J190">
        <v>0</v>
      </c>
    </row>
    <row r="191" spans="1:10" x14ac:dyDescent="0.2">
      <c r="B191" s="1">
        <v>4</v>
      </c>
      <c r="C191" t="s">
        <v>4</v>
      </c>
      <c r="D191">
        <v>1</v>
      </c>
      <c r="E191">
        <v>0</v>
      </c>
      <c r="F191">
        <v>2</v>
      </c>
      <c r="G191">
        <v>0</v>
      </c>
      <c r="H191">
        <v>12</v>
      </c>
      <c r="I191">
        <v>0</v>
      </c>
      <c r="J191">
        <v>0</v>
      </c>
    </row>
    <row r="192" spans="1:10" x14ac:dyDescent="0.2">
      <c r="B192" s="1">
        <v>5</v>
      </c>
      <c r="C192" t="s">
        <v>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</row>
    <row r="193" spans="1:10" x14ac:dyDescent="0.2">
      <c r="B193" s="1">
        <v>6</v>
      </c>
      <c r="C193" t="s">
        <v>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3</v>
      </c>
    </row>
    <row r="195" spans="1:10" x14ac:dyDescent="0.2">
      <c r="A195" s="9" t="s">
        <v>27</v>
      </c>
    </row>
    <row r="196" spans="1:10" x14ac:dyDescent="0.2">
      <c r="C196" s="1" t="s">
        <v>8</v>
      </c>
      <c r="D196" s="1" t="s">
        <v>9</v>
      </c>
      <c r="E196" s="1" t="s">
        <v>10</v>
      </c>
      <c r="F196" s="1" t="s">
        <v>11</v>
      </c>
    </row>
    <row r="197" spans="1:10" x14ac:dyDescent="0.2">
      <c r="B197" s="1" t="s">
        <v>1</v>
      </c>
      <c r="C197">
        <v>1</v>
      </c>
      <c r="D197">
        <v>0.90909090909090906</v>
      </c>
      <c r="E197">
        <v>0.95238095238095233</v>
      </c>
      <c r="F197">
        <v>11</v>
      </c>
    </row>
    <row r="198" spans="1:10" x14ac:dyDescent="0.2">
      <c r="B198" s="1" t="s">
        <v>30</v>
      </c>
      <c r="C198">
        <v>0.375</v>
      </c>
      <c r="D198">
        <v>1</v>
      </c>
      <c r="E198">
        <v>0.54545454545454541</v>
      </c>
      <c r="F198">
        <v>6</v>
      </c>
    </row>
    <row r="199" spans="1:10" x14ac:dyDescent="0.2">
      <c r="B199" s="1" t="s">
        <v>2</v>
      </c>
      <c r="C199">
        <v>1</v>
      </c>
      <c r="D199">
        <v>0.25</v>
      </c>
      <c r="E199">
        <v>0.4</v>
      </c>
      <c r="F199">
        <v>4</v>
      </c>
    </row>
    <row r="200" spans="1:10" x14ac:dyDescent="0.2">
      <c r="B200" s="1" t="s">
        <v>3</v>
      </c>
      <c r="C200">
        <v>0.8571428571428571</v>
      </c>
      <c r="D200">
        <v>1</v>
      </c>
      <c r="E200">
        <v>0.92307692307692302</v>
      </c>
      <c r="F200">
        <v>6</v>
      </c>
    </row>
    <row r="201" spans="1:10" x14ac:dyDescent="0.2">
      <c r="B201" s="1" t="s">
        <v>4</v>
      </c>
      <c r="C201">
        <v>0.8</v>
      </c>
      <c r="D201">
        <v>0.92307692307692313</v>
      </c>
      <c r="E201">
        <v>0.8571428571428571</v>
      </c>
      <c r="F201">
        <v>13</v>
      </c>
    </row>
    <row r="202" spans="1:10" x14ac:dyDescent="0.2">
      <c r="B202" s="1" t="s">
        <v>5</v>
      </c>
      <c r="C202">
        <v>1</v>
      </c>
      <c r="D202">
        <v>0.14285714285714279</v>
      </c>
      <c r="E202">
        <v>0.25</v>
      </c>
      <c r="F202">
        <v>7</v>
      </c>
    </row>
    <row r="203" spans="1:10" x14ac:dyDescent="0.2">
      <c r="B203" s="1" t="s">
        <v>6</v>
      </c>
      <c r="C203">
        <v>1</v>
      </c>
      <c r="D203">
        <v>0.5</v>
      </c>
      <c r="E203">
        <v>0.66666666666666663</v>
      </c>
      <c r="F203">
        <v>6</v>
      </c>
    </row>
    <row r="204" spans="1:10" x14ac:dyDescent="0.2">
      <c r="B204" s="1" t="s">
        <v>12</v>
      </c>
      <c r="C204">
        <v>0.73584905660377353</v>
      </c>
      <c r="D204">
        <v>0.73584905660377353</v>
      </c>
      <c r="E204">
        <v>0.73584905660377353</v>
      </c>
      <c r="F204">
        <v>0.73584905660377353</v>
      </c>
    </row>
    <row r="205" spans="1:10" x14ac:dyDescent="0.2">
      <c r="B205" s="1" t="s">
        <v>13</v>
      </c>
      <c r="C205">
        <v>0.86173469387755108</v>
      </c>
      <c r="D205">
        <v>0.67500356786071081</v>
      </c>
      <c r="E205">
        <v>0.65638884924599217</v>
      </c>
      <c r="F205">
        <v>53</v>
      </c>
    </row>
    <row r="206" spans="1:10" x14ac:dyDescent="0.2">
      <c r="B206" s="1" t="s">
        <v>14</v>
      </c>
      <c r="C206">
        <v>0.86401617250673857</v>
      </c>
      <c r="D206">
        <v>0.73584905660377353</v>
      </c>
      <c r="E206">
        <v>0.71283464962710241</v>
      </c>
      <c r="F206">
        <v>53</v>
      </c>
    </row>
    <row r="208" spans="1:10" x14ac:dyDescent="0.2">
      <c r="A208" s="9">
        <v>9</v>
      </c>
    </row>
    <row r="209" spans="1:10" x14ac:dyDescent="0.2">
      <c r="C209" s="1" t="s">
        <v>0</v>
      </c>
      <c r="D209" s="1" t="s">
        <v>1</v>
      </c>
      <c r="E209" s="1" t="s">
        <v>30</v>
      </c>
      <c r="F209" s="1" t="s">
        <v>2</v>
      </c>
      <c r="G209" s="1" t="s">
        <v>3</v>
      </c>
      <c r="H209" s="1" t="s">
        <v>4</v>
      </c>
      <c r="I209" s="1" t="s">
        <v>5</v>
      </c>
      <c r="J209" s="1" t="s">
        <v>6</v>
      </c>
    </row>
    <row r="210" spans="1:10" x14ac:dyDescent="0.2">
      <c r="B210" s="1">
        <v>0</v>
      </c>
      <c r="C210" t="s">
        <v>1</v>
      </c>
      <c r="D210">
        <v>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">
      <c r="B211" s="1">
        <v>1</v>
      </c>
      <c r="C211" t="s">
        <v>30</v>
      </c>
      <c r="D211">
        <v>0</v>
      </c>
      <c r="E211">
        <v>10</v>
      </c>
      <c r="F211">
        <v>0</v>
      </c>
      <c r="G211">
        <v>0</v>
      </c>
      <c r="H211">
        <v>0</v>
      </c>
      <c r="I211">
        <v>3</v>
      </c>
      <c r="J211">
        <v>1</v>
      </c>
    </row>
    <row r="212" spans="1:10" x14ac:dyDescent="0.2">
      <c r="B212" s="1">
        <v>2</v>
      </c>
      <c r="C212" t="s">
        <v>2</v>
      </c>
      <c r="D212">
        <v>0</v>
      </c>
      <c r="E212">
        <v>0</v>
      </c>
      <c r="F212">
        <v>6</v>
      </c>
      <c r="G212">
        <v>0</v>
      </c>
      <c r="H212">
        <v>0</v>
      </c>
      <c r="I212">
        <v>0</v>
      </c>
      <c r="J212">
        <v>0</v>
      </c>
    </row>
    <row r="213" spans="1:10" x14ac:dyDescent="0.2">
      <c r="B213" s="1">
        <v>3</v>
      </c>
      <c r="C213" t="s">
        <v>3</v>
      </c>
      <c r="D213">
        <v>0</v>
      </c>
      <c r="E213">
        <v>0</v>
      </c>
      <c r="F213">
        <v>0</v>
      </c>
      <c r="G213">
        <v>4</v>
      </c>
      <c r="H213">
        <v>1</v>
      </c>
      <c r="I213">
        <v>0</v>
      </c>
      <c r="J213">
        <v>0</v>
      </c>
    </row>
    <row r="214" spans="1:10" x14ac:dyDescent="0.2">
      <c r="B214" s="1">
        <v>4</v>
      </c>
      <c r="C214" t="s">
        <v>4</v>
      </c>
      <c r="D214">
        <v>1</v>
      </c>
      <c r="E214">
        <v>0</v>
      </c>
      <c r="F214">
        <v>0</v>
      </c>
      <c r="G214">
        <v>0</v>
      </c>
      <c r="H214">
        <v>5</v>
      </c>
      <c r="I214">
        <v>0</v>
      </c>
      <c r="J214">
        <v>0</v>
      </c>
    </row>
    <row r="215" spans="1:10" x14ac:dyDescent="0.2">
      <c r="B215" s="1">
        <v>5</v>
      </c>
      <c r="C215" t="s">
        <v>5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8</v>
      </c>
      <c r="J215">
        <v>0</v>
      </c>
    </row>
    <row r="216" spans="1:10" x14ac:dyDescent="0.2">
      <c r="B216" s="1">
        <v>6</v>
      </c>
      <c r="C216" t="s">
        <v>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2</v>
      </c>
    </row>
    <row r="218" spans="1:10" x14ac:dyDescent="0.2">
      <c r="A218" s="9" t="s">
        <v>28</v>
      </c>
    </row>
    <row r="219" spans="1:10" x14ac:dyDescent="0.2">
      <c r="C219" s="1" t="s">
        <v>8</v>
      </c>
      <c r="D219" s="1" t="s">
        <v>9</v>
      </c>
      <c r="E219" s="1" t="s">
        <v>10</v>
      </c>
      <c r="F219" s="1" t="s">
        <v>11</v>
      </c>
    </row>
    <row r="220" spans="1:10" x14ac:dyDescent="0.2">
      <c r="B220" s="1" t="s">
        <v>1</v>
      </c>
      <c r="C220">
        <v>1</v>
      </c>
      <c r="D220">
        <v>0.91666666666666663</v>
      </c>
      <c r="E220">
        <v>0.95652173913043481</v>
      </c>
      <c r="F220">
        <v>12</v>
      </c>
    </row>
    <row r="221" spans="1:10" x14ac:dyDescent="0.2">
      <c r="B221" s="1" t="s">
        <v>30</v>
      </c>
      <c r="C221">
        <v>0.7142857142857143</v>
      </c>
      <c r="D221">
        <v>1</v>
      </c>
      <c r="E221">
        <v>0.83333333333333326</v>
      </c>
      <c r="F221">
        <v>10</v>
      </c>
    </row>
    <row r="222" spans="1:10" x14ac:dyDescent="0.2">
      <c r="B222" s="1" t="s">
        <v>2</v>
      </c>
      <c r="C222">
        <v>1</v>
      </c>
      <c r="D222">
        <v>1</v>
      </c>
      <c r="E222">
        <v>1</v>
      </c>
      <c r="F222">
        <v>6</v>
      </c>
    </row>
    <row r="223" spans="1:10" x14ac:dyDescent="0.2">
      <c r="B223" s="1" t="s">
        <v>3</v>
      </c>
      <c r="C223">
        <v>0.8</v>
      </c>
      <c r="D223">
        <v>1</v>
      </c>
      <c r="E223">
        <v>0.88888888888888895</v>
      </c>
      <c r="F223">
        <v>4</v>
      </c>
    </row>
    <row r="224" spans="1:10" x14ac:dyDescent="0.2">
      <c r="B224" s="1" t="s">
        <v>4</v>
      </c>
      <c r="C224">
        <v>0.83333333333333337</v>
      </c>
      <c r="D224">
        <v>0.7142857142857143</v>
      </c>
      <c r="E224">
        <v>0.76923076923076916</v>
      </c>
      <c r="F224">
        <v>7</v>
      </c>
    </row>
    <row r="225" spans="1:6" x14ac:dyDescent="0.2">
      <c r="B225" s="1" t="s">
        <v>5</v>
      </c>
      <c r="C225">
        <v>0.88888888888888884</v>
      </c>
      <c r="D225">
        <v>0.72727272727272729</v>
      </c>
      <c r="E225">
        <v>0.79999999999999993</v>
      </c>
      <c r="F225">
        <v>11</v>
      </c>
    </row>
    <row r="226" spans="1:6" x14ac:dyDescent="0.2">
      <c r="B226" s="1" t="s">
        <v>6</v>
      </c>
      <c r="C226">
        <v>1</v>
      </c>
      <c r="D226">
        <v>0.66666666666666663</v>
      </c>
      <c r="E226">
        <v>0.8</v>
      </c>
      <c r="F226">
        <v>3</v>
      </c>
    </row>
    <row r="227" spans="1:6" x14ac:dyDescent="0.2">
      <c r="B227" s="1" t="s">
        <v>12</v>
      </c>
      <c r="C227">
        <v>0.86792452830188682</v>
      </c>
      <c r="D227">
        <v>0.86792452830188682</v>
      </c>
      <c r="E227">
        <v>0.86792452830188682</v>
      </c>
      <c r="F227">
        <v>0.86792452830188682</v>
      </c>
    </row>
    <row r="228" spans="1:6" x14ac:dyDescent="0.2">
      <c r="B228" s="1" t="s">
        <v>13</v>
      </c>
      <c r="C228">
        <v>0.89092970521541937</v>
      </c>
      <c r="D228">
        <v>0.86069882498453931</v>
      </c>
      <c r="E228">
        <v>0.8639963900833465</v>
      </c>
      <c r="F228">
        <v>53</v>
      </c>
    </row>
    <row r="229" spans="1:6" x14ac:dyDescent="0.2">
      <c r="B229" s="1" t="s">
        <v>14</v>
      </c>
      <c r="C229">
        <v>0.88592392932015573</v>
      </c>
      <c r="D229">
        <v>0.86792452830188682</v>
      </c>
      <c r="E229">
        <v>0.86701443666168843</v>
      </c>
      <c r="F229">
        <v>53</v>
      </c>
    </row>
    <row r="231" spans="1:6" x14ac:dyDescent="0.2">
      <c r="A231" s="10" t="s">
        <v>24</v>
      </c>
      <c r="B231" s="5" t="s">
        <v>26</v>
      </c>
      <c r="C231">
        <v>7</v>
      </c>
      <c r="E231" s="8" t="s">
        <v>29</v>
      </c>
      <c r="F231" s="2">
        <v>10</v>
      </c>
    </row>
    <row r="232" spans="1:6" x14ac:dyDescent="0.2">
      <c r="B232" s="6"/>
      <c r="C232" s="7" t="s">
        <v>8</v>
      </c>
      <c r="D232" s="7" t="s">
        <v>9</v>
      </c>
      <c r="E232" s="7" t="s">
        <v>10</v>
      </c>
      <c r="F232" s="7" t="s">
        <v>11</v>
      </c>
    </row>
    <row r="233" spans="1:6" x14ac:dyDescent="0.2">
      <c r="B233" s="7" t="s">
        <v>23</v>
      </c>
      <c r="C233" s="6">
        <f>(C227+C204+C181+C158+C135+C112+C89+C66+C43+C20)/$F$231</f>
        <v>0.85230605373864443</v>
      </c>
      <c r="D233" s="6">
        <f t="shared" ref="D233:F233" si="0">(D227+D204+D181+D158+D135+D112+D89+D66+D43+D20)/$F$231</f>
        <v>0.85230605373864443</v>
      </c>
      <c r="E233" s="6">
        <f t="shared" si="0"/>
        <v>0.85230605373864443</v>
      </c>
      <c r="F233" s="6">
        <f t="shared" si="0"/>
        <v>0.85230605373864443</v>
      </c>
    </row>
    <row r="234" spans="1:6" x14ac:dyDescent="0.2">
      <c r="B234" s="7" t="s">
        <v>13</v>
      </c>
      <c r="C234" s="6">
        <f t="shared" ref="C234:F235" si="1">(C228+C205+C182+C159+C136+C113+C90+C67+C44+C21)/$F$231</f>
        <v>0.8746977749647179</v>
      </c>
      <c r="D234" s="6">
        <f t="shared" si="1"/>
        <v>0.83773411196422631</v>
      </c>
      <c r="E234" s="6">
        <f t="shared" si="1"/>
        <v>0.83183803630614361</v>
      </c>
      <c r="F234" s="6">
        <f t="shared" si="1"/>
        <v>53.5</v>
      </c>
    </row>
    <row r="235" spans="1:6" x14ac:dyDescent="0.2">
      <c r="B235" s="7" t="s">
        <v>14</v>
      </c>
      <c r="C235" s="6">
        <f t="shared" si="1"/>
        <v>0.88424377613627936</v>
      </c>
      <c r="D235" s="6">
        <f t="shared" si="1"/>
        <v>0.85230605373864443</v>
      </c>
      <c r="E235" s="6">
        <f t="shared" si="1"/>
        <v>0.84861094208564047</v>
      </c>
      <c r="F235" s="6">
        <f t="shared" si="1"/>
        <v>53.5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2E1F-00CC-B54C-AA51-079553C5A3D0}">
  <dimension ref="A1:I173"/>
  <sheetViews>
    <sheetView topLeftCell="A157" zoomScale="175" workbookViewId="0">
      <selection activeCell="F159" sqref="F159:F163"/>
    </sheetView>
  </sheetViews>
  <sheetFormatPr baseColWidth="10" defaultRowHeight="16" x14ac:dyDescent="0.2"/>
  <cols>
    <col min="1" max="1" width="10.83203125" style="8"/>
  </cols>
  <sheetData>
    <row r="1" spans="1:9" x14ac:dyDescent="0.2">
      <c r="A1" s="9">
        <v>0</v>
      </c>
    </row>
    <row r="2" spans="1:9" x14ac:dyDescent="0.2">
      <c r="C2" s="1" t="s">
        <v>0</v>
      </c>
      <c r="D2" s="1" t="s">
        <v>1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9" x14ac:dyDescent="0.2">
      <c r="B3" s="1">
        <v>0</v>
      </c>
      <c r="C3" t="s">
        <v>1</v>
      </c>
      <c r="D3">
        <v>28</v>
      </c>
      <c r="E3">
        <v>0</v>
      </c>
      <c r="F3">
        <v>0</v>
      </c>
      <c r="G3">
        <v>2</v>
      </c>
      <c r="H3">
        <v>0</v>
      </c>
      <c r="I3">
        <v>0</v>
      </c>
    </row>
    <row r="4" spans="1:9" x14ac:dyDescent="0.2">
      <c r="B4" s="1">
        <v>1</v>
      </c>
      <c r="C4" t="s">
        <v>3</v>
      </c>
      <c r="D4">
        <v>0</v>
      </c>
      <c r="E4">
        <v>22</v>
      </c>
      <c r="F4">
        <v>0</v>
      </c>
      <c r="G4">
        <v>0</v>
      </c>
      <c r="H4">
        <v>9</v>
      </c>
      <c r="I4">
        <v>0</v>
      </c>
    </row>
    <row r="5" spans="1:9" x14ac:dyDescent="0.2">
      <c r="B5" s="1">
        <v>2</v>
      </c>
      <c r="C5" t="s">
        <v>4</v>
      </c>
      <c r="D5">
        <v>0</v>
      </c>
      <c r="E5">
        <v>0</v>
      </c>
      <c r="F5">
        <v>17</v>
      </c>
      <c r="G5">
        <v>1</v>
      </c>
      <c r="H5">
        <v>0</v>
      </c>
      <c r="I5">
        <v>2</v>
      </c>
    </row>
    <row r="6" spans="1:9" x14ac:dyDescent="0.2">
      <c r="B6" s="1">
        <v>3</v>
      </c>
      <c r="C6" t="s">
        <v>5</v>
      </c>
      <c r="D6">
        <v>0</v>
      </c>
      <c r="E6">
        <v>2</v>
      </c>
      <c r="F6">
        <v>0</v>
      </c>
      <c r="G6">
        <v>17</v>
      </c>
      <c r="H6">
        <v>0</v>
      </c>
      <c r="I6">
        <v>0</v>
      </c>
    </row>
    <row r="7" spans="1:9" x14ac:dyDescent="0.2">
      <c r="B7" s="1">
        <v>4</v>
      </c>
      <c r="C7" t="s">
        <v>6</v>
      </c>
      <c r="D7">
        <v>0</v>
      </c>
      <c r="E7">
        <v>2</v>
      </c>
      <c r="F7">
        <v>0</v>
      </c>
      <c r="G7">
        <v>1</v>
      </c>
      <c r="H7">
        <v>19</v>
      </c>
      <c r="I7">
        <v>0</v>
      </c>
    </row>
    <row r="8" spans="1:9" x14ac:dyDescent="0.2">
      <c r="B8" s="1">
        <v>5</v>
      </c>
      <c r="C8" t="s">
        <v>7</v>
      </c>
      <c r="D8">
        <v>1</v>
      </c>
      <c r="E8">
        <v>1</v>
      </c>
      <c r="F8">
        <v>2</v>
      </c>
      <c r="G8">
        <v>0</v>
      </c>
      <c r="H8">
        <v>0</v>
      </c>
      <c r="I8">
        <v>24</v>
      </c>
    </row>
    <row r="10" spans="1:9" x14ac:dyDescent="0.2">
      <c r="A10" s="9" t="s">
        <v>15</v>
      </c>
    </row>
    <row r="11" spans="1:9" x14ac:dyDescent="0.2">
      <c r="C11" s="1" t="s">
        <v>8</v>
      </c>
      <c r="D11" s="1" t="s">
        <v>9</v>
      </c>
      <c r="E11" s="1" t="s">
        <v>10</v>
      </c>
      <c r="F11" s="1" t="s">
        <v>11</v>
      </c>
    </row>
    <row r="12" spans="1:9" x14ac:dyDescent="0.2">
      <c r="B12" s="1" t="s">
        <v>1</v>
      </c>
      <c r="C12">
        <v>0.93333333333333335</v>
      </c>
      <c r="D12">
        <v>0.96551724137931039</v>
      </c>
      <c r="E12">
        <v>0.94915254237288149</v>
      </c>
      <c r="F12">
        <v>29</v>
      </c>
    </row>
    <row r="13" spans="1:9" x14ac:dyDescent="0.2">
      <c r="B13" s="1" t="s">
        <v>3</v>
      </c>
      <c r="C13">
        <v>0.70967741935483875</v>
      </c>
      <c r="D13">
        <v>0.81481481481481477</v>
      </c>
      <c r="E13">
        <v>0.75862068965517238</v>
      </c>
      <c r="F13">
        <v>27</v>
      </c>
    </row>
    <row r="14" spans="1:9" x14ac:dyDescent="0.2">
      <c r="B14" s="1" t="s">
        <v>4</v>
      </c>
      <c r="C14">
        <v>0.85</v>
      </c>
      <c r="D14">
        <v>0.89473684210526316</v>
      </c>
      <c r="E14">
        <v>0.87179487179487181</v>
      </c>
      <c r="F14">
        <v>19</v>
      </c>
    </row>
    <row r="15" spans="1:9" x14ac:dyDescent="0.2">
      <c r="B15" s="1" t="s">
        <v>5</v>
      </c>
      <c r="C15">
        <v>0.89473684210526316</v>
      </c>
      <c r="D15">
        <v>0.80952380952380953</v>
      </c>
      <c r="E15">
        <v>0.85000000000000009</v>
      </c>
      <c r="F15">
        <v>21</v>
      </c>
    </row>
    <row r="16" spans="1:9" x14ac:dyDescent="0.2">
      <c r="B16" s="1" t="s">
        <v>6</v>
      </c>
      <c r="C16">
        <v>0.86363636363636365</v>
      </c>
      <c r="D16">
        <v>0.6785714285714286</v>
      </c>
      <c r="E16">
        <v>0.76</v>
      </c>
      <c r="F16">
        <v>28</v>
      </c>
    </row>
    <row r="17" spans="1:9" x14ac:dyDescent="0.2">
      <c r="B17" s="1" t="s">
        <v>7</v>
      </c>
      <c r="C17">
        <v>0.8571428571428571</v>
      </c>
      <c r="D17">
        <v>0.92307692307692313</v>
      </c>
      <c r="E17">
        <v>0.88888888888888895</v>
      </c>
      <c r="F17">
        <v>26</v>
      </c>
    </row>
    <row r="18" spans="1:9" x14ac:dyDescent="0.2">
      <c r="B18" s="1" t="s">
        <v>12</v>
      </c>
      <c r="C18">
        <v>0.84666666666666668</v>
      </c>
      <c r="D18">
        <v>0.84666666666666668</v>
      </c>
      <c r="E18">
        <v>0.84666666666666668</v>
      </c>
      <c r="F18">
        <v>0.84666666666666668</v>
      </c>
    </row>
    <row r="19" spans="1:9" x14ac:dyDescent="0.2">
      <c r="B19" s="1" t="s">
        <v>13</v>
      </c>
      <c r="C19">
        <v>0.851421135928776</v>
      </c>
      <c r="D19">
        <v>0.84770684324525825</v>
      </c>
      <c r="E19">
        <v>0.84640949878530247</v>
      </c>
      <c r="F19">
        <v>150</v>
      </c>
    </row>
    <row r="20" spans="1:9" x14ac:dyDescent="0.2">
      <c r="B20" s="1" t="s">
        <v>14</v>
      </c>
      <c r="C20">
        <v>0.8508997542732688</v>
      </c>
      <c r="D20">
        <v>0.84666666666666668</v>
      </c>
      <c r="E20">
        <v>0.8454226401647793</v>
      </c>
      <c r="F20">
        <v>150</v>
      </c>
    </row>
    <row r="22" spans="1:9" x14ac:dyDescent="0.2">
      <c r="A22" s="9">
        <v>1</v>
      </c>
    </row>
    <row r="23" spans="1:9" x14ac:dyDescent="0.2">
      <c r="C23" s="1" t="s">
        <v>0</v>
      </c>
      <c r="D23" s="1" t="s">
        <v>1</v>
      </c>
      <c r="E23" s="1" t="s">
        <v>3</v>
      </c>
      <c r="F23" s="1" t="s">
        <v>4</v>
      </c>
      <c r="G23" s="1" t="s">
        <v>5</v>
      </c>
      <c r="H23" s="1" t="s">
        <v>6</v>
      </c>
      <c r="I23" s="1" t="s">
        <v>7</v>
      </c>
    </row>
    <row r="24" spans="1:9" x14ac:dyDescent="0.2">
      <c r="B24" s="1">
        <v>0</v>
      </c>
      <c r="C24" t="s">
        <v>1</v>
      </c>
      <c r="D24">
        <v>19</v>
      </c>
      <c r="E24">
        <v>0</v>
      </c>
      <c r="F24">
        <v>1</v>
      </c>
      <c r="G24">
        <v>0</v>
      </c>
      <c r="H24">
        <v>0</v>
      </c>
      <c r="I24">
        <v>1</v>
      </c>
    </row>
    <row r="25" spans="1:9" x14ac:dyDescent="0.2">
      <c r="B25" s="1">
        <v>1</v>
      </c>
      <c r="C25" t="s">
        <v>3</v>
      </c>
      <c r="D25">
        <v>1</v>
      </c>
      <c r="E25">
        <v>22</v>
      </c>
      <c r="F25">
        <v>0</v>
      </c>
      <c r="G25">
        <v>0</v>
      </c>
      <c r="H25">
        <v>1</v>
      </c>
      <c r="I25">
        <v>0</v>
      </c>
    </row>
    <row r="26" spans="1:9" x14ac:dyDescent="0.2">
      <c r="B26" s="1">
        <v>2</v>
      </c>
      <c r="C26" t="s">
        <v>4</v>
      </c>
      <c r="D26">
        <v>2</v>
      </c>
      <c r="E26">
        <v>0</v>
      </c>
      <c r="F26">
        <v>22</v>
      </c>
      <c r="G26">
        <v>3</v>
      </c>
      <c r="H26">
        <v>0</v>
      </c>
      <c r="I26">
        <v>0</v>
      </c>
    </row>
    <row r="27" spans="1:9" x14ac:dyDescent="0.2">
      <c r="B27" s="1">
        <v>3</v>
      </c>
      <c r="C27" t="s">
        <v>5</v>
      </c>
      <c r="D27">
        <v>0</v>
      </c>
      <c r="E27">
        <v>0</v>
      </c>
      <c r="F27">
        <v>0</v>
      </c>
      <c r="G27">
        <v>24</v>
      </c>
      <c r="H27">
        <v>0</v>
      </c>
      <c r="I27">
        <v>0</v>
      </c>
    </row>
    <row r="28" spans="1:9" x14ac:dyDescent="0.2">
      <c r="B28" s="1">
        <v>4</v>
      </c>
      <c r="C28" t="s">
        <v>6</v>
      </c>
      <c r="D28">
        <v>0</v>
      </c>
      <c r="E28">
        <v>5</v>
      </c>
      <c r="F28">
        <v>0</v>
      </c>
      <c r="G28">
        <v>1</v>
      </c>
      <c r="H28">
        <v>19</v>
      </c>
      <c r="I28">
        <v>0</v>
      </c>
    </row>
    <row r="29" spans="1:9" x14ac:dyDescent="0.2">
      <c r="B29" s="1">
        <v>5</v>
      </c>
      <c r="C29" t="s">
        <v>7</v>
      </c>
      <c r="D29">
        <v>3</v>
      </c>
      <c r="E29">
        <v>0</v>
      </c>
      <c r="F29">
        <v>2</v>
      </c>
      <c r="G29">
        <v>1</v>
      </c>
      <c r="H29">
        <v>1</v>
      </c>
      <c r="I29">
        <v>22</v>
      </c>
    </row>
    <row r="31" spans="1:9" x14ac:dyDescent="0.2">
      <c r="A31" s="9" t="s">
        <v>16</v>
      </c>
    </row>
    <row r="32" spans="1:9" x14ac:dyDescent="0.2">
      <c r="C32" s="1" t="s">
        <v>8</v>
      </c>
      <c r="D32" s="1" t="s">
        <v>9</v>
      </c>
      <c r="E32" s="1" t="s">
        <v>10</v>
      </c>
      <c r="F32" s="1" t="s">
        <v>11</v>
      </c>
    </row>
    <row r="33" spans="1:9" x14ac:dyDescent="0.2">
      <c r="B33" s="1" t="s">
        <v>1</v>
      </c>
      <c r="C33">
        <v>0.90476190476190477</v>
      </c>
      <c r="D33">
        <v>0.76</v>
      </c>
      <c r="E33">
        <v>0.82608695652173914</v>
      </c>
      <c r="F33">
        <v>25</v>
      </c>
    </row>
    <row r="34" spans="1:9" x14ac:dyDescent="0.2">
      <c r="B34" s="1" t="s">
        <v>3</v>
      </c>
      <c r="C34">
        <v>0.91666666666666663</v>
      </c>
      <c r="D34">
        <v>0.81481481481481477</v>
      </c>
      <c r="E34">
        <v>0.86274509803921562</v>
      </c>
      <c r="F34">
        <v>27</v>
      </c>
    </row>
    <row r="35" spans="1:9" x14ac:dyDescent="0.2">
      <c r="B35" s="1" t="s">
        <v>4</v>
      </c>
      <c r="C35">
        <v>0.81481481481481477</v>
      </c>
      <c r="D35">
        <v>0.88</v>
      </c>
      <c r="E35">
        <v>0.84615384615384615</v>
      </c>
      <c r="F35">
        <v>25</v>
      </c>
    </row>
    <row r="36" spans="1:9" x14ac:dyDescent="0.2">
      <c r="B36" s="1" t="s">
        <v>5</v>
      </c>
      <c r="C36">
        <v>1</v>
      </c>
      <c r="D36">
        <v>0.82758620689655171</v>
      </c>
      <c r="E36">
        <v>0.90566037735849059</v>
      </c>
      <c r="F36">
        <v>29</v>
      </c>
    </row>
    <row r="37" spans="1:9" x14ac:dyDescent="0.2">
      <c r="B37" s="1" t="s">
        <v>6</v>
      </c>
      <c r="C37">
        <v>0.76</v>
      </c>
      <c r="D37">
        <v>0.90476190476190477</v>
      </c>
      <c r="E37">
        <v>0.82608695652173914</v>
      </c>
      <c r="F37">
        <v>21</v>
      </c>
    </row>
    <row r="38" spans="1:9" x14ac:dyDescent="0.2">
      <c r="B38" s="1" t="s">
        <v>7</v>
      </c>
      <c r="C38">
        <v>0.75862068965517238</v>
      </c>
      <c r="D38">
        <v>0.95652173913043481</v>
      </c>
      <c r="E38">
        <v>0.84615384615384615</v>
      </c>
      <c r="F38">
        <v>23</v>
      </c>
    </row>
    <row r="39" spans="1:9" x14ac:dyDescent="0.2">
      <c r="B39" s="1" t="s">
        <v>12</v>
      </c>
      <c r="C39">
        <v>0.85333333333333339</v>
      </c>
      <c r="D39">
        <v>0.85333333333333339</v>
      </c>
      <c r="E39">
        <v>0.85333333333333339</v>
      </c>
      <c r="F39">
        <v>0.85333333333333339</v>
      </c>
    </row>
    <row r="40" spans="1:9" x14ac:dyDescent="0.2">
      <c r="B40" s="1" t="s">
        <v>13</v>
      </c>
      <c r="C40">
        <v>0.8591440126497597</v>
      </c>
      <c r="D40">
        <v>0.85728077760061761</v>
      </c>
      <c r="E40">
        <v>0.85214784679147948</v>
      </c>
      <c r="F40">
        <v>150</v>
      </c>
    </row>
    <row r="41" spans="1:9" x14ac:dyDescent="0.2">
      <c r="B41" s="1" t="s">
        <v>14</v>
      </c>
      <c r="C41">
        <v>0.86765129234324623</v>
      </c>
      <c r="D41">
        <v>0.85333333333333339</v>
      </c>
      <c r="E41">
        <v>0.8544910213722644</v>
      </c>
      <c r="F41">
        <v>150</v>
      </c>
    </row>
    <row r="43" spans="1:9" x14ac:dyDescent="0.2">
      <c r="A43" s="9">
        <v>2</v>
      </c>
    </row>
    <row r="44" spans="1:9" x14ac:dyDescent="0.2">
      <c r="C44" s="1" t="s">
        <v>0</v>
      </c>
      <c r="D44" s="1" t="s">
        <v>1</v>
      </c>
      <c r="E44" s="1" t="s">
        <v>3</v>
      </c>
      <c r="F44" s="1" t="s">
        <v>4</v>
      </c>
      <c r="G44" s="1" t="s">
        <v>5</v>
      </c>
      <c r="H44" s="1" t="s">
        <v>6</v>
      </c>
      <c r="I44" s="1" t="s">
        <v>7</v>
      </c>
    </row>
    <row r="45" spans="1:9" x14ac:dyDescent="0.2">
      <c r="B45" s="1">
        <v>0</v>
      </c>
      <c r="C45" t="s">
        <v>1</v>
      </c>
      <c r="D45">
        <v>20</v>
      </c>
      <c r="E45">
        <v>0</v>
      </c>
      <c r="F45">
        <v>2</v>
      </c>
      <c r="G45">
        <v>0</v>
      </c>
      <c r="H45">
        <v>0</v>
      </c>
      <c r="I45">
        <v>1</v>
      </c>
    </row>
    <row r="46" spans="1:9" x14ac:dyDescent="0.2">
      <c r="B46" s="1">
        <v>1</v>
      </c>
      <c r="C46" t="s">
        <v>3</v>
      </c>
      <c r="D46">
        <v>0</v>
      </c>
      <c r="E46">
        <v>17</v>
      </c>
      <c r="F46">
        <v>0</v>
      </c>
      <c r="G46">
        <v>0</v>
      </c>
      <c r="H46">
        <v>2</v>
      </c>
      <c r="I46">
        <v>0</v>
      </c>
    </row>
    <row r="47" spans="1:9" x14ac:dyDescent="0.2">
      <c r="B47" s="1">
        <v>2</v>
      </c>
      <c r="C47" t="s">
        <v>4</v>
      </c>
      <c r="D47">
        <v>3</v>
      </c>
      <c r="E47">
        <v>1</v>
      </c>
      <c r="F47">
        <v>23</v>
      </c>
      <c r="G47">
        <v>1</v>
      </c>
      <c r="H47">
        <v>0</v>
      </c>
      <c r="I47">
        <v>2</v>
      </c>
    </row>
    <row r="48" spans="1:9" x14ac:dyDescent="0.2">
      <c r="B48" s="1">
        <v>3</v>
      </c>
      <c r="C48" t="s">
        <v>5</v>
      </c>
      <c r="D48">
        <v>0</v>
      </c>
      <c r="E48">
        <v>0</v>
      </c>
      <c r="F48">
        <v>0</v>
      </c>
      <c r="G48">
        <v>24</v>
      </c>
      <c r="H48">
        <v>0</v>
      </c>
      <c r="I48">
        <v>0</v>
      </c>
    </row>
    <row r="49" spans="1:9" x14ac:dyDescent="0.2">
      <c r="B49" s="1">
        <v>4</v>
      </c>
      <c r="C49" t="s">
        <v>6</v>
      </c>
      <c r="D49">
        <v>0</v>
      </c>
      <c r="E49">
        <v>3</v>
      </c>
      <c r="F49">
        <v>0</v>
      </c>
      <c r="G49">
        <v>2</v>
      </c>
      <c r="H49">
        <v>22</v>
      </c>
      <c r="I49">
        <v>0</v>
      </c>
    </row>
    <row r="50" spans="1:9" x14ac:dyDescent="0.2">
      <c r="B50" s="1">
        <v>5</v>
      </c>
      <c r="C50" t="s">
        <v>7</v>
      </c>
      <c r="D50">
        <v>2</v>
      </c>
      <c r="E50">
        <v>2</v>
      </c>
      <c r="F50">
        <v>3</v>
      </c>
      <c r="G50">
        <v>0</v>
      </c>
      <c r="H50">
        <v>0</v>
      </c>
      <c r="I50">
        <v>20</v>
      </c>
    </row>
    <row r="52" spans="1:9" x14ac:dyDescent="0.2">
      <c r="A52" s="9" t="s">
        <v>17</v>
      </c>
    </row>
    <row r="53" spans="1:9" x14ac:dyDescent="0.2">
      <c r="C53" s="1" t="s">
        <v>8</v>
      </c>
      <c r="D53" s="1" t="s">
        <v>9</v>
      </c>
      <c r="E53" s="1" t="s">
        <v>10</v>
      </c>
      <c r="F53" s="1" t="s">
        <v>11</v>
      </c>
    </row>
    <row r="54" spans="1:9" x14ac:dyDescent="0.2">
      <c r="B54" s="1" t="s">
        <v>1</v>
      </c>
      <c r="C54">
        <v>0.86956521739130432</v>
      </c>
      <c r="D54">
        <v>0.8</v>
      </c>
      <c r="E54">
        <v>0.83333333333333326</v>
      </c>
      <c r="F54">
        <v>25</v>
      </c>
    </row>
    <row r="55" spans="1:9" x14ac:dyDescent="0.2">
      <c r="B55" s="1" t="s">
        <v>3</v>
      </c>
      <c r="C55">
        <v>0.89473684210526316</v>
      </c>
      <c r="D55">
        <v>0.73913043478260865</v>
      </c>
      <c r="E55">
        <v>0.80952380952380953</v>
      </c>
      <c r="F55">
        <v>23</v>
      </c>
    </row>
    <row r="56" spans="1:9" x14ac:dyDescent="0.2">
      <c r="B56" s="1" t="s">
        <v>4</v>
      </c>
      <c r="C56">
        <v>0.76666666666666672</v>
      </c>
      <c r="D56">
        <v>0.8214285714285714</v>
      </c>
      <c r="E56">
        <v>0.79310344827586199</v>
      </c>
      <c r="F56">
        <v>28</v>
      </c>
    </row>
    <row r="57" spans="1:9" x14ac:dyDescent="0.2">
      <c r="B57" s="1" t="s">
        <v>5</v>
      </c>
      <c r="C57">
        <v>1</v>
      </c>
      <c r="D57">
        <v>0.88888888888888884</v>
      </c>
      <c r="E57">
        <v>0.94117647058823528</v>
      </c>
      <c r="F57">
        <v>27</v>
      </c>
    </row>
    <row r="58" spans="1:9" x14ac:dyDescent="0.2">
      <c r="B58" s="1" t="s">
        <v>6</v>
      </c>
      <c r="C58">
        <v>0.81481481481481477</v>
      </c>
      <c r="D58">
        <v>0.91666666666666663</v>
      </c>
      <c r="E58">
        <v>0.86274509803921562</v>
      </c>
      <c r="F58">
        <v>24</v>
      </c>
    </row>
    <row r="59" spans="1:9" x14ac:dyDescent="0.2">
      <c r="B59" s="1" t="s">
        <v>7</v>
      </c>
      <c r="C59">
        <v>0.7407407407407407</v>
      </c>
      <c r="D59">
        <v>0.86956521739130432</v>
      </c>
      <c r="E59">
        <v>0.79999999999999993</v>
      </c>
      <c r="F59">
        <v>23</v>
      </c>
    </row>
    <row r="60" spans="1:9" x14ac:dyDescent="0.2">
      <c r="B60" s="1" t="s">
        <v>12</v>
      </c>
      <c r="C60">
        <v>0.84</v>
      </c>
      <c r="D60">
        <v>0.84</v>
      </c>
      <c r="E60">
        <v>0.84</v>
      </c>
      <c r="F60">
        <v>0.84</v>
      </c>
    </row>
    <row r="61" spans="1:9" x14ac:dyDescent="0.2">
      <c r="B61" s="1" t="s">
        <v>13</v>
      </c>
      <c r="C61">
        <v>0.84775404695313161</v>
      </c>
      <c r="D61">
        <v>0.83927996319300668</v>
      </c>
      <c r="E61">
        <v>0.83998035996007581</v>
      </c>
      <c r="F61">
        <v>150</v>
      </c>
    </row>
    <row r="62" spans="1:9" x14ac:dyDescent="0.2">
      <c r="B62" s="1" t="s">
        <v>14</v>
      </c>
      <c r="C62">
        <v>0.84918224708308621</v>
      </c>
      <c r="D62">
        <v>0.84</v>
      </c>
      <c r="E62">
        <v>0.84117949708619066</v>
      </c>
      <c r="F62">
        <v>150</v>
      </c>
    </row>
    <row r="64" spans="1:9" x14ac:dyDescent="0.2">
      <c r="A64" s="9">
        <v>3</v>
      </c>
    </row>
    <row r="65" spans="1:9" x14ac:dyDescent="0.2">
      <c r="C65" s="1" t="s">
        <v>0</v>
      </c>
      <c r="D65" s="1" t="s">
        <v>1</v>
      </c>
      <c r="E65" s="1" t="s">
        <v>3</v>
      </c>
      <c r="F65" s="1" t="s">
        <v>4</v>
      </c>
      <c r="G65" s="1" t="s">
        <v>5</v>
      </c>
      <c r="H65" s="1" t="s">
        <v>6</v>
      </c>
      <c r="I65" s="1" t="s">
        <v>7</v>
      </c>
    </row>
    <row r="66" spans="1:9" x14ac:dyDescent="0.2">
      <c r="B66" s="1">
        <v>0</v>
      </c>
      <c r="C66" t="s">
        <v>1</v>
      </c>
      <c r="D66">
        <v>23</v>
      </c>
      <c r="E66">
        <v>0</v>
      </c>
      <c r="F66">
        <v>1</v>
      </c>
      <c r="G66">
        <v>1</v>
      </c>
      <c r="H66">
        <v>1</v>
      </c>
      <c r="I66">
        <v>0</v>
      </c>
    </row>
    <row r="67" spans="1:9" x14ac:dyDescent="0.2">
      <c r="B67" s="1">
        <v>1</v>
      </c>
      <c r="C67" t="s">
        <v>3</v>
      </c>
      <c r="D67">
        <v>0</v>
      </c>
      <c r="E67">
        <v>19</v>
      </c>
      <c r="F67">
        <v>0</v>
      </c>
      <c r="G67">
        <v>0</v>
      </c>
      <c r="H67">
        <v>6</v>
      </c>
      <c r="I67">
        <v>0</v>
      </c>
    </row>
    <row r="68" spans="1:9" x14ac:dyDescent="0.2">
      <c r="B68" s="1">
        <v>2</v>
      </c>
      <c r="C68" t="s">
        <v>4</v>
      </c>
      <c r="D68">
        <v>1</v>
      </c>
      <c r="E68">
        <v>0</v>
      </c>
      <c r="F68">
        <v>22</v>
      </c>
      <c r="G68">
        <v>1</v>
      </c>
      <c r="H68">
        <v>0</v>
      </c>
      <c r="I68">
        <v>0</v>
      </c>
    </row>
    <row r="69" spans="1:9" x14ac:dyDescent="0.2">
      <c r="B69" s="1">
        <v>3</v>
      </c>
      <c r="C69" t="s">
        <v>5</v>
      </c>
      <c r="D69">
        <v>1</v>
      </c>
      <c r="E69">
        <v>1</v>
      </c>
      <c r="F69">
        <v>1</v>
      </c>
      <c r="G69">
        <v>22</v>
      </c>
      <c r="H69">
        <v>1</v>
      </c>
      <c r="I69">
        <v>0</v>
      </c>
    </row>
    <row r="70" spans="1:9" x14ac:dyDescent="0.2">
      <c r="B70" s="1">
        <v>4</v>
      </c>
      <c r="C70" t="s">
        <v>6</v>
      </c>
      <c r="D70">
        <v>2</v>
      </c>
      <c r="E70">
        <v>7</v>
      </c>
      <c r="F70">
        <v>0</v>
      </c>
      <c r="G70">
        <v>0</v>
      </c>
      <c r="H70">
        <v>20</v>
      </c>
      <c r="I70">
        <v>0</v>
      </c>
    </row>
    <row r="71" spans="1:9" x14ac:dyDescent="0.2">
      <c r="B71" s="1">
        <v>5</v>
      </c>
      <c r="C71" t="s">
        <v>7</v>
      </c>
      <c r="D71">
        <v>1</v>
      </c>
      <c r="E71">
        <v>1</v>
      </c>
      <c r="F71">
        <v>1</v>
      </c>
      <c r="G71">
        <v>0</v>
      </c>
      <c r="H71">
        <v>0</v>
      </c>
      <c r="I71">
        <v>17</v>
      </c>
    </row>
    <row r="73" spans="1:9" x14ac:dyDescent="0.2">
      <c r="A73" s="9" t="s">
        <v>18</v>
      </c>
    </row>
    <row r="74" spans="1:9" x14ac:dyDescent="0.2">
      <c r="C74" s="1" t="s">
        <v>8</v>
      </c>
      <c r="D74" s="1" t="s">
        <v>9</v>
      </c>
      <c r="E74" s="1" t="s">
        <v>10</v>
      </c>
      <c r="F74" s="1" t="s">
        <v>11</v>
      </c>
    </row>
    <row r="75" spans="1:9" x14ac:dyDescent="0.2">
      <c r="B75" s="1" t="s">
        <v>1</v>
      </c>
      <c r="C75">
        <v>0.88461538461538458</v>
      </c>
      <c r="D75">
        <v>0.8214285714285714</v>
      </c>
      <c r="E75">
        <v>0.85185185185185186</v>
      </c>
      <c r="F75">
        <v>28</v>
      </c>
    </row>
    <row r="76" spans="1:9" x14ac:dyDescent="0.2">
      <c r="B76" s="1" t="s">
        <v>3</v>
      </c>
      <c r="C76">
        <v>0.76</v>
      </c>
      <c r="D76">
        <v>0.6785714285714286</v>
      </c>
      <c r="E76">
        <v>0.71698113207547176</v>
      </c>
      <c r="F76">
        <v>28</v>
      </c>
    </row>
    <row r="77" spans="1:9" x14ac:dyDescent="0.2">
      <c r="B77" s="1" t="s">
        <v>4</v>
      </c>
      <c r="C77">
        <v>0.91666666666666663</v>
      </c>
      <c r="D77">
        <v>0.88</v>
      </c>
      <c r="E77">
        <v>0.89795918367346939</v>
      </c>
      <c r="F77">
        <v>25</v>
      </c>
    </row>
    <row r="78" spans="1:9" x14ac:dyDescent="0.2">
      <c r="B78" s="1" t="s">
        <v>5</v>
      </c>
      <c r="C78">
        <v>0.84615384615384615</v>
      </c>
      <c r="D78">
        <v>0.91666666666666663</v>
      </c>
      <c r="E78">
        <v>0.87999999999999989</v>
      </c>
      <c r="F78">
        <v>24</v>
      </c>
    </row>
    <row r="79" spans="1:9" x14ac:dyDescent="0.2">
      <c r="B79" s="1" t="s">
        <v>6</v>
      </c>
      <c r="C79">
        <v>0.68965517241379315</v>
      </c>
      <c r="D79">
        <v>0.7142857142857143</v>
      </c>
      <c r="E79">
        <v>0.70175438596491224</v>
      </c>
      <c r="F79">
        <v>28</v>
      </c>
    </row>
    <row r="80" spans="1:9" x14ac:dyDescent="0.2">
      <c r="B80" s="1" t="s">
        <v>7</v>
      </c>
      <c r="C80">
        <v>0.85</v>
      </c>
      <c r="D80">
        <v>1</v>
      </c>
      <c r="E80">
        <v>0.91891891891891886</v>
      </c>
      <c r="F80">
        <v>17</v>
      </c>
    </row>
    <row r="81" spans="1:9" x14ac:dyDescent="0.2">
      <c r="B81" s="1" t="s">
        <v>12</v>
      </c>
      <c r="C81">
        <v>0.82</v>
      </c>
      <c r="D81">
        <v>0.82</v>
      </c>
      <c r="E81">
        <v>0.82</v>
      </c>
      <c r="F81">
        <v>0.82</v>
      </c>
    </row>
    <row r="82" spans="1:9" x14ac:dyDescent="0.2">
      <c r="B82" s="1" t="s">
        <v>13</v>
      </c>
      <c r="C82">
        <v>0.8245151783082818</v>
      </c>
      <c r="D82">
        <v>0.8351587301587301</v>
      </c>
      <c r="E82">
        <v>0.82791091208077072</v>
      </c>
      <c r="F82">
        <v>150</v>
      </c>
    </row>
    <row r="83" spans="1:9" x14ac:dyDescent="0.2">
      <c r="B83" s="1" t="s">
        <v>14</v>
      </c>
      <c r="C83">
        <v>0.82022623047450627</v>
      </c>
      <c r="D83">
        <v>0.82</v>
      </c>
      <c r="E83">
        <v>0.81844698380293968</v>
      </c>
      <c r="F83">
        <v>150</v>
      </c>
    </row>
    <row r="85" spans="1:9" x14ac:dyDescent="0.2">
      <c r="A85" s="9">
        <v>4</v>
      </c>
    </row>
    <row r="86" spans="1:9" x14ac:dyDescent="0.2">
      <c r="C86" s="1" t="s">
        <v>0</v>
      </c>
      <c r="D86" s="1" t="s">
        <v>1</v>
      </c>
      <c r="E86" s="1" t="s">
        <v>3</v>
      </c>
      <c r="F86" s="1" t="s">
        <v>4</v>
      </c>
      <c r="G86" s="1" t="s">
        <v>5</v>
      </c>
      <c r="H86" s="1" t="s">
        <v>6</v>
      </c>
      <c r="I86" s="1" t="s">
        <v>7</v>
      </c>
    </row>
    <row r="87" spans="1:9" x14ac:dyDescent="0.2">
      <c r="B87" s="1">
        <v>0</v>
      </c>
      <c r="C87" t="s">
        <v>1</v>
      </c>
      <c r="D87">
        <v>21</v>
      </c>
      <c r="E87">
        <v>1</v>
      </c>
      <c r="F87">
        <v>0</v>
      </c>
      <c r="G87">
        <v>0</v>
      </c>
      <c r="H87">
        <v>0</v>
      </c>
      <c r="I87">
        <v>2</v>
      </c>
    </row>
    <row r="88" spans="1:9" x14ac:dyDescent="0.2">
      <c r="B88" s="1">
        <v>1</v>
      </c>
      <c r="C88" t="s">
        <v>3</v>
      </c>
      <c r="D88">
        <v>0</v>
      </c>
      <c r="E88">
        <v>19</v>
      </c>
      <c r="F88">
        <v>0</v>
      </c>
      <c r="G88">
        <v>0</v>
      </c>
      <c r="H88">
        <v>2</v>
      </c>
      <c r="I88">
        <v>1</v>
      </c>
    </row>
    <row r="89" spans="1:9" x14ac:dyDescent="0.2">
      <c r="B89" s="1">
        <v>2</v>
      </c>
      <c r="C89" t="s">
        <v>4</v>
      </c>
      <c r="D89">
        <v>0</v>
      </c>
      <c r="E89">
        <v>0</v>
      </c>
      <c r="F89">
        <v>20</v>
      </c>
      <c r="G89">
        <v>0</v>
      </c>
      <c r="H89">
        <v>0</v>
      </c>
      <c r="I89">
        <v>1</v>
      </c>
    </row>
    <row r="90" spans="1:9" x14ac:dyDescent="0.2">
      <c r="B90" s="1">
        <v>3</v>
      </c>
      <c r="C90" t="s">
        <v>5</v>
      </c>
      <c r="D90">
        <v>0</v>
      </c>
      <c r="E90">
        <v>0</v>
      </c>
      <c r="F90">
        <v>1</v>
      </c>
      <c r="G90">
        <v>19</v>
      </c>
      <c r="H90">
        <v>0</v>
      </c>
      <c r="I90">
        <v>0</v>
      </c>
    </row>
    <row r="91" spans="1:9" x14ac:dyDescent="0.2">
      <c r="B91" s="1">
        <v>4</v>
      </c>
      <c r="C91" t="s">
        <v>6</v>
      </c>
      <c r="D91">
        <v>1</v>
      </c>
      <c r="E91">
        <v>3</v>
      </c>
      <c r="F91">
        <v>0</v>
      </c>
      <c r="G91">
        <v>0</v>
      </c>
      <c r="H91">
        <v>26</v>
      </c>
      <c r="I91">
        <v>0</v>
      </c>
    </row>
    <row r="92" spans="1:9" x14ac:dyDescent="0.2">
      <c r="B92" s="1">
        <v>5</v>
      </c>
      <c r="C92" t="s">
        <v>7</v>
      </c>
      <c r="D92">
        <v>2</v>
      </c>
      <c r="E92">
        <v>1</v>
      </c>
      <c r="F92">
        <v>1</v>
      </c>
      <c r="G92">
        <v>0</v>
      </c>
      <c r="H92">
        <v>0</v>
      </c>
      <c r="I92">
        <v>29</v>
      </c>
    </row>
    <row r="94" spans="1:9" x14ac:dyDescent="0.2">
      <c r="A94" s="9" t="s">
        <v>19</v>
      </c>
    </row>
    <row r="95" spans="1:9" x14ac:dyDescent="0.2">
      <c r="B95" s="2"/>
      <c r="C95" s="1" t="s">
        <v>8</v>
      </c>
      <c r="D95" s="3" t="s">
        <v>9</v>
      </c>
      <c r="E95" s="3" t="s">
        <v>10</v>
      </c>
      <c r="F95" s="3" t="s">
        <v>11</v>
      </c>
    </row>
    <row r="96" spans="1:9" x14ac:dyDescent="0.2">
      <c r="B96" s="1" t="s">
        <v>1</v>
      </c>
      <c r="C96" s="2">
        <v>0.875</v>
      </c>
      <c r="D96" s="2">
        <v>0.875</v>
      </c>
      <c r="E96" s="2">
        <v>0.875</v>
      </c>
      <c r="F96" s="2">
        <v>24</v>
      </c>
    </row>
    <row r="97" spans="1:9" x14ac:dyDescent="0.2">
      <c r="B97" s="4" t="s">
        <v>3</v>
      </c>
      <c r="C97" s="2">
        <v>0.86363599999999996</v>
      </c>
      <c r="D97" s="2">
        <v>0.79166700000000001</v>
      </c>
      <c r="E97" s="2">
        <v>0.82608700000000002</v>
      </c>
      <c r="F97" s="2">
        <v>24</v>
      </c>
    </row>
    <row r="98" spans="1:9" x14ac:dyDescent="0.2">
      <c r="B98" s="4" t="s">
        <v>4</v>
      </c>
      <c r="C98" s="2">
        <v>0.95238100000000003</v>
      </c>
      <c r="D98" s="2">
        <v>0.90909099999999998</v>
      </c>
      <c r="E98" s="2">
        <v>0.93023299999999998</v>
      </c>
      <c r="F98" s="2">
        <v>22</v>
      </c>
    </row>
    <row r="99" spans="1:9" x14ac:dyDescent="0.2">
      <c r="B99" s="4" t="s">
        <v>5</v>
      </c>
      <c r="C99" s="2">
        <v>0.95</v>
      </c>
      <c r="D99" s="2">
        <v>1</v>
      </c>
      <c r="E99" s="2">
        <v>0.97435899999999998</v>
      </c>
      <c r="F99" s="2">
        <v>19</v>
      </c>
    </row>
    <row r="100" spans="1:9" x14ac:dyDescent="0.2">
      <c r="B100" s="4" t="s">
        <v>6</v>
      </c>
      <c r="C100" s="2">
        <v>0.86666699999999997</v>
      </c>
      <c r="D100" s="2">
        <v>0.92857100000000004</v>
      </c>
      <c r="E100" s="2">
        <v>0.89655200000000002</v>
      </c>
      <c r="F100" s="2">
        <v>28</v>
      </c>
    </row>
    <row r="101" spans="1:9" x14ac:dyDescent="0.2">
      <c r="B101" s="4" t="s">
        <v>7</v>
      </c>
      <c r="C101" s="2">
        <v>0.87878800000000001</v>
      </c>
      <c r="D101" s="2">
        <v>0.87878800000000001</v>
      </c>
      <c r="E101" s="2">
        <v>0.87878800000000001</v>
      </c>
      <c r="F101" s="2">
        <v>33</v>
      </c>
    </row>
    <row r="102" spans="1:9" x14ac:dyDescent="0.2">
      <c r="B102" s="4" t="s">
        <v>12</v>
      </c>
      <c r="C102" s="2">
        <v>0.89333300000000004</v>
      </c>
      <c r="D102" s="2">
        <v>0.89333300000000004</v>
      </c>
      <c r="E102" s="2">
        <v>0.89333300000000004</v>
      </c>
      <c r="F102" s="2">
        <v>0.89333300000000004</v>
      </c>
    </row>
    <row r="103" spans="1:9" x14ac:dyDescent="0.2">
      <c r="B103" s="4" t="s">
        <v>13</v>
      </c>
      <c r="C103" s="2">
        <v>0.89774500000000002</v>
      </c>
      <c r="D103" s="2">
        <v>0.89718600000000004</v>
      </c>
      <c r="E103" s="2">
        <v>0.89683599999999997</v>
      </c>
      <c r="F103" s="2">
        <v>150</v>
      </c>
    </row>
    <row r="104" spans="1:9" x14ac:dyDescent="0.2">
      <c r="B104" s="4" t="s">
        <v>14</v>
      </c>
      <c r="C104" s="2">
        <v>0.89330900000000002</v>
      </c>
      <c r="D104" s="2">
        <v>0.89333300000000004</v>
      </c>
      <c r="E104" s="2">
        <v>0.89271599999999995</v>
      </c>
      <c r="F104" s="2">
        <v>150</v>
      </c>
    </row>
    <row r="106" spans="1:9" x14ac:dyDescent="0.2">
      <c r="A106" s="9">
        <v>5</v>
      </c>
    </row>
    <row r="107" spans="1:9" x14ac:dyDescent="0.2">
      <c r="B107" s="2"/>
      <c r="C107" s="1"/>
      <c r="D107" s="3" t="s">
        <v>1</v>
      </c>
      <c r="E107" s="3" t="s">
        <v>3</v>
      </c>
      <c r="F107" s="3" t="s">
        <v>4</v>
      </c>
      <c r="G107" s="3" t="s">
        <v>5</v>
      </c>
      <c r="H107" s="3" t="s">
        <v>6</v>
      </c>
      <c r="I107" s="3" t="s">
        <v>7</v>
      </c>
    </row>
    <row r="108" spans="1:9" x14ac:dyDescent="0.2">
      <c r="B108" s="1">
        <v>0</v>
      </c>
      <c r="C108" s="2" t="s">
        <v>1</v>
      </c>
      <c r="D108" s="2">
        <v>18</v>
      </c>
      <c r="E108" s="2">
        <v>0</v>
      </c>
      <c r="F108" s="2">
        <v>1</v>
      </c>
      <c r="G108" s="2">
        <v>0</v>
      </c>
      <c r="H108" s="2">
        <v>0</v>
      </c>
      <c r="I108" s="2">
        <v>0</v>
      </c>
    </row>
    <row r="109" spans="1:9" x14ac:dyDescent="0.2">
      <c r="B109" s="4">
        <v>1</v>
      </c>
      <c r="C109" s="2" t="s">
        <v>3</v>
      </c>
      <c r="D109" s="2">
        <v>0</v>
      </c>
      <c r="E109" s="2">
        <v>32</v>
      </c>
      <c r="F109" s="2">
        <v>0</v>
      </c>
      <c r="G109" s="2">
        <v>0</v>
      </c>
      <c r="H109" s="2">
        <v>6</v>
      </c>
      <c r="I109" s="2">
        <v>0</v>
      </c>
    </row>
    <row r="110" spans="1:9" x14ac:dyDescent="0.2">
      <c r="B110" s="4">
        <v>2</v>
      </c>
      <c r="C110" s="2" t="s">
        <v>4</v>
      </c>
      <c r="D110" s="2">
        <v>1</v>
      </c>
      <c r="E110" s="2">
        <v>0</v>
      </c>
      <c r="F110" s="2">
        <v>16</v>
      </c>
      <c r="G110" s="2">
        <v>1</v>
      </c>
      <c r="H110" s="2">
        <v>0</v>
      </c>
      <c r="I110" s="2">
        <v>0</v>
      </c>
    </row>
    <row r="111" spans="1:9" x14ac:dyDescent="0.2">
      <c r="B111" s="4">
        <v>3</v>
      </c>
      <c r="C111" s="2" t="s">
        <v>5</v>
      </c>
      <c r="D111" s="2">
        <v>2</v>
      </c>
      <c r="E111" s="2">
        <v>0</v>
      </c>
      <c r="F111" s="2">
        <v>0</v>
      </c>
      <c r="G111" s="2">
        <v>21</v>
      </c>
      <c r="H111" s="2">
        <v>3</v>
      </c>
      <c r="I111" s="2">
        <v>0</v>
      </c>
    </row>
    <row r="112" spans="1:9" x14ac:dyDescent="0.2">
      <c r="B112" s="4">
        <v>4</v>
      </c>
      <c r="C112" s="2" t="s">
        <v>6</v>
      </c>
      <c r="D112" s="2">
        <v>0</v>
      </c>
      <c r="E112" s="2">
        <v>3</v>
      </c>
      <c r="F112" s="2">
        <v>0</v>
      </c>
      <c r="G112" s="2">
        <v>0</v>
      </c>
      <c r="H112" s="2">
        <v>11</v>
      </c>
      <c r="I112" s="2">
        <v>0</v>
      </c>
    </row>
    <row r="113" spans="1:9" x14ac:dyDescent="0.2">
      <c r="B113" s="4">
        <v>5</v>
      </c>
      <c r="C113" s="2" t="s">
        <v>7</v>
      </c>
      <c r="D113" s="2">
        <v>2</v>
      </c>
      <c r="E113" s="2">
        <v>0</v>
      </c>
      <c r="F113" s="2">
        <v>1</v>
      </c>
      <c r="G113" s="2">
        <v>1</v>
      </c>
      <c r="H113" s="2">
        <v>0</v>
      </c>
      <c r="I113" s="2">
        <v>31</v>
      </c>
    </row>
    <row r="115" spans="1:9" x14ac:dyDescent="0.2">
      <c r="A115" s="9" t="s">
        <v>20</v>
      </c>
    </row>
    <row r="116" spans="1:9" x14ac:dyDescent="0.2">
      <c r="C116" s="1" t="s">
        <v>8</v>
      </c>
      <c r="D116" s="1" t="s">
        <v>9</v>
      </c>
      <c r="E116" s="1" t="s">
        <v>10</v>
      </c>
      <c r="F116" s="1" t="s">
        <v>11</v>
      </c>
    </row>
    <row r="117" spans="1:9" x14ac:dyDescent="0.2">
      <c r="B117" s="1" t="s">
        <v>1</v>
      </c>
      <c r="C117">
        <v>0.94736842105263153</v>
      </c>
      <c r="D117">
        <v>0.78260869565217395</v>
      </c>
      <c r="E117">
        <v>0.8571428571428571</v>
      </c>
      <c r="F117">
        <v>23</v>
      </c>
    </row>
    <row r="118" spans="1:9" x14ac:dyDescent="0.2">
      <c r="B118" s="1" t="s">
        <v>3</v>
      </c>
      <c r="C118">
        <v>0.84210526315789469</v>
      </c>
      <c r="D118">
        <v>0.91428571428571426</v>
      </c>
      <c r="E118">
        <v>0.87671232876712335</v>
      </c>
      <c r="F118">
        <v>35</v>
      </c>
    </row>
    <row r="119" spans="1:9" x14ac:dyDescent="0.2">
      <c r="B119" s="1" t="s">
        <v>4</v>
      </c>
      <c r="C119">
        <v>0.88888888888888884</v>
      </c>
      <c r="D119">
        <v>0.88888888888888884</v>
      </c>
      <c r="E119">
        <v>0.88888888888888884</v>
      </c>
      <c r="F119">
        <v>18</v>
      </c>
    </row>
    <row r="120" spans="1:9" x14ac:dyDescent="0.2">
      <c r="B120" s="1" t="s">
        <v>5</v>
      </c>
      <c r="C120">
        <v>0.80769230769230771</v>
      </c>
      <c r="D120">
        <v>0.91304347826086951</v>
      </c>
      <c r="E120">
        <v>0.85714285714285721</v>
      </c>
      <c r="F120">
        <v>23</v>
      </c>
    </row>
    <row r="121" spans="1:9" x14ac:dyDescent="0.2">
      <c r="B121" s="1" t="s">
        <v>6</v>
      </c>
      <c r="C121">
        <v>0.7857142857142857</v>
      </c>
      <c r="D121">
        <v>0.55000000000000004</v>
      </c>
      <c r="E121">
        <v>0.64705882352941169</v>
      </c>
      <c r="F121">
        <v>20</v>
      </c>
    </row>
    <row r="122" spans="1:9" x14ac:dyDescent="0.2">
      <c r="B122" s="1" t="s">
        <v>7</v>
      </c>
      <c r="C122">
        <v>0.88571428571428568</v>
      </c>
      <c r="D122">
        <v>1</v>
      </c>
      <c r="E122">
        <v>0.93939393939393934</v>
      </c>
      <c r="F122">
        <v>31</v>
      </c>
    </row>
    <row r="123" spans="1:9" x14ac:dyDescent="0.2">
      <c r="B123" s="1" t="s">
        <v>12</v>
      </c>
      <c r="C123">
        <v>0.86</v>
      </c>
      <c r="D123">
        <v>0.86</v>
      </c>
      <c r="E123">
        <v>0.86</v>
      </c>
      <c r="F123">
        <v>0.86</v>
      </c>
    </row>
    <row r="124" spans="1:9" x14ac:dyDescent="0.2">
      <c r="B124" s="1" t="s">
        <v>13</v>
      </c>
      <c r="C124">
        <v>0.85958057537004906</v>
      </c>
      <c r="D124">
        <v>0.84147112951460779</v>
      </c>
      <c r="E124">
        <v>0.84438994914417964</v>
      </c>
      <c r="F124">
        <v>150</v>
      </c>
    </row>
    <row r="125" spans="1:9" x14ac:dyDescent="0.2">
      <c r="B125" s="1" t="s">
        <v>14</v>
      </c>
      <c r="C125">
        <v>0.86007673028725662</v>
      </c>
      <c r="D125">
        <v>0.86</v>
      </c>
      <c r="E125">
        <v>0.85450594351480735</v>
      </c>
      <c r="F125">
        <v>150</v>
      </c>
    </row>
    <row r="127" spans="1:9" x14ac:dyDescent="0.2">
      <c r="A127" s="9">
        <v>6</v>
      </c>
    </row>
    <row r="128" spans="1:9" x14ac:dyDescent="0.2">
      <c r="C128" s="1" t="s">
        <v>0</v>
      </c>
      <c r="D128" s="1" t="s">
        <v>1</v>
      </c>
      <c r="E128" s="1" t="s">
        <v>3</v>
      </c>
      <c r="F128" s="1" t="s">
        <v>4</v>
      </c>
      <c r="G128" s="1" t="s">
        <v>5</v>
      </c>
      <c r="H128" s="1" t="s">
        <v>6</v>
      </c>
      <c r="I128" s="1" t="s">
        <v>7</v>
      </c>
    </row>
    <row r="129" spans="1:9" x14ac:dyDescent="0.2">
      <c r="B129" s="1">
        <v>0</v>
      </c>
      <c r="C129" t="s">
        <v>1</v>
      </c>
      <c r="D129">
        <v>18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">
      <c r="B130" s="1">
        <v>1</v>
      </c>
      <c r="C130" t="s">
        <v>3</v>
      </c>
      <c r="D130">
        <v>1</v>
      </c>
      <c r="E130">
        <v>13</v>
      </c>
      <c r="F130">
        <v>0</v>
      </c>
      <c r="G130">
        <v>0</v>
      </c>
      <c r="H130">
        <v>0</v>
      </c>
      <c r="I130">
        <v>0</v>
      </c>
    </row>
    <row r="131" spans="1:9" x14ac:dyDescent="0.2">
      <c r="B131" s="1">
        <v>2</v>
      </c>
      <c r="C131" t="s">
        <v>4</v>
      </c>
      <c r="D131">
        <v>0</v>
      </c>
      <c r="E131">
        <v>0</v>
      </c>
      <c r="F131">
        <v>35</v>
      </c>
      <c r="G131">
        <v>1</v>
      </c>
      <c r="H131">
        <v>0</v>
      </c>
      <c r="I131">
        <v>2</v>
      </c>
    </row>
    <row r="132" spans="1:9" x14ac:dyDescent="0.2">
      <c r="B132" s="1">
        <v>3</v>
      </c>
      <c r="C132" t="s">
        <v>5</v>
      </c>
      <c r="D132">
        <v>0</v>
      </c>
      <c r="E132">
        <v>0</v>
      </c>
      <c r="F132">
        <v>1</v>
      </c>
      <c r="G132">
        <v>20</v>
      </c>
      <c r="H132">
        <v>0</v>
      </c>
      <c r="I132">
        <v>1</v>
      </c>
    </row>
    <row r="133" spans="1:9" x14ac:dyDescent="0.2">
      <c r="B133" s="1">
        <v>4</v>
      </c>
      <c r="C133" t="s">
        <v>6</v>
      </c>
      <c r="D133">
        <v>0</v>
      </c>
      <c r="E133">
        <v>6</v>
      </c>
      <c r="F133">
        <v>0</v>
      </c>
      <c r="G133">
        <v>0</v>
      </c>
      <c r="H133">
        <v>27</v>
      </c>
      <c r="I133">
        <v>0</v>
      </c>
    </row>
    <row r="134" spans="1:9" x14ac:dyDescent="0.2">
      <c r="B134" s="1">
        <v>5</v>
      </c>
      <c r="C134" t="s">
        <v>7</v>
      </c>
      <c r="D134">
        <v>2</v>
      </c>
      <c r="E134">
        <v>0</v>
      </c>
      <c r="F134">
        <v>1</v>
      </c>
      <c r="G134">
        <v>0</v>
      </c>
      <c r="H134">
        <v>0</v>
      </c>
      <c r="I134">
        <v>22</v>
      </c>
    </row>
    <row r="136" spans="1:9" x14ac:dyDescent="0.2">
      <c r="A136" s="9" t="s">
        <v>21</v>
      </c>
    </row>
    <row r="137" spans="1:9" x14ac:dyDescent="0.2">
      <c r="C137" s="1" t="s">
        <v>8</v>
      </c>
      <c r="D137" s="1" t="s">
        <v>9</v>
      </c>
      <c r="E137" s="1" t="s">
        <v>10</v>
      </c>
      <c r="F137" s="1" t="s">
        <v>11</v>
      </c>
    </row>
    <row r="138" spans="1:9" x14ac:dyDescent="0.2">
      <c r="B138" s="1" t="s">
        <v>1</v>
      </c>
      <c r="C138">
        <v>1</v>
      </c>
      <c r="D138">
        <v>0.8571428571428571</v>
      </c>
      <c r="E138">
        <v>0.92307692307692302</v>
      </c>
      <c r="F138">
        <v>21</v>
      </c>
    </row>
    <row r="139" spans="1:9" x14ac:dyDescent="0.2">
      <c r="B139" s="1" t="s">
        <v>3</v>
      </c>
      <c r="C139">
        <v>0.9285714285714286</v>
      </c>
      <c r="D139">
        <v>0.68421052631578949</v>
      </c>
      <c r="E139">
        <v>0.78787878787878785</v>
      </c>
      <c r="F139">
        <v>19</v>
      </c>
    </row>
    <row r="140" spans="1:9" x14ac:dyDescent="0.2">
      <c r="B140" s="1" t="s">
        <v>4</v>
      </c>
      <c r="C140">
        <v>0.92105263157894735</v>
      </c>
      <c r="D140">
        <v>0.94594594594594594</v>
      </c>
      <c r="E140">
        <v>0.93333333333333324</v>
      </c>
      <c r="F140">
        <v>37</v>
      </c>
    </row>
    <row r="141" spans="1:9" x14ac:dyDescent="0.2">
      <c r="B141" s="1" t="s">
        <v>5</v>
      </c>
      <c r="C141">
        <v>0.90909090909090906</v>
      </c>
      <c r="D141">
        <v>0.95238095238095233</v>
      </c>
      <c r="E141">
        <v>0.93023255813953487</v>
      </c>
      <c r="F141">
        <v>21</v>
      </c>
    </row>
    <row r="142" spans="1:9" x14ac:dyDescent="0.2">
      <c r="B142" s="1" t="s">
        <v>6</v>
      </c>
      <c r="C142">
        <v>0.81818181818181823</v>
      </c>
      <c r="D142">
        <v>1</v>
      </c>
      <c r="E142">
        <v>0.9</v>
      </c>
      <c r="F142">
        <v>27</v>
      </c>
    </row>
    <row r="143" spans="1:9" x14ac:dyDescent="0.2">
      <c r="B143" s="1" t="s">
        <v>7</v>
      </c>
      <c r="C143">
        <v>0.88</v>
      </c>
      <c r="D143">
        <v>0.88</v>
      </c>
      <c r="E143">
        <v>0.88</v>
      </c>
      <c r="F143">
        <v>25</v>
      </c>
    </row>
    <row r="144" spans="1:9" x14ac:dyDescent="0.2">
      <c r="B144" s="1" t="s">
        <v>12</v>
      </c>
      <c r="C144">
        <v>0.9</v>
      </c>
      <c r="D144">
        <v>0.9</v>
      </c>
      <c r="E144">
        <v>0.9</v>
      </c>
      <c r="F144">
        <v>0.9</v>
      </c>
    </row>
    <row r="145" spans="1:9" x14ac:dyDescent="0.2">
      <c r="B145" s="1" t="s">
        <v>13</v>
      </c>
      <c r="C145">
        <v>0.90948279790385056</v>
      </c>
      <c r="D145">
        <v>0.88661338029759085</v>
      </c>
      <c r="E145">
        <v>0.89242026707142985</v>
      </c>
      <c r="F145">
        <v>150</v>
      </c>
    </row>
    <row r="146" spans="1:9" x14ac:dyDescent="0.2">
      <c r="B146" s="1" t="s">
        <v>14</v>
      </c>
      <c r="C146">
        <v>0.90602415128730929</v>
      </c>
      <c r="D146">
        <v>0.9</v>
      </c>
      <c r="E146">
        <v>0.89815019605717261</v>
      </c>
      <c r="F146">
        <v>150</v>
      </c>
    </row>
    <row r="148" spans="1:9" x14ac:dyDescent="0.2">
      <c r="A148" s="9">
        <v>7</v>
      </c>
    </row>
    <row r="149" spans="1:9" x14ac:dyDescent="0.2">
      <c r="C149" s="1" t="s">
        <v>0</v>
      </c>
      <c r="D149" s="1" t="s">
        <v>1</v>
      </c>
      <c r="E149" s="1" t="s">
        <v>3</v>
      </c>
      <c r="F149" s="1" t="s">
        <v>4</v>
      </c>
      <c r="G149" s="1" t="s">
        <v>5</v>
      </c>
      <c r="H149" s="1" t="s">
        <v>6</v>
      </c>
      <c r="I149" s="1" t="s">
        <v>7</v>
      </c>
    </row>
    <row r="150" spans="1:9" x14ac:dyDescent="0.2">
      <c r="B150" s="1">
        <v>0</v>
      </c>
      <c r="C150" t="s">
        <v>1</v>
      </c>
      <c r="D150">
        <v>24</v>
      </c>
      <c r="E150">
        <v>0</v>
      </c>
      <c r="F150">
        <v>2</v>
      </c>
      <c r="G150">
        <v>0</v>
      </c>
      <c r="H150">
        <v>0</v>
      </c>
      <c r="I150">
        <v>0</v>
      </c>
    </row>
    <row r="151" spans="1:9" x14ac:dyDescent="0.2">
      <c r="B151" s="1">
        <v>1</v>
      </c>
      <c r="C151" t="s">
        <v>3</v>
      </c>
      <c r="D151">
        <v>0</v>
      </c>
      <c r="E151">
        <v>13</v>
      </c>
      <c r="F151">
        <v>0</v>
      </c>
      <c r="G151">
        <v>0</v>
      </c>
      <c r="H151">
        <v>5</v>
      </c>
      <c r="I151">
        <v>0</v>
      </c>
    </row>
    <row r="152" spans="1:9" x14ac:dyDescent="0.2">
      <c r="B152" s="1">
        <v>2</v>
      </c>
      <c r="C152" t="s">
        <v>4</v>
      </c>
      <c r="D152">
        <v>1</v>
      </c>
      <c r="E152">
        <v>0</v>
      </c>
      <c r="F152">
        <v>21</v>
      </c>
      <c r="G152">
        <v>0</v>
      </c>
      <c r="H152">
        <v>2</v>
      </c>
      <c r="I152">
        <v>0</v>
      </c>
    </row>
    <row r="153" spans="1:9" x14ac:dyDescent="0.2">
      <c r="B153" s="1">
        <v>3</v>
      </c>
      <c r="C153" t="s">
        <v>5</v>
      </c>
      <c r="D153">
        <v>0</v>
      </c>
      <c r="E153">
        <v>1</v>
      </c>
      <c r="F153">
        <v>0</v>
      </c>
      <c r="G153">
        <v>35</v>
      </c>
      <c r="H153">
        <v>1</v>
      </c>
      <c r="I153">
        <v>0</v>
      </c>
    </row>
    <row r="154" spans="1:9" x14ac:dyDescent="0.2">
      <c r="B154" s="1">
        <v>4</v>
      </c>
      <c r="C154" t="s">
        <v>6</v>
      </c>
      <c r="D154">
        <v>0</v>
      </c>
      <c r="E154">
        <v>3</v>
      </c>
      <c r="F154">
        <v>1</v>
      </c>
      <c r="G154">
        <v>1</v>
      </c>
      <c r="H154">
        <v>16</v>
      </c>
      <c r="I154">
        <v>0</v>
      </c>
    </row>
    <row r="155" spans="1:9" x14ac:dyDescent="0.2">
      <c r="B155" s="1">
        <v>5</v>
      </c>
      <c r="C155" t="s">
        <v>7</v>
      </c>
      <c r="D155">
        <v>0</v>
      </c>
      <c r="E155">
        <v>0</v>
      </c>
      <c r="F155">
        <v>2</v>
      </c>
      <c r="G155">
        <v>0</v>
      </c>
      <c r="H155">
        <v>0</v>
      </c>
      <c r="I155">
        <v>22</v>
      </c>
    </row>
    <row r="157" spans="1:9" x14ac:dyDescent="0.2">
      <c r="A157" s="9" t="s">
        <v>22</v>
      </c>
    </row>
    <row r="158" spans="1:9" x14ac:dyDescent="0.2">
      <c r="B158" s="2"/>
      <c r="C158" s="1" t="s">
        <v>8</v>
      </c>
      <c r="D158" s="3" t="s">
        <v>9</v>
      </c>
      <c r="E158" s="3" t="s">
        <v>10</v>
      </c>
      <c r="F158" s="3" t="s">
        <v>11</v>
      </c>
    </row>
    <row r="159" spans="1:9" x14ac:dyDescent="0.2">
      <c r="B159" s="1" t="s">
        <v>1</v>
      </c>
      <c r="C159" s="2">
        <v>0.92307700000000004</v>
      </c>
      <c r="D159" s="2">
        <v>0.96</v>
      </c>
      <c r="E159" s="2">
        <v>0.94117600000000001</v>
      </c>
      <c r="F159" s="2">
        <v>25</v>
      </c>
    </row>
    <row r="160" spans="1:9" x14ac:dyDescent="0.2">
      <c r="B160" s="4" t="s">
        <v>3</v>
      </c>
      <c r="C160" s="2">
        <v>0.72222200000000003</v>
      </c>
      <c r="D160" s="2">
        <v>0.764706</v>
      </c>
      <c r="E160" s="2">
        <v>0.74285699999999999</v>
      </c>
      <c r="F160" s="2">
        <v>17</v>
      </c>
    </row>
    <row r="161" spans="1:6" x14ac:dyDescent="0.2">
      <c r="B161" s="4" t="s">
        <v>4</v>
      </c>
      <c r="C161" s="2">
        <v>0.875</v>
      </c>
      <c r="D161" s="2">
        <v>0.80769199999999997</v>
      </c>
      <c r="E161" s="2">
        <v>0.84</v>
      </c>
      <c r="F161" s="2">
        <v>26</v>
      </c>
    </row>
    <row r="162" spans="1:6" x14ac:dyDescent="0.2">
      <c r="B162" s="4" t="s">
        <v>5</v>
      </c>
      <c r="C162" s="2">
        <v>0.94594599999999995</v>
      </c>
      <c r="D162" s="2">
        <v>0.97222200000000003</v>
      </c>
      <c r="E162" s="2">
        <v>0.95890399999999998</v>
      </c>
      <c r="F162" s="2">
        <v>36</v>
      </c>
    </row>
    <row r="163" spans="1:6" x14ac:dyDescent="0.2">
      <c r="B163" s="4" t="s">
        <v>6</v>
      </c>
      <c r="C163" s="2">
        <v>0.76190500000000005</v>
      </c>
      <c r="D163" s="2">
        <v>0.66666700000000001</v>
      </c>
      <c r="E163" s="2">
        <v>0.71111100000000005</v>
      </c>
      <c r="F163" s="2">
        <v>24</v>
      </c>
    </row>
    <row r="164" spans="1:6" x14ac:dyDescent="0.2">
      <c r="B164" s="4" t="s">
        <v>7</v>
      </c>
      <c r="C164" s="2">
        <v>0.91666700000000001</v>
      </c>
      <c r="D164" s="2">
        <v>1</v>
      </c>
      <c r="E164" s="2">
        <v>0.95652199999999998</v>
      </c>
      <c r="F164" s="2">
        <v>22</v>
      </c>
    </row>
    <row r="165" spans="1:6" x14ac:dyDescent="0.2">
      <c r="B165" s="4" t="s">
        <v>12</v>
      </c>
      <c r="C165" s="2">
        <v>0.87333300000000003</v>
      </c>
      <c r="D165" s="2">
        <v>0.87333300000000003</v>
      </c>
      <c r="E165" s="2">
        <v>0.87333300000000003</v>
      </c>
      <c r="F165" s="2">
        <v>0.87333300000000003</v>
      </c>
    </row>
    <row r="166" spans="1:6" x14ac:dyDescent="0.2">
      <c r="B166" s="4" t="s">
        <v>13</v>
      </c>
      <c r="C166" s="2">
        <v>0.85746900000000004</v>
      </c>
      <c r="D166" s="2">
        <v>0.86188100000000001</v>
      </c>
      <c r="E166" s="2">
        <v>0.85842799999999997</v>
      </c>
      <c r="F166" s="2">
        <v>150</v>
      </c>
    </row>
    <row r="167" spans="1:6" x14ac:dyDescent="0.2">
      <c r="B167" s="4" t="s">
        <v>14</v>
      </c>
      <c r="C167" s="2">
        <v>0.87074099999999999</v>
      </c>
      <c r="D167" s="2">
        <v>0.87333300000000003</v>
      </c>
      <c r="E167" s="2">
        <v>0.87085800000000002</v>
      </c>
      <c r="F167" s="2">
        <v>150</v>
      </c>
    </row>
    <row r="169" spans="1:6" x14ac:dyDescent="0.2">
      <c r="A169" s="10" t="s">
        <v>24</v>
      </c>
      <c r="B169" s="5" t="s">
        <v>26</v>
      </c>
      <c r="C169">
        <v>6</v>
      </c>
      <c r="E169" s="8" t="s">
        <v>29</v>
      </c>
      <c r="F169">
        <v>8</v>
      </c>
    </row>
    <row r="170" spans="1:6" x14ac:dyDescent="0.2">
      <c r="B170" s="6"/>
      <c r="C170" s="7" t="s">
        <v>8</v>
      </c>
      <c r="D170" s="7" t="s">
        <v>9</v>
      </c>
      <c r="E170" s="7" t="s">
        <v>10</v>
      </c>
      <c r="F170" s="7" t="s">
        <v>11</v>
      </c>
    </row>
    <row r="171" spans="1:6" x14ac:dyDescent="0.2">
      <c r="B171" s="7" t="s">
        <v>23</v>
      </c>
      <c r="C171" s="6">
        <f>(C165+C144+C123+C102+C81+C60+C39+C18)/$F$169</f>
        <v>0.86083324999999999</v>
      </c>
      <c r="D171" s="6">
        <f t="shared" ref="D171:F171" si="0">(D165+D144+D123+D102+D81+D60+D39+D18)/$F$169</f>
        <v>0.86083324999999999</v>
      </c>
      <c r="E171" s="6">
        <f t="shared" si="0"/>
        <v>0.86083324999999999</v>
      </c>
      <c r="F171" s="6">
        <f t="shared" si="0"/>
        <v>0.86083324999999999</v>
      </c>
    </row>
    <row r="172" spans="1:6" x14ac:dyDescent="0.2">
      <c r="B172" s="7" t="s">
        <v>13</v>
      </c>
      <c r="C172" s="6">
        <f t="shared" ref="C172:F172" si="1">(C166+C145+C124+C103+C82+C61+C40+C19)/$F$169</f>
        <v>0.86338896838923118</v>
      </c>
      <c r="D172" s="6">
        <f t="shared" si="1"/>
        <v>0.85832222800122637</v>
      </c>
      <c r="E172" s="6">
        <f t="shared" si="1"/>
        <v>0.85731535422915472</v>
      </c>
      <c r="F172" s="6">
        <f t="shared" si="1"/>
        <v>150</v>
      </c>
    </row>
    <row r="173" spans="1:6" x14ac:dyDescent="0.2">
      <c r="B173" s="7" t="s">
        <v>14</v>
      </c>
      <c r="C173" s="6">
        <f t="shared" ref="C173:F173" si="2">(C167+C146+C125+C104+C83+C62+C41+C20)/$F$169</f>
        <v>0.86476380071858416</v>
      </c>
      <c r="D173" s="6">
        <f t="shared" si="2"/>
        <v>0.86083324999999999</v>
      </c>
      <c r="E173" s="6">
        <f t="shared" si="2"/>
        <v>0.85947128524976912</v>
      </c>
      <c r="F173" s="6">
        <f t="shared" si="2"/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Sheet8</vt:lpstr>
      <vt:lpstr>SAVEE</vt:lpstr>
      <vt:lpstr>RAVDE</vt:lpstr>
      <vt:lpstr>IEMOCAP</vt:lpstr>
      <vt:lpstr>EMOVO</vt:lpstr>
      <vt:lpstr>EMODB</vt:lpstr>
      <vt:lpstr>CASIA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 Kulkarni</dc:creator>
  <cp:lastModifiedBy>Kartik Kulkarni</cp:lastModifiedBy>
  <dcterms:created xsi:type="dcterms:W3CDTF">2024-10-21T09:24:15Z</dcterms:created>
  <dcterms:modified xsi:type="dcterms:W3CDTF">2024-10-21T14:16:50Z</dcterms:modified>
</cp:coreProperties>
</file>