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Kartik Saroha\OneDrive\Desktop\"/>
    </mc:Choice>
  </mc:AlternateContent>
  <xr:revisionPtr revIDLastSave="0" documentId="8_{BCAB7B52-A94A-48D5-83CF-7A8F7D379855}" xr6:coauthVersionLast="47" xr6:coauthVersionMax="47" xr10:uidLastSave="{00000000-0000-0000-0000-000000000000}"/>
  <bookViews>
    <workbookView xWindow="-108" yWindow="-108" windowWidth="23256" windowHeight="12456" activeTab="2" xr2:uid="{00000000-000D-0000-FFFF-FFFF00000000}"/>
  </bookViews>
  <sheets>
    <sheet name="TestCase" sheetId="1" r:id="rId1"/>
    <sheet name="Report" sheetId="2" r:id="rId2"/>
    <sheet name="Test Metrics" sheetId="3" r:id="rId3"/>
  </sheets>
  <externalReferences>
    <externalReference r:id="rId4"/>
  </externalReferences>
  <definedNames>
    <definedName name="Remember_Me_checkbox_error">[1]TestCase!#REF!</definedName>
  </definedNames>
  <calcPr calcId="191029"/>
</workbook>
</file>

<file path=xl/calcChain.xml><?xml version="1.0" encoding="utf-8"?>
<calcChain xmlns="http://schemas.openxmlformats.org/spreadsheetml/2006/main">
  <c r="C2" i="1" l="1"/>
  <c r="C3" i="1"/>
  <c r="C4" i="1"/>
  <c r="C5" i="1"/>
  <c r="C6" i="1" l="1"/>
  <c r="C14" i="2"/>
  <c r="F14" i="2" l="1"/>
  <c r="F15" i="2" s="1"/>
  <c r="I10" i="2" s="1"/>
  <c r="E14" i="2"/>
  <c r="E15" i="2" s="1"/>
  <c r="I9" i="2" s="1"/>
  <c r="D14" i="2"/>
  <c r="D15" i="2" s="1"/>
  <c r="I8" i="2" s="1"/>
  <c r="G14" i="2" l="1"/>
  <c r="G15" i="2" s="1"/>
  <c r="C15" i="2"/>
  <c r="I7" i="2" s="1"/>
</calcChain>
</file>

<file path=xl/sharedStrings.xml><?xml version="1.0" encoding="utf-8"?>
<sst xmlns="http://schemas.openxmlformats.org/spreadsheetml/2006/main" count="384" uniqueCount="260">
  <si>
    <t>Not Executed</t>
  </si>
  <si>
    <t>Out of Scope</t>
  </si>
  <si>
    <t>TOTAL</t>
  </si>
  <si>
    <t>Actual Result</t>
  </si>
  <si>
    <t>Remarks</t>
  </si>
  <si>
    <t>Functional Testing</t>
  </si>
  <si>
    <t>Description</t>
  </si>
  <si>
    <t>Test Case Report</t>
  </si>
  <si>
    <t xml:space="preserve">Project Name  - </t>
  </si>
  <si>
    <t xml:space="preserve">Module Name  - </t>
  </si>
  <si>
    <t xml:space="preserve">Total No. </t>
  </si>
  <si>
    <t>Status</t>
  </si>
  <si>
    <t>Result :</t>
  </si>
  <si>
    <t>-</t>
  </si>
  <si>
    <t>Written By</t>
  </si>
  <si>
    <t>Executed By</t>
  </si>
  <si>
    <t>New Features</t>
  </si>
  <si>
    <t>Testing Scope</t>
  </si>
  <si>
    <t>Testing Environment :</t>
  </si>
  <si>
    <t>Reviewed By</t>
  </si>
  <si>
    <t>Test Environment</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</si>
  <si>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</si>
  <si>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</si>
  <si>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</si>
  <si>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</si>
  <si>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</si>
  <si>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</si>
  <si>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</si>
  <si>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</si>
  <si>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</si>
  <si>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</si>
  <si>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</si>
  <si>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</si>
  <si>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</si>
  <si>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</si>
  <si>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</si>
  <si>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Negative Testing</t>
  </si>
  <si>
    <t>Testing having the mindset of “attitude to break” using incorrect data and invalid inputs.</t>
  </si>
  <si>
    <t>Usability Testing</t>
  </si>
  <si>
    <t>Test application from user friendliness perspective.</t>
  </si>
  <si>
    <t>#TestCase ID</t>
  </si>
  <si>
    <t>Test Data</t>
  </si>
  <si>
    <t>TC001</t>
  </si>
  <si>
    <t>Expected Result</t>
  </si>
  <si>
    <t>Bug Screenshots</t>
  </si>
  <si>
    <t>TC002</t>
  </si>
  <si>
    <t>TC003</t>
  </si>
  <si>
    <t>TC004</t>
  </si>
  <si>
    <t>TC005</t>
  </si>
  <si>
    <t>TC006</t>
  </si>
  <si>
    <t>TC007</t>
  </si>
  <si>
    <t>TC008</t>
  </si>
  <si>
    <t>TC009</t>
  </si>
  <si>
    <t>Failed</t>
  </si>
  <si>
    <t>Test Steps</t>
  </si>
  <si>
    <t>List of the improvement scopes</t>
  </si>
  <si>
    <t>N/A</t>
  </si>
  <si>
    <t>Success</t>
  </si>
  <si>
    <t>Learn Programming/Coding : Mimo</t>
  </si>
  <si>
    <t>Python Basics</t>
  </si>
  <si>
    <t>Test Case Version -</t>
  </si>
  <si>
    <t>Android 12 (OnePlus Nord 2)</t>
  </si>
  <si>
    <t>Testing Types</t>
  </si>
  <si>
    <t>Installation Testing</t>
  </si>
  <si>
    <t>Verifying if the app installation is done successfully</t>
  </si>
  <si>
    <t>The app should be installed smoothly without ending up in errors or partial installation</t>
  </si>
  <si>
    <t>1. Go to url "https://play.google.com/store/apps/details?id=com.getmimo&amp;hl=en&amp;gl=US&amp;pli=1" or Google play store and search "Mimo"
2. Tap on "Learn coding/programming: Mimo"
3. Tap on Install.</t>
  </si>
  <si>
    <t>Compatibility Testing</t>
  </si>
  <si>
    <t>Verifying if the app is running smoothly in different Android OS versions</t>
  </si>
  <si>
    <t>1. Go to url "https://play.google.com/store/apps/details?id=com.getmimo&amp;hl=en&amp;gl=US&amp;pli=1" or Google play store and search "Mimo"
2. Tap on "Learn coding/programming: Mimo"
3. Tap on Install.
4. Explore the app.
5. Repeat step 1,2,3 and 4 on different versions on Android OS.</t>
  </si>
  <si>
    <t xml:space="preserve">The app should be tested on different OS versions or different devices and should run smoothly </t>
  </si>
  <si>
    <t>Verifying if the app is running smoothly in different screen sized devices</t>
  </si>
  <si>
    <t>The app should be navigated through smoothly on different devices with different screen sizes</t>
  </si>
  <si>
    <t>1. Go to url "https://play.google.com/store/apps/details?id=com.getmimo&amp;hl=en&amp;gl=US&amp;pli=1" or Google play store and search "Mimo"
2. Tap on "Learn coding/programming: Mimo"
3. Tap on Install.
4. Explore the app.
5. Repeat step 1,2,3 and 4 on different devices with different screen sizes</t>
  </si>
  <si>
    <t>Verifying if the app is running smoothly in different screen resolutions</t>
  </si>
  <si>
    <t>The app should work smoothly on different devices with different screen resolutions</t>
  </si>
  <si>
    <t>1. Go to url "https://play.google.com/store/apps/details?id=com.getmimo&amp;hl=en&amp;gl=US&amp;pli=1" or Google play store and search "Mimo"
2. Tap on "Learn coding/programming: Mimo"
3. Tap on Install.
4. Explore the app.
5. Repeat step 1,2,3 and 4 on different devices with different screen resolutions</t>
  </si>
  <si>
    <t>Modules</t>
  </si>
  <si>
    <t>UI Testing</t>
  </si>
  <si>
    <t>Checking spelling or grammatical mistakes</t>
  </si>
  <si>
    <t>Found as per expectation</t>
  </si>
  <si>
    <t xml:space="preserve">1. Open the app.
2. Fill up the survey
3. Tap on the top left dropdown and then tap on Python.
4. Then tap on "Python Basics".
5. Check spelling and grammar throughout the process and also in Python Basics
</t>
  </si>
  <si>
    <t xml:space="preserve">Verifying the font, text color and style </t>
  </si>
  <si>
    <t>No spelling or grammatical mistakes should present</t>
  </si>
  <si>
    <t>Fonts should be same and text color and style should be relevant</t>
  </si>
  <si>
    <t xml:space="preserve">1. Open the app.
2. Fill up the survey
3. Tap on the top left dropdown and then tap on Python.
4. Then tap on "Python Basics".
5. Check font, text color and style throughout the process and also in Python Basics
</t>
  </si>
  <si>
    <t>Checking alignment of the fields</t>
  </si>
  <si>
    <t>Proper alignment of the fields should be present</t>
  </si>
  <si>
    <t>Allignments are not properly present for some devices</t>
  </si>
  <si>
    <t xml:space="preserve">1. Open the app.
2. Fill up the survey
3. Tap on the top left dropdown and then tap on Python.
4. Then tap on "Python Basics".
5. Check field allignments throughout the process and also in Python Basics
</t>
  </si>
  <si>
    <t>Proper allignment error (1)</t>
  </si>
  <si>
    <t>Proper allignment error (2)</t>
  </si>
  <si>
    <t>Verify if the scrolling is glitch free</t>
  </si>
  <si>
    <t>Scrolling should be smooth and glitch-free throughout the app</t>
  </si>
  <si>
    <t>1. Open the app.
2. Fill up the survey
3. Tap on the top left dropdown and then tap on Python.
4. Then tap on "Python Basics".
5. Check scrolling throughout the process and also in Python Basics</t>
  </si>
  <si>
    <t>Verifying if the app starts and stops properly</t>
  </si>
  <si>
    <t>The app should start and stop properly as per the requirement</t>
  </si>
  <si>
    <t>1. Go to url "https://play.google.com/store/apps/details?id=com.getmimo&amp;hl=en&amp;gl=US&amp;pli=1" or Google play store and search "Mimo"
2. Tap on "Learn coding/programming: Mimo"
3. Tap on Install.
4. Open and close the app</t>
  </si>
  <si>
    <t>Verifying the app behaviour in background</t>
  </si>
  <si>
    <t>The app should save data in the background state and behave as per requirements</t>
  </si>
  <si>
    <t xml:space="preserve">1. Open the app.
2. Fill up the survey
3. Tap on the top left dropdown and then tap on Python.
4. Then tap on "Python Basics".
5. Tap home while doing some coding work or projects.
6. Keep the app running in background </t>
  </si>
  <si>
    <t>Verifying the app behaviour in interruptions such as phone calls, notifications, etc.</t>
  </si>
  <si>
    <t>The app behaviour should be smooth during any interruptions</t>
  </si>
  <si>
    <t xml:space="preserve">1. Open the app.
2. Fill up the survey
3. Tap on the top left dropdown and then tap on Python.
4. Then tap on "Python Basics".
5. While doing some coding work or projects give a call to the phone.
6. During the call is ringing keep on doing the coding or project works </t>
  </si>
  <si>
    <t>Verifying if the app interrupts functioning of other active apps in the background</t>
  </si>
  <si>
    <t>Other active apps in background should be functioning properly</t>
  </si>
  <si>
    <t>Background App: Spotify</t>
  </si>
  <si>
    <t>1. Install and open spotify.
2. Play a song at spotify.
3. Tap on home to make spotify running background
4. Now open Mimo</t>
  </si>
  <si>
    <t>Checking if the code outputs are valid in "Creating Variables"</t>
  </si>
  <si>
    <t>Output error</t>
  </si>
  <si>
    <t>1. Open the app
2. Navigate to Python &gt;&gt; Python Basics &gt;&gt; Creating Variables.
3. Try coding according to the instruction and validate the outputs</t>
  </si>
  <si>
    <t>Checking if the code outputs are valid in "Using Vaiables"</t>
  </si>
  <si>
    <t>The outputs of every section should be correct</t>
  </si>
  <si>
    <t>Some outputs can't validate if there are whitespaces</t>
  </si>
  <si>
    <t>No. of complaints per Period of Time</t>
  </si>
  <si>
    <t>Customer Satisfaction</t>
  </si>
  <si>
    <t>Fixed date - Reported date</t>
  </si>
  <si>
    <t>Defect Age</t>
  </si>
  <si>
    <t>(No. of Defects Rejected/ Total no. of Defects Raised) * 100</t>
  </si>
  <si>
    <t>Defect Rejection Ratio</t>
  </si>
  <si>
    <t>(No. of Defects found in UAT/ No. of Defects found in Testing) * 100</t>
  </si>
  <si>
    <t>Defect Leakage</t>
  </si>
  <si>
    <t>(Fixed Defects / (Fixed Defects + Missed Defects)) * 100</t>
  </si>
  <si>
    <t>Defect Removal Efficiency (DRE)</t>
  </si>
  <si>
    <t>No. of Defects found / Size (No. of Requirements)</t>
  </si>
  <si>
    <t>Defect Density</t>
  </si>
  <si>
    <t>(0/46)*100 = 0</t>
  </si>
  <si>
    <t>(No. of Test Cases Blocked / Total no. of Test Cases Executed) * 100</t>
  </si>
  <si>
    <t>Percentage of Test Cases Blocked</t>
  </si>
  <si>
    <t>(No. of Test Cases Failed / Total no. of Test Cases Executed) * 100</t>
  </si>
  <si>
    <t>Percentage of Test Cases Failed</t>
  </si>
  <si>
    <t>Percentage of Test Cases Passed</t>
  </si>
  <si>
    <t>(No. of Test Cases not Executed / Total no. of Test Cases Written) * 100</t>
  </si>
  <si>
    <t>Percentage of Test Cases Not Executed</t>
  </si>
  <si>
    <t>(No. of Test Cases Executed / Total no. of Test Cases Written) * 100</t>
  </si>
  <si>
    <t>Percentage of Test Cases Executed</t>
  </si>
  <si>
    <t>Result (%)</t>
  </si>
  <si>
    <t>Metrics</t>
  </si>
  <si>
    <t>#SL</t>
  </si>
  <si>
    <t>Test Metrics</t>
  </si>
  <si>
    <t>TEST CASES</t>
  </si>
  <si>
    <t>1. Open the app
2. Navigate to Python &gt;&gt; Python Basics &gt;&gt; Using Variables.
3. Try coding according to the instruction and validate the outputs</t>
  </si>
  <si>
    <t>Output Error</t>
  </si>
  <si>
    <t>Checking if the code outputs are valid in "True and False"</t>
  </si>
  <si>
    <t>1. Open the app
2. Navigate to Python &gt;&gt; Python Basics &gt;&gt; True and False.
3. Try coding according to the instruction and validate the outputs</t>
  </si>
  <si>
    <t>Checking if the code editors working properly in "Creating Variables"</t>
  </si>
  <si>
    <t>Members should be able to open code editor and run any python code</t>
  </si>
  <si>
    <t>1. Open the app
2. Navigate to Python &gt;&gt; Python Basics &gt;&gt; Creating Variables.
3. Try coding according to the instruction and run a code.
4. Tap on code editor icon in bottom left corner.
5.Try some coding in the editor</t>
  </si>
  <si>
    <t>1. Open the app
2. Navigate to Python &gt;&gt; Python Basics &gt;&gt; Using Variables.
3. Try coding according to the instruction and run a code.
4. Tap on code editor icon in bottom left corner.
5.Try some coding in the editor</t>
  </si>
  <si>
    <t>Checking if the code editors working properly in "Using Variables"</t>
  </si>
  <si>
    <t>Checking if the code editors working properly in "True and False"</t>
  </si>
  <si>
    <t>1. Open the app
2. Navigate to Python &gt;&gt; Python Basics &gt;&gt; True and False
3. Try coding according to the instruction and run a code.
4. Tap on code editor icon in bottom left corner.
5.Try some coding in the editor</t>
  </si>
  <si>
    <t>Checking if the code outputs are valid in "Checking Number Equality"</t>
  </si>
  <si>
    <t>1. Open the app
2. Navigate to Python &gt;&gt; Python Basics &gt;&gt; Checking Number Equality.
3. Try coding according to the instruction and validate the outputs</t>
  </si>
  <si>
    <t>Checking if the code editors working properly in "Checking Number Equality"</t>
  </si>
  <si>
    <t>1. Open the app
2. Navigate to Python &gt;&gt; Python Basics &gt;&gt; Checking Number Equality
3. Try coding according to the instruction and run a code.
4. Tap on code editor icon in bottom left corner.
5.Try some coding in the editor</t>
  </si>
  <si>
    <t>Sign Up</t>
  </si>
  <si>
    <t xml:space="preserve">1. Install and open the app.
2. Complete the QnA.
3. Tap on "Account" icon on the bottom right.
4. Tap on Create Profile.
5. Check for spelling and grammatical mistakes
</t>
  </si>
  <si>
    <t xml:space="preserve">1. Install and open the app.
2. Complete the QnA.
3. Tap on "Account" icon on the bottom right.
4. Tap on Create Profile.
5. Check for irrelevant font, text color and style
</t>
  </si>
  <si>
    <t>1. Install and open the app.
2. Complete the QnA.
3. Tap on "Account" icon on the bottom right.
4. Tap on Create Profile.
5. Check for the proper allignment of the fields</t>
  </si>
  <si>
    <t>Keeping mandatory fields blank</t>
  </si>
  <si>
    <t>User shoudn't be able to Sign Up</t>
  </si>
  <si>
    <t>1. Daily reminder clock only accepts 15,30,45 and 00 minute clock. It sould be available at any time the user desires.
2. Add red asterisk(*) in the mandatory field of Sign Up and Login.</t>
  </si>
  <si>
    <t xml:space="preserve">1. Install and open the app.
2. Complete the QnA.
3. Tap on "Account" icon on the bottom right.
4. Tap on Create Profile.
5. Tap on Sign Up with Email.
6. Keep the email field blank and try to sign up.
</t>
  </si>
  <si>
    <t>Checking by inputing valid email format</t>
  </si>
  <si>
    <t>Should not accept the provided input and display an error message</t>
  </si>
  <si>
    <t>Checking by inputing invalid email format</t>
  </si>
  <si>
    <t>Users can create account with invalid email.</t>
  </si>
  <si>
    <t xml:space="preserve">1. Install and open the app.
2. Complete the QnA.
3. Tap on "Account" icon on the bottom right.
4. Tap on Create Profile.
5. Tap on Sign Up with Email.
6. Sign Up using invalid email
</t>
  </si>
  <si>
    <t>Sign up with invalid email error</t>
  </si>
  <si>
    <t>Should accept the provided input</t>
  </si>
  <si>
    <t>email: annihal55@gmail.com</t>
  </si>
  <si>
    <t>email: a@jhi.coz</t>
  </si>
  <si>
    <t xml:space="preserve">1. Install and open the app.
2. Complete the QnA.
3. Tap on "Account" icon on the bottom right.
4. Tap on Create Profile.
5. Tap on Sign Up with Email.
6. Sign Up using valid email
</t>
  </si>
  <si>
    <t>Verifying if users can sign up without the mandatory password length (+6 characters)</t>
  </si>
  <si>
    <t>Password: abcdef</t>
  </si>
  <si>
    <t xml:space="preserve">1. Install and open the app.
2. Complete the QnA.
3. Tap on "Account" icon on the bottom right.
4. Tap on Create Profile.
5. Tap on Sign Up with Email.
6. Provide email
7. Tap on "Continue"
8. Try to sign up using less than 6 characters password
</t>
  </si>
  <si>
    <t>Verifying if users can sign up with the mandatory password length (+6 characters)</t>
  </si>
  <si>
    <t>User should be able to Sign Up</t>
  </si>
  <si>
    <t>Password: abcde</t>
  </si>
  <si>
    <t xml:space="preserve">1. Install and open the app.
2. Complete the QnA.
3. Tap on "Account" icon on the bottom right.
4. Tap on Create Profile.
5. Tap on Sign Up with Email.
6. Provide email
7. Tap on "Continue"
8. Try to sign up using 6 or more characters password
</t>
  </si>
  <si>
    <t>Checking if unmasking password works properly</t>
  </si>
  <si>
    <t xml:space="preserve">Users should be able to view their given password by tapping on the open eye (show password) </t>
  </si>
  <si>
    <t xml:space="preserve">1. Install and open the app.
2. Complete the QnA.
3. Tap on "Account" icon on the bottom right.
4. Tap on Create Profile.
5. Tap on Sign Up with Email.
6. Provide email
7. Tap on "Continue"
8. Provide password.
9. Tap on open eye (show password) button
</t>
  </si>
  <si>
    <t>Checking 'Sign up with Facebook'</t>
  </si>
  <si>
    <t>Users should be able to Sign Up by login using their Facebook</t>
  </si>
  <si>
    <t xml:space="preserve">1. Install and open the app.
2. Complete the QnA.
3. Tap on "Account" icon on the bottom right.
4. Tap on Create Profile.
5. Tap on Sign Up with Facebook.
6. Provide valid facebook credentials
7. Tap on "Log in".
</t>
  </si>
  <si>
    <t>Checking 'Sign up with Google'</t>
  </si>
  <si>
    <t>Users should be able to Sign Up by login using their Google account</t>
  </si>
  <si>
    <t>Users Google account credentials</t>
  </si>
  <si>
    <t>Users Facebook account credentials</t>
  </si>
  <si>
    <t xml:space="preserve">1. Install and open the app.
2. Complete the QnA.
3. Tap on "Account" icon on the bottom right.
4. Tap on Create Profile.
5. Tap on Sign Up with Google.
6. Select existing Google account or sign up using valid google credentials.
</t>
  </si>
  <si>
    <t>Checking copy paste functionality in every field</t>
  </si>
  <si>
    <t>Should copy and paste text from fields</t>
  </si>
  <si>
    <t xml:space="preserve">1. Install and open the app.
2. Complete the QnA.
3. Tap on "Account" icon on the bottom right.
4. Tap on Create Profile.
5. Tap on Sign Up with Email.
6. Copy the email from another field and paste in the app email field
</t>
  </si>
  <si>
    <t>3. Users should be able to change their email which is not present in the application.
4. Tapping on change password takes user to reset password and makes them reset their password. Users should be able to change their password easily in the application by providing their old password.</t>
  </si>
  <si>
    <t>Log in</t>
  </si>
  <si>
    <t>Keeping email and password field blank</t>
  </si>
  <si>
    <t>Should not allow user to login and display an error messeage</t>
  </si>
  <si>
    <t>Should not allow user to login</t>
  </si>
  <si>
    <t xml:space="preserve">1. Install and open the app.
2. Tap on "I already have an account"
3. Tap on "Log in with email"
4. Try to log in leaving the email and password field blank.
</t>
  </si>
  <si>
    <t>Checking if the data in password is masked</t>
  </si>
  <si>
    <t>Should be masked</t>
  </si>
  <si>
    <t xml:space="preserve">1. Install and open the app.
2. Tap on "I already have an account"
3. Tap on "Log in with email"
4. Provide an email.
5. Tap on "Continue".
6. Provide a password and check if it's masked
</t>
  </si>
  <si>
    <t>Checking login wrong credentials in email and password field</t>
  </si>
  <si>
    <t>email : asdsad@djd.ba
Password : dhsadhag</t>
  </si>
  <si>
    <t xml:space="preserve">1. Install and open the app.
2. Tap on "I already have an account"
3. Tap on "Log in with email"
4. Provide an invalid email.
5. Tap on "Continue".
6. Provide an invalid password
7. Tap on "Continue".
</t>
  </si>
  <si>
    <t>Verifying ‘Forgot Password’ functionality</t>
  </si>
  <si>
    <t>Should sent an email for recovering password</t>
  </si>
  <si>
    <t>Email: annihal55@gmail.com</t>
  </si>
  <si>
    <t xml:space="preserve">1. Install and open the app.
2. Tap on "I already have an account"
3. Tap on "Log in with email"
4. Provide a valid email.
5. Tap on "Continue".
6. Tap on "Forgot Password?"
</t>
  </si>
  <si>
    <t>Verifying change the password link is sent to valid email 
address</t>
  </si>
  <si>
    <t>Should be sent to valid email address</t>
  </si>
  <si>
    <t xml:space="preserve">1. Install and open the app.
2. Tap on "I already have an account"
3. Tap on "Log in with email"
4. Provide a valid email.
5. Tap on "Continue".
6. Tap on "Forgot Password?"
7. Check for password reset link in email inbox
</t>
  </si>
  <si>
    <t>Verifying login with the newly changed password</t>
  </si>
  <si>
    <t>Should allow user to login</t>
  </si>
  <si>
    <t>Email: annihal55@gmail.com
password: admin@</t>
  </si>
  <si>
    <t xml:space="preserve">1. Install and open the app.
2. Tap on "I already have an account"
3. Tap on "Log in with email"
4. Provide a valid email.
5. Tap on "Continue".
6. Tap on "Forgot Password?"
7. Check for password reset link in email inbox
8. Reset the password.
9. Try to login with email and newly changed password
</t>
  </si>
  <si>
    <t>Verifying if users can change password without the mandatory password length (+6 characters)</t>
  </si>
  <si>
    <t>Users shouldn't be able to change the password</t>
  </si>
  <si>
    <t>Email: annihal55@gmail.com
password: admin</t>
  </si>
  <si>
    <t xml:space="preserve">1. Install and open the app.
2. Tap on "I already have an account"
3. Tap on "Log in with email"
4. Provide a valid email.
5. Tap on "Continue".
6. Tap on "Forgot Password?"
7. Check for password reset link in email inbox
8. Try inputing less than 6 characters in new password field
</t>
  </si>
  <si>
    <t>TC0010</t>
  </si>
  <si>
    <t>TC0011</t>
  </si>
  <si>
    <t>TC0012</t>
  </si>
  <si>
    <t>TC0013</t>
  </si>
  <si>
    <t>TC0014</t>
  </si>
  <si>
    <t>TC0015</t>
  </si>
  <si>
    <t>TC0016</t>
  </si>
  <si>
    <t>TC0017</t>
  </si>
  <si>
    <t>TC0018</t>
  </si>
  <si>
    <t>TC0019</t>
  </si>
  <si>
    <t>TC0020</t>
  </si>
  <si>
    <t>TC0021</t>
  </si>
  <si>
    <t>TC0022</t>
  </si>
  <si>
    <t>TC0023</t>
  </si>
  <si>
    <t>TC0024</t>
  </si>
  <si>
    <t>TC0025</t>
  </si>
  <si>
    <t>TC0026</t>
  </si>
  <si>
    <t>TC0027</t>
  </si>
  <si>
    <t>TC0028</t>
  </si>
  <si>
    <t>TC0029</t>
  </si>
  <si>
    <t>TC0030</t>
  </si>
  <si>
    <t>TC0031</t>
  </si>
  <si>
    <t>TC0032</t>
  </si>
  <si>
    <t>TC0033</t>
  </si>
  <si>
    <t>TC0034</t>
  </si>
  <si>
    <t>TC0035</t>
  </si>
  <si>
    <t>TC0036</t>
  </si>
  <si>
    <t>TC0037</t>
  </si>
  <si>
    <t>TC0038</t>
  </si>
  <si>
    <t>TC0039</t>
  </si>
  <si>
    <t>TC0040</t>
  </si>
  <si>
    <t>Testing the visual elements to verify that they are functioning according to requirements – in terms of functionality and performance.</t>
  </si>
  <si>
    <t>(40/40)*100 = 100</t>
  </si>
  <si>
    <t>(No. of Test Cases Success / Total no. of Test Cases Executed) * 100</t>
  </si>
  <si>
    <t>(33/40)*100 = 82.50</t>
  </si>
  <si>
    <t>(7/40)*100 = 17.50</t>
  </si>
  <si>
    <t>(0/40)*100 = 0</t>
  </si>
  <si>
    <t>kartik saroha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</si>
</sst>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family val="2"/>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family val="2"/>
      <scheme val="minor"/>
    </font>
    <font>
      <u/>
      <sz val="10"/>
      <color theme="10"/>
      <name val="Calibri"/>
      <family val="2"/>
      <scheme val="minor"/>
    </font>
    <font>
      <sz val="11"/>
      <color rgb="FF000000"/>
      <name val="Calibri"/>
      <family val="2"/>
      <charset val="1"/>
    </font>
    <font>
      <sz val="10"/>
      <color rgb="FF000000"/>
      <name val="Calibri"/>
      <family val="2"/>
    </font>
    <font>
      <sz val="10"/>
      <color rgb="FF000000"/>
      <name val="Calibri"/>
      <family val="2"/>
      <charset val="1"/>
    </font>
    <font>
      <b/>
      <sz val="10"/>
      <color rgb="FF000000"/>
      <name val="Calibri"/>
      <family val="2"/>
      <charset val="1"/>
    </font>
    <font>
      <b/>
      <sz val="14"/>
      <color rgb="FF000000"/>
      <name val="Calibri"/>
      <family val="2"/>
      <charset val="1"/>
    </font>
    <font>
      <b/>
      <sz val="18"/>
      <color rgb="FF000000"/>
      <name val="Calibri"/>
      <family val="2"/>
      <charset val="1"/>
    </font>
  </fonts>
  <fills count="31">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
      <patternFill patternType="solid">
        <fgColor theme="0"/>
        <bgColor rgb="FFE6B8AF"/>
      </patternFill>
    </fill>
    <fill>
      <patternFill patternType="solid">
        <fgColor theme="0"/>
        <bgColor indexed="64"/>
      </patternFill>
    </fill>
    <fill>
      <patternFill patternType="solid">
        <fgColor theme="1" tint="0.499984740745262"/>
        <bgColor rgb="FFE6B8AF"/>
      </patternFill>
    </fill>
    <fill>
      <patternFill patternType="solid">
        <fgColor theme="1" tint="0.499984740745262"/>
        <bgColor indexed="64"/>
      </patternFill>
    </fill>
    <fill>
      <patternFill patternType="solid">
        <fgColor rgb="FFFFFFFF"/>
        <bgColor rgb="FFF2F2F2"/>
      </patternFill>
    </fill>
    <fill>
      <patternFill patternType="solid">
        <fgColor rgb="FFDCE6F2"/>
        <bgColor rgb="FFDBEEF4"/>
      </patternFill>
    </fill>
    <fill>
      <patternFill patternType="solid">
        <fgColor rgb="FF95B3D7"/>
        <bgColor rgb="FFA4C2F4"/>
      </patternFill>
    </fill>
    <fill>
      <patternFill patternType="solid">
        <fgColor theme="0"/>
        <bgColor rgb="FFC6D9F0"/>
      </patternFill>
    </fill>
    <fill>
      <patternFill patternType="solid">
        <fgColor theme="0"/>
        <bgColor rgb="FFD6E3BC"/>
      </patternFill>
    </fill>
    <fill>
      <patternFill patternType="solid">
        <fgColor theme="3" tint="0.499984740745262"/>
        <bgColor indexed="64"/>
      </patternFill>
    </fill>
    <fill>
      <patternFill patternType="solid">
        <fgColor theme="3" tint="0.499984740745262"/>
        <bgColor rgb="FFF2F2F2"/>
      </patternFill>
    </fill>
  </fills>
  <borders count="6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medium">
        <color auto="1"/>
      </left>
      <right style="medium">
        <color auto="1"/>
      </right>
      <top/>
      <bottom style="medium">
        <color auto="1"/>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diagonal/>
    </border>
    <border>
      <left style="thin">
        <color rgb="FF000000"/>
      </left>
      <right/>
      <top/>
      <bottom/>
      <diagonal/>
    </border>
    <border>
      <left/>
      <right style="medium">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thin">
        <color rgb="FF000000"/>
      </top>
      <bottom/>
      <diagonal/>
    </border>
    <border>
      <left style="thin">
        <color rgb="FF000000"/>
      </left>
      <right style="thin">
        <color rgb="FF000000"/>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rgb="FF000000"/>
      </right>
      <top/>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rgb="FF000000"/>
      </right>
      <top style="thin">
        <color indexed="64"/>
      </top>
      <bottom/>
      <diagonal/>
    </border>
  </borders>
  <cellStyleXfs count="4">
    <xf numFmtId="0" fontId="0" fillId="0" borderId="0"/>
    <xf numFmtId="0" fontId="22" fillId="0" borderId="21"/>
    <xf numFmtId="0" fontId="23" fillId="0" borderId="21" applyNumberFormat="0" applyFill="0" applyBorder="0" applyAlignment="0" applyProtection="0"/>
    <xf numFmtId="0" fontId="25" fillId="0" borderId="21"/>
  </cellStyleXfs>
  <cellXfs count="281">
    <xf numFmtId="0" fontId="0" fillId="0" borderId="0" xfId="0"/>
    <xf numFmtId="0" fontId="2" fillId="0" borderId="4" xfId="0" applyFont="1" applyBorder="1"/>
    <xf numFmtId="0" fontId="4" fillId="0" borderId="0" xfId="0" applyFont="1"/>
    <xf numFmtId="0" fontId="5" fillId="10" borderId="15" xfId="0" applyFont="1" applyFill="1" applyBorder="1" applyAlignment="1">
      <alignment horizontal="right"/>
    </xf>
    <xf numFmtId="0" fontId="5" fillId="10" borderId="19" xfId="0" applyFont="1" applyFill="1" applyBorder="1" applyAlignment="1">
      <alignment horizontal="right"/>
    </xf>
    <xf numFmtId="0" fontId="6" fillId="0" borderId="4" xfId="0" applyFont="1" applyBorder="1"/>
    <xf numFmtId="0" fontId="7" fillId="0" borderId="0" xfId="0" applyFont="1"/>
    <xf numFmtId="0" fontId="4" fillId="0" borderId="4" xfId="0" applyFont="1" applyBorder="1" applyAlignment="1">
      <alignment horizontal="center"/>
    </xf>
    <xf numFmtId="0" fontId="4" fillId="0" borderId="1" xfId="0" applyFont="1" applyBorder="1"/>
    <xf numFmtId="0" fontId="8" fillId="9" borderId="4" xfId="0" applyFont="1" applyFill="1" applyBorder="1"/>
    <xf numFmtId="0" fontId="4" fillId="0" borderId="4" xfId="0" applyFont="1" applyBorder="1"/>
    <xf numFmtId="0" fontId="9" fillId="0" borderId="7" xfId="0" applyFont="1" applyBorder="1"/>
    <xf numFmtId="0" fontId="9" fillId="0" borderId="4" xfId="0" applyFont="1" applyBorder="1"/>
    <xf numFmtId="0" fontId="11" fillId="12" borderId="15" xfId="0" applyFont="1" applyFill="1" applyBorder="1" applyAlignment="1">
      <alignment horizontal="center" vertical="top" wrapText="1"/>
    </xf>
    <xf numFmtId="0" fontId="11" fillId="12" borderId="3" xfId="0" applyFont="1" applyFill="1" applyBorder="1" applyAlignment="1">
      <alignment horizontal="center" vertical="top" wrapText="1"/>
    </xf>
    <xf numFmtId="0" fontId="11" fillId="12" borderId="26"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5" xfId="0" applyFont="1" applyFill="1" applyBorder="1" applyAlignment="1">
      <alignment vertical="center"/>
    </xf>
    <xf numFmtId="0" fontId="12" fillId="3" borderId="3" xfId="0" applyFont="1" applyFill="1" applyBorder="1" applyAlignment="1">
      <alignment horizontal="center" vertical="center"/>
    </xf>
    <xf numFmtId="0" fontId="12" fillId="5" borderId="3" xfId="0" applyFont="1" applyFill="1" applyBorder="1" applyAlignment="1">
      <alignment horizontal="center" vertical="center"/>
    </xf>
    <xf numFmtId="0" fontId="12" fillId="6" borderId="3" xfId="0" applyFont="1" applyFill="1" applyBorder="1" applyAlignment="1">
      <alignment horizontal="center" vertical="center"/>
    </xf>
    <xf numFmtId="0" fontId="12" fillId="14" borderId="3" xfId="0" applyFont="1" applyFill="1" applyBorder="1" applyAlignment="1">
      <alignment horizontal="center" vertical="center"/>
    </xf>
    <xf numFmtId="0" fontId="13" fillId="15" borderId="26" xfId="0" applyFont="1" applyFill="1" applyBorder="1" applyAlignment="1">
      <alignment horizontal="center" vertical="center"/>
    </xf>
    <xf numFmtId="0" fontId="7" fillId="0" borderId="0" xfId="0" applyFont="1" applyAlignment="1">
      <alignment vertical="center"/>
    </xf>
    <xf numFmtId="0" fontId="14" fillId="16" borderId="19" xfId="0" applyFont="1" applyFill="1" applyBorder="1" applyAlignment="1">
      <alignment horizontal="center"/>
    </xf>
    <xf numFmtId="0" fontId="14" fillId="16" borderId="27" xfId="0" applyFont="1" applyFill="1" applyBorder="1" applyAlignment="1">
      <alignment horizontal="center"/>
    </xf>
    <xf numFmtId="0" fontId="14" fillId="16" borderId="27" xfId="0" applyFont="1" applyFill="1" applyBorder="1" applyAlignment="1">
      <alignment horizontal="center" wrapText="1"/>
    </xf>
    <xf numFmtId="0" fontId="14" fillId="16" borderId="28"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4" xfId="0" applyFont="1" applyFill="1" applyBorder="1" applyAlignment="1">
      <alignment horizontal="center" vertical="top" wrapText="1"/>
    </xf>
    <xf numFmtId="0" fontId="12" fillId="13" borderId="4" xfId="0" applyFont="1" applyFill="1" applyBorder="1" applyAlignment="1">
      <alignment horizontal="center" vertical="top"/>
    </xf>
    <xf numFmtId="0" fontId="16" fillId="0" borderId="4" xfId="0" applyFont="1" applyBorder="1" applyAlignment="1">
      <alignment horizontal="left" vertical="top" wrapText="1"/>
    </xf>
    <xf numFmtId="0" fontId="16" fillId="0" borderId="4" xfId="0" applyFont="1" applyBorder="1" applyAlignment="1">
      <alignment vertical="center" wrapText="1"/>
    </xf>
    <xf numFmtId="0" fontId="17" fillId="9" borderId="8" xfId="0" applyFont="1" applyFill="1" applyBorder="1"/>
    <xf numFmtId="0" fontId="16" fillId="0" borderId="4"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xf numFmtId="0" fontId="19" fillId="8" borderId="4" xfId="0" applyFont="1" applyFill="1" applyBorder="1" applyAlignment="1">
      <alignment horizontal="center" vertical="top"/>
    </xf>
    <xf numFmtId="0" fontId="19" fillId="8" borderId="4" xfId="0" applyFont="1" applyFill="1" applyBorder="1" applyAlignment="1">
      <alignment horizontal="center" vertical="top" wrapText="1"/>
    </xf>
    <xf numFmtId="0" fontId="20" fillId="0" borderId="4" xfId="0" applyFont="1" applyBorder="1" applyAlignment="1">
      <alignment vertical="center"/>
    </xf>
    <xf numFmtId="0" fontId="20" fillId="0" borderId="4" xfId="0" applyFont="1" applyBorder="1"/>
    <xf numFmtId="0" fontId="16" fillId="0" borderId="0" xfId="0" applyFont="1" applyAlignment="1">
      <alignment vertical="center"/>
    </xf>
    <xf numFmtId="0" fontId="20" fillId="0" borderId="4" xfId="0" applyFont="1" applyBorder="1" applyAlignment="1">
      <alignment horizontal="left" vertical="top"/>
    </xf>
    <xf numFmtId="0" fontId="20" fillId="0" borderId="4" xfId="0" applyFont="1" applyBorder="1" applyAlignment="1">
      <alignment horizontal="left"/>
    </xf>
    <xf numFmtId="0" fontId="20" fillId="0" borderId="4" xfId="0" applyFont="1" applyBorder="1" applyAlignment="1">
      <alignment vertical="top" wrapText="1"/>
    </xf>
    <xf numFmtId="0" fontId="20" fillId="0" borderId="4" xfId="0" applyFont="1" applyBorder="1" applyAlignment="1">
      <alignment vertical="center" wrapText="1"/>
    </xf>
    <xf numFmtId="0" fontId="20" fillId="0" borderId="4" xfId="0" applyFont="1" applyBorder="1" applyAlignment="1">
      <alignment horizontal="left" vertical="center"/>
    </xf>
    <xf numFmtId="0" fontId="20" fillId="0" borderId="4" xfId="0" applyFont="1" applyBorder="1" applyAlignment="1">
      <alignment wrapText="1"/>
    </xf>
    <xf numFmtId="0" fontId="20" fillId="0" borderId="5" xfId="0" applyFont="1" applyBorder="1" applyAlignment="1">
      <alignment vertical="center"/>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9" xfId="0" applyFont="1" applyFill="1" applyBorder="1" applyAlignment="1">
      <alignment wrapText="1"/>
    </xf>
    <xf numFmtId="0" fontId="16" fillId="9" borderId="4" xfId="0" applyFont="1" applyFill="1" applyBorder="1" applyAlignment="1">
      <alignment vertical="center" wrapText="1"/>
    </xf>
    <xf numFmtId="0" fontId="16" fillId="9" borderId="4" xfId="0" applyFont="1" applyFill="1" applyBorder="1" applyAlignment="1">
      <alignment horizontal="left" vertical="center" wrapText="1"/>
    </xf>
    <xf numFmtId="0" fontId="16" fillId="9" borderId="11" xfId="0" applyFont="1" applyFill="1" applyBorder="1" applyAlignment="1">
      <alignment vertical="center" wrapText="1"/>
    </xf>
    <xf numFmtId="0" fontId="20" fillId="0" borderId="7" xfId="0" applyFont="1" applyBorder="1" applyAlignment="1">
      <alignment horizontal="center" vertical="center" wrapText="1"/>
    </xf>
    <xf numFmtId="0" fontId="20" fillId="0" borderId="7" xfId="0" applyFont="1" applyBorder="1" applyAlignment="1">
      <alignment horizontal="left" vertical="center"/>
    </xf>
    <xf numFmtId="0" fontId="20" fillId="17" borderId="10" xfId="0" applyFont="1" applyFill="1" applyBorder="1"/>
    <xf numFmtId="0" fontId="20" fillId="0" borderId="7"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vertical="center"/>
    </xf>
    <xf numFmtId="0" fontId="20" fillId="0" borderId="7" xfId="0" applyFont="1" applyBorder="1" applyAlignment="1">
      <alignment vertical="center" wrapText="1"/>
    </xf>
    <xf numFmtId="0" fontId="20" fillId="0" borderId="7" xfId="0" applyFont="1" applyBorder="1" applyAlignment="1">
      <alignment vertical="center"/>
    </xf>
    <xf numFmtId="0" fontId="20" fillId="17" borderId="11" xfId="0" applyFont="1" applyFill="1" applyBorder="1" applyAlignment="1">
      <alignment vertical="center" wrapText="1"/>
    </xf>
    <xf numFmtId="0" fontId="20" fillId="17" borderId="11" xfId="0" applyFont="1" applyFill="1" applyBorder="1" applyAlignment="1">
      <alignment vertical="center"/>
    </xf>
    <xf numFmtId="0" fontId="20" fillId="0" borderId="5" xfId="0" applyFont="1" applyBorder="1" applyAlignment="1">
      <alignment vertical="center" wrapText="1"/>
    </xf>
    <xf numFmtId="0" fontId="20" fillId="0" borderId="7"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4" xfId="1" applyFont="1" applyBorder="1" applyAlignment="1">
      <alignment vertical="center" wrapText="1"/>
    </xf>
    <xf numFmtId="0" fontId="23" fillId="0" borderId="4" xfId="2" applyBorder="1" applyAlignment="1">
      <alignment vertical="center" wrapText="1"/>
    </xf>
    <xf numFmtId="49" fontId="16" fillId="0" borderId="4" xfId="0" applyNumberFormat="1" applyFont="1" applyBorder="1" applyAlignment="1">
      <alignment horizontal="left" vertical="top" wrapText="1"/>
    </xf>
    <xf numFmtId="49" fontId="23" fillId="0" borderId="4" xfId="2" applyNumberFormat="1" applyBorder="1" applyAlignment="1">
      <alignment horizontal="left" vertical="top" wrapText="1"/>
    </xf>
    <xf numFmtId="49" fontId="16" fillId="0" borderId="4" xfId="0" applyNumberFormat="1" applyFont="1" applyBorder="1" applyAlignment="1">
      <alignment horizontal="left" vertical="top"/>
    </xf>
    <xf numFmtId="0" fontId="0" fillId="0" borderId="21" xfId="0" applyBorder="1"/>
    <xf numFmtId="0" fontId="19" fillId="20" borderId="4" xfId="0" applyFont="1" applyFill="1" applyBorder="1" applyAlignment="1">
      <alignment horizontal="center" vertical="top"/>
    </xf>
    <xf numFmtId="0" fontId="19" fillId="20" borderId="11" xfId="0" applyFont="1" applyFill="1" applyBorder="1" applyAlignment="1">
      <alignment horizontal="center" vertical="top"/>
    </xf>
    <xf numFmtId="0" fontId="19" fillId="20" borderId="4" xfId="0" applyFont="1" applyFill="1" applyBorder="1" applyAlignment="1">
      <alignment horizontal="center" vertical="top" wrapText="1"/>
    </xf>
    <xf numFmtId="0" fontId="16" fillId="21" borderId="0" xfId="0" applyFont="1" applyFill="1"/>
    <xf numFmtId="0" fontId="16" fillId="0" borderId="11" xfId="1" applyFont="1" applyBorder="1" applyAlignment="1">
      <alignment vertical="center" wrapText="1"/>
    </xf>
    <xf numFmtId="0" fontId="16" fillId="0" borderId="6" xfId="1" applyFont="1" applyBorder="1" applyAlignment="1">
      <alignment vertical="center" wrapText="1"/>
    </xf>
    <xf numFmtId="0" fontId="16" fillId="0" borderId="6" xfId="0" applyFont="1" applyBorder="1" applyAlignment="1">
      <alignment vertical="center" wrapText="1"/>
    </xf>
    <xf numFmtId="0" fontId="16" fillId="0" borderId="7" xfId="0" applyFont="1" applyBorder="1" applyAlignment="1">
      <alignment vertical="center" wrapText="1"/>
    </xf>
    <xf numFmtId="0" fontId="20" fillId="0" borderId="11" xfId="0" applyFont="1" applyBorder="1" applyAlignment="1">
      <alignment horizontal="left"/>
    </xf>
    <xf numFmtId="0" fontId="20" fillId="20" borderId="4" xfId="0" applyFont="1" applyFill="1" applyBorder="1" applyAlignment="1">
      <alignment horizontal="left" vertical="top"/>
    </xf>
    <xf numFmtId="0" fontId="19" fillId="22" borderId="4" xfId="0" applyFont="1" applyFill="1" applyBorder="1" applyAlignment="1">
      <alignment horizontal="center" vertical="top"/>
    </xf>
    <xf numFmtId="0" fontId="19" fillId="22" borderId="11" xfId="0" applyFont="1" applyFill="1" applyBorder="1" applyAlignment="1">
      <alignment horizontal="center" vertical="top"/>
    </xf>
    <xf numFmtId="0" fontId="19" fillId="22" borderId="4" xfId="0" applyFont="1" applyFill="1" applyBorder="1" applyAlignment="1">
      <alignment horizontal="center" vertical="top" wrapText="1"/>
    </xf>
    <xf numFmtId="0" fontId="20" fillId="23" borderId="4" xfId="0" applyFont="1" applyFill="1" applyBorder="1" applyAlignment="1">
      <alignment vertical="center"/>
    </xf>
    <xf numFmtId="0" fontId="16" fillId="23" borderId="0" xfId="0" applyFont="1" applyFill="1"/>
    <xf numFmtId="0" fontId="16" fillId="23" borderId="4" xfId="0" applyFont="1" applyFill="1" applyBorder="1" applyAlignment="1">
      <alignment horizontal="left" vertical="top" wrapText="1"/>
    </xf>
    <xf numFmtId="0" fontId="20" fillId="20" borderId="11" xfId="0" applyFont="1" applyFill="1" applyBorder="1" applyAlignment="1">
      <alignment horizontal="center" vertical="center"/>
    </xf>
    <xf numFmtId="0" fontId="16" fillId="0" borderId="11" xfId="0" applyFont="1" applyBorder="1" applyAlignment="1">
      <alignment horizontal="left" vertical="top" wrapText="1"/>
    </xf>
    <xf numFmtId="0" fontId="20" fillId="0" borderId="11" xfId="0" applyFont="1" applyBorder="1" applyAlignment="1">
      <alignment vertical="center"/>
    </xf>
    <xf numFmtId="0" fontId="16" fillId="0" borderId="21" xfId="0" applyFont="1" applyBorder="1"/>
    <xf numFmtId="0" fontId="16" fillId="0" borderId="7" xfId="1" applyFont="1" applyBorder="1" applyAlignment="1">
      <alignment vertical="center" wrapText="1"/>
    </xf>
    <xf numFmtId="0" fontId="16" fillId="0" borderId="7" xfId="0" applyFont="1" applyBorder="1" applyAlignment="1">
      <alignment horizontal="left" vertical="top" wrapText="1"/>
    </xf>
    <xf numFmtId="0" fontId="16" fillId="23" borderId="39" xfId="1" applyFont="1" applyFill="1" applyBorder="1" applyAlignment="1">
      <alignment vertical="center" wrapText="1"/>
    </xf>
    <xf numFmtId="0" fontId="16" fillId="23" borderId="39" xfId="0" applyFont="1" applyFill="1" applyBorder="1" applyAlignment="1">
      <alignment horizontal="left" vertical="top" wrapText="1"/>
    </xf>
    <xf numFmtId="49" fontId="16" fillId="23" borderId="39" xfId="0" applyNumberFormat="1" applyFont="1" applyFill="1" applyBorder="1" applyAlignment="1">
      <alignment horizontal="left" vertical="top" wrapText="1"/>
    </xf>
    <xf numFmtId="0" fontId="16" fillId="23" borderId="39" xfId="0" applyFont="1" applyFill="1" applyBorder="1" applyAlignment="1">
      <alignment vertical="center" wrapText="1"/>
    </xf>
    <xf numFmtId="0" fontId="20" fillId="23" borderId="39" xfId="0" applyFont="1" applyFill="1" applyBorder="1" applyAlignment="1">
      <alignment vertical="center"/>
    </xf>
    <xf numFmtId="0" fontId="16" fillId="23" borderId="39" xfId="0" applyFont="1" applyFill="1" applyBorder="1"/>
    <xf numFmtId="0" fontId="25" fillId="0" borderId="21" xfId="3"/>
    <xf numFmtId="0" fontId="25" fillId="0" borderId="21" xfId="3" applyAlignment="1">
      <alignment horizontal="center"/>
    </xf>
    <xf numFmtId="0" fontId="26" fillId="0" borderId="21" xfId="3" applyFont="1"/>
    <xf numFmtId="0" fontId="27" fillId="0" borderId="21" xfId="3" applyFont="1" applyAlignment="1">
      <alignment horizontal="center" vertical="center"/>
    </xf>
    <xf numFmtId="0" fontId="26" fillId="0" borderId="38" xfId="3" applyFont="1" applyBorder="1" applyAlignment="1">
      <alignment horizontal="center" vertical="center"/>
    </xf>
    <xf numFmtId="0" fontId="26" fillId="0" borderId="38" xfId="3" applyFont="1" applyBorder="1" applyAlignment="1">
      <alignment horizontal="left" vertical="center"/>
    </xf>
    <xf numFmtId="0" fontId="27" fillId="0" borderId="38" xfId="3" applyFont="1" applyBorder="1" applyAlignment="1">
      <alignment horizontal="left" vertical="center"/>
    </xf>
    <xf numFmtId="0" fontId="27" fillId="0" borderId="21" xfId="3" applyFont="1"/>
    <xf numFmtId="0" fontId="26" fillId="0" borderId="38" xfId="3" applyFont="1" applyBorder="1" applyAlignment="1">
      <alignment vertical="center"/>
    </xf>
    <xf numFmtId="0" fontId="27" fillId="0" borderId="38" xfId="3" applyFont="1" applyBorder="1" applyAlignment="1">
      <alignment vertical="center"/>
    </xf>
    <xf numFmtId="0" fontId="28" fillId="25" borderId="41" xfId="3" applyFont="1" applyFill="1" applyBorder="1" applyAlignment="1">
      <alignment horizontal="center" vertical="center"/>
    </xf>
    <xf numFmtId="0" fontId="28" fillId="25" borderId="38" xfId="3" applyFont="1" applyFill="1" applyBorder="1" applyAlignment="1">
      <alignment horizontal="center" vertical="center"/>
    </xf>
    <xf numFmtId="0" fontId="28" fillId="0" borderId="21" xfId="3" applyFont="1" applyAlignment="1">
      <alignment horizontal="center" vertical="center"/>
    </xf>
    <xf numFmtId="0" fontId="16" fillId="0" borderId="21" xfId="0" applyFont="1" applyBorder="1" applyAlignment="1">
      <alignment horizontal="left" vertical="top" wrapText="1"/>
    </xf>
    <xf numFmtId="0" fontId="20" fillId="20" borderId="39" xfId="0" applyFont="1" applyFill="1" applyBorder="1" applyAlignment="1">
      <alignment horizontal="left" vertical="top" wrapText="1"/>
    </xf>
    <xf numFmtId="0" fontId="24" fillId="24" borderId="39" xfId="0" applyFont="1" applyFill="1" applyBorder="1" applyAlignment="1">
      <alignment horizontal="left" vertical="center" wrapText="1"/>
    </xf>
    <xf numFmtId="0" fontId="16" fillId="0" borderId="39" xfId="0" applyFont="1" applyBorder="1" applyAlignment="1">
      <alignment horizontal="left" vertical="top" wrapText="1"/>
    </xf>
    <xf numFmtId="0" fontId="24" fillId="24" borderId="39" xfId="0" applyFont="1" applyFill="1" applyBorder="1" applyAlignment="1">
      <alignment horizontal="left" vertical="top" wrapText="1"/>
    </xf>
    <xf numFmtId="0" fontId="16" fillId="0" borderId="42" xfId="0" applyFont="1" applyBorder="1" applyAlignment="1">
      <alignment horizontal="left" vertical="top" wrapText="1"/>
    </xf>
    <xf numFmtId="0" fontId="16" fillId="0" borderId="43" xfId="0" applyFont="1" applyBorder="1" applyAlignment="1">
      <alignment horizontal="left" vertical="top" wrapText="1"/>
    </xf>
    <xf numFmtId="49" fontId="16" fillId="0" borderId="10" xfId="0" applyNumberFormat="1" applyFont="1" applyBorder="1" applyAlignment="1">
      <alignment horizontal="left" vertical="top" wrapText="1"/>
    </xf>
    <xf numFmtId="0" fontId="16" fillId="23" borderId="44" xfId="0" applyFont="1" applyFill="1" applyBorder="1" applyAlignment="1">
      <alignment horizontal="left" vertical="top" wrapText="1"/>
    </xf>
    <xf numFmtId="0" fontId="20" fillId="20" borderId="9" xfId="0" applyFont="1" applyFill="1" applyBorder="1" applyAlignment="1">
      <alignment horizontal="left" vertical="top" wrapText="1"/>
    </xf>
    <xf numFmtId="0" fontId="16" fillId="0" borderId="9" xfId="0" applyFont="1" applyBorder="1" applyAlignment="1">
      <alignment horizontal="left" vertical="top" wrapText="1"/>
    </xf>
    <xf numFmtId="0" fontId="20" fillId="20" borderId="9" xfId="0" applyFont="1" applyFill="1" applyBorder="1" applyAlignment="1">
      <alignment horizontal="left" vertical="top"/>
    </xf>
    <xf numFmtId="0" fontId="19" fillId="20" borderId="2" xfId="0" applyFont="1" applyFill="1" applyBorder="1" applyAlignment="1">
      <alignment horizontal="center" vertical="top" wrapText="1"/>
    </xf>
    <xf numFmtId="49" fontId="16" fillId="0" borderId="2" xfId="0" applyNumberFormat="1" applyFont="1" applyBorder="1" applyAlignment="1">
      <alignment horizontal="left" vertical="top" wrapText="1"/>
    </xf>
    <xf numFmtId="0" fontId="16" fillId="0" borderId="29" xfId="0" applyFont="1" applyBorder="1" applyAlignment="1">
      <alignment horizontal="left" vertical="top" wrapText="1"/>
    </xf>
    <xf numFmtId="0" fontId="20" fillId="22" borderId="11" xfId="0" applyFont="1" applyFill="1" applyBorder="1" applyAlignment="1">
      <alignment horizontal="left" vertical="top" wrapText="1"/>
    </xf>
    <xf numFmtId="0" fontId="19" fillId="22" borderId="6" xfId="0" applyFont="1" applyFill="1" applyBorder="1" applyAlignment="1">
      <alignment horizontal="center" vertical="top" wrapText="1"/>
    </xf>
    <xf numFmtId="0" fontId="20" fillId="22" borderId="6" xfId="0" applyFont="1" applyFill="1" applyBorder="1" applyAlignment="1">
      <alignment horizontal="left" vertical="top" wrapText="1"/>
    </xf>
    <xf numFmtId="0" fontId="16" fillId="0" borderId="6" xfId="0" applyFont="1" applyBorder="1" applyAlignment="1">
      <alignment horizontal="left" vertical="top" wrapText="1"/>
    </xf>
    <xf numFmtId="0" fontId="19" fillId="8" borderId="7" xfId="0" applyFont="1" applyFill="1" applyBorder="1" applyAlignment="1">
      <alignment horizontal="center" vertical="top"/>
    </xf>
    <xf numFmtId="0" fontId="19" fillId="27" borderId="21" xfId="0" applyFont="1" applyFill="1" applyBorder="1" applyAlignment="1">
      <alignment horizontal="center" vertical="center" wrapText="1"/>
    </xf>
    <xf numFmtId="0" fontId="19" fillId="28" borderId="21" xfId="0" applyFont="1" applyFill="1" applyBorder="1" applyAlignment="1">
      <alignment horizontal="center" wrapText="1"/>
    </xf>
    <xf numFmtId="0" fontId="16" fillId="29" borderId="4" xfId="1" applyFont="1" applyFill="1" applyBorder="1" applyAlignment="1">
      <alignment vertical="center" wrapText="1"/>
    </xf>
    <xf numFmtId="0" fontId="16" fillId="29" borderId="4" xfId="0" applyFont="1" applyFill="1" applyBorder="1" applyAlignment="1">
      <alignment horizontal="left" vertical="top" wrapText="1"/>
    </xf>
    <xf numFmtId="49" fontId="16" fillId="29" borderId="4" xfId="0" applyNumberFormat="1" applyFont="1" applyFill="1" applyBorder="1" applyAlignment="1">
      <alignment horizontal="left" vertical="top" wrapText="1"/>
    </xf>
    <xf numFmtId="0" fontId="16" fillId="29" borderId="4" xfId="0" applyFont="1" applyFill="1" applyBorder="1" applyAlignment="1">
      <alignment vertical="center" wrapText="1"/>
    </xf>
    <xf numFmtId="0" fontId="20" fillId="29" borderId="4" xfId="0" applyFont="1" applyFill="1" applyBorder="1" applyAlignment="1">
      <alignment vertical="center"/>
    </xf>
    <xf numFmtId="0" fontId="16" fillId="29" borderId="0" xfId="0" applyFont="1" applyFill="1"/>
    <xf numFmtId="0" fontId="24" fillId="24" borderId="51" xfId="0" applyFont="1" applyFill="1" applyBorder="1" applyAlignment="1">
      <alignment horizontal="left" vertical="center" wrapText="1"/>
    </xf>
    <xf numFmtId="0" fontId="16" fillId="0" borderId="11" xfId="0" applyFont="1" applyBorder="1" applyAlignment="1">
      <alignment vertical="center" wrapText="1"/>
    </xf>
    <xf numFmtId="49" fontId="16" fillId="0" borderId="7" xfId="0" applyNumberFormat="1" applyFont="1" applyBorder="1" applyAlignment="1">
      <alignment horizontal="left" vertical="top" wrapText="1"/>
    </xf>
    <xf numFmtId="0" fontId="16" fillId="29" borderId="39" xfId="1" applyFont="1" applyFill="1" applyBorder="1" applyAlignment="1">
      <alignment vertical="center" wrapText="1"/>
    </xf>
    <xf numFmtId="0" fontId="16" fillId="29" borderId="39" xfId="0" applyFont="1" applyFill="1" applyBorder="1" applyAlignment="1">
      <alignment horizontal="left" vertical="top" wrapText="1"/>
    </xf>
    <xf numFmtId="49" fontId="16" fillId="29" borderId="39" xfId="0" applyNumberFormat="1" applyFont="1" applyFill="1" applyBorder="1" applyAlignment="1">
      <alignment horizontal="left" vertical="top" wrapText="1"/>
    </xf>
    <xf numFmtId="0" fontId="16" fillId="29" borderId="39" xfId="0" applyFont="1" applyFill="1" applyBorder="1" applyAlignment="1">
      <alignment vertical="center" wrapText="1"/>
    </xf>
    <xf numFmtId="0" fontId="20" fillId="29" borderId="39" xfId="0" applyFont="1" applyFill="1" applyBorder="1" applyAlignment="1">
      <alignment vertical="center"/>
    </xf>
    <xf numFmtId="0" fontId="16" fillId="29" borderId="39" xfId="0" applyFont="1" applyFill="1" applyBorder="1"/>
    <xf numFmtId="0" fontId="16" fillId="0" borderId="6" xfId="0" applyFont="1" applyBorder="1" applyAlignment="1">
      <alignment vertical="top" wrapText="1"/>
    </xf>
    <xf numFmtId="0" fontId="16" fillId="0" borderId="7" xfId="0" applyFont="1" applyBorder="1" applyAlignment="1">
      <alignment vertical="top" wrapText="1"/>
    </xf>
    <xf numFmtId="0" fontId="16" fillId="29" borderId="6" xfId="0" applyFont="1" applyFill="1" applyBorder="1" applyAlignment="1">
      <alignment vertical="top" wrapText="1"/>
    </xf>
    <xf numFmtId="0" fontId="16" fillId="0" borderId="45" xfId="0" applyFont="1" applyBorder="1" applyAlignment="1">
      <alignment horizontal="center" vertical="center" wrapText="1"/>
    </xf>
    <xf numFmtId="0" fontId="24" fillId="24" borderId="54" xfId="0" applyFont="1" applyFill="1" applyBorder="1" applyAlignment="1">
      <alignment horizontal="left" vertical="center" wrapText="1"/>
    </xf>
    <xf numFmtId="0" fontId="16" fillId="29" borderId="51" xfId="0" applyFont="1" applyFill="1" applyBorder="1" applyAlignment="1">
      <alignment horizontal="left" vertical="top" wrapText="1"/>
    </xf>
    <xf numFmtId="0" fontId="16" fillId="29" borderId="7" xfId="0" applyFont="1" applyFill="1" applyBorder="1" applyAlignment="1">
      <alignment horizontal="left" vertical="top" wrapText="1"/>
    </xf>
    <xf numFmtId="0" fontId="16" fillId="29" borderId="45" xfId="1" applyFont="1" applyFill="1" applyBorder="1" applyAlignment="1">
      <alignment vertical="center" wrapText="1"/>
    </xf>
    <xf numFmtId="0" fontId="24" fillId="0" borderId="38" xfId="0" applyFont="1" applyBorder="1" applyAlignment="1">
      <alignment vertical="center"/>
    </xf>
    <xf numFmtId="0" fontId="24" fillId="0" borderId="38" xfId="0" applyFont="1" applyBorder="1" applyAlignment="1">
      <alignment vertical="center" wrapText="1"/>
    </xf>
    <xf numFmtId="0" fontId="24" fillId="0" borderId="38" xfId="0" applyFont="1" applyBorder="1" applyAlignment="1">
      <alignment horizontal="left" vertical="center" wrapText="1"/>
    </xf>
    <xf numFmtId="0" fontId="16" fillId="0" borderId="2" xfId="0" applyFont="1" applyBorder="1" applyAlignment="1">
      <alignment horizontal="left" vertical="top" wrapText="1"/>
    </xf>
    <xf numFmtId="0" fontId="24" fillId="0" borderId="39" xfId="0" applyFont="1" applyBorder="1" applyAlignment="1">
      <alignment vertical="center"/>
    </xf>
    <xf numFmtId="0" fontId="24" fillId="0" borderId="39" xfId="0" applyFont="1" applyBorder="1" applyAlignment="1">
      <alignment horizontal="left" vertical="center" wrapText="1"/>
    </xf>
    <xf numFmtId="0" fontId="24" fillId="0" borderId="39" xfId="0" applyFont="1" applyBorder="1" applyAlignment="1">
      <alignment vertical="center" wrapText="1"/>
    </xf>
    <xf numFmtId="0" fontId="24" fillId="0" borderId="21" xfId="0" applyFont="1" applyBorder="1" applyAlignment="1">
      <alignment vertical="center" wrapText="1"/>
    </xf>
    <xf numFmtId="0" fontId="24" fillId="0" borderId="21" xfId="0" applyFont="1" applyBorder="1" applyAlignment="1">
      <alignment horizontal="left" vertical="center" wrapText="1"/>
    </xf>
    <xf numFmtId="0" fontId="24" fillId="24" borderId="55" xfId="0" applyFont="1" applyFill="1" applyBorder="1" applyAlignment="1">
      <alignment horizontal="left" vertical="center" wrapText="1"/>
    </xf>
    <xf numFmtId="0" fontId="16" fillId="0" borderId="39" xfId="1" applyFont="1" applyBorder="1" applyAlignment="1">
      <alignment vertical="center" wrapText="1"/>
    </xf>
    <xf numFmtId="0" fontId="0" fillId="0" borderId="39" xfId="0" applyBorder="1"/>
    <xf numFmtId="0" fontId="16" fillId="0" borderId="39" xfId="0" applyFont="1" applyBorder="1" applyAlignment="1">
      <alignment vertical="center" wrapText="1"/>
    </xf>
    <xf numFmtId="0" fontId="20" fillId="0" borderId="39" xfId="0" applyFont="1" applyBorder="1" applyAlignment="1">
      <alignment vertical="center"/>
    </xf>
    <xf numFmtId="0" fontId="16" fillId="0" borderId="39" xfId="0" applyFont="1" applyBorder="1"/>
    <xf numFmtId="0" fontId="16" fillId="29" borderId="56" xfId="0" applyFont="1" applyFill="1" applyBorder="1" applyAlignment="1">
      <alignment horizontal="left" vertical="top" wrapText="1"/>
    </xf>
    <xf numFmtId="0" fontId="16" fillId="29" borderId="7" xfId="1" applyFont="1" applyFill="1" applyBorder="1" applyAlignment="1">
      <alignment vertical="center" wrapText="1"/>
    </xf>
    <xf numFmtId="49" fontId="16" fillId="29" borderId="7" xfId="0" applyNumberFormat="1" applyFont="1" applyFill="1" applyBorder="1" applyAlignment="1">
      <alignment horizontal="left" vertical="top" wrapText="1"/>
    </xf>
    <xf numFmtId="0" fontId="16" fillId="29" borderId="7" xfId="0" applyFont="1" applyFill="1" applyBorder="1" applyAlignment="1">
      <alignment vertical="center" wrapText="1"/>
    </xf>
    <xf numFmtId="0" fontId="20" fillId="29" borderId="7" xfId="0" applyFont="1" applyFill="1" applyBorder="1" applyAlignment="1">
      <alignment vertical="center"/>
    </xf>
    <xf numFmtId="0" fontId="16" fillId="29" borderId="21" xfId="0" applyFont="1" applyFill="1" applyBorder="1"/>
    <xf numFmtId="0" fontId="19" fillId="8" borderId="6" xfId="0" applyFont="1" applyFill="1" applyBorder="1" applyAlignment="1">
      <alignment horizontal="center" vertical="top" wrapText="1"/>
    </xf>
    <xf numFmtId="0" fontId="16" fillId="29" borderId="21" xfId="1" applyFont="1" applyFill="1" applyAlignment="1">
      <alignment vertical="center" wrapText="1"/>
    </xf>
    <xf numFmtId="0" fontId="16" fillId="29" borderId="21" xfId="1" applyFont="1" applyFill="1" applyAlignment="1">
      <alignment horizontal="center" vertical="center" wrapText="1"/>
    </xf>
    <xf numFmtId="0" fontId="16" fillId="29" borderId="45" xfId="0" applyFont="1" applyFill="1" applyBorder="1" applyAlignment="1">
      <alignment horizontal="center" vertical="center" wrapText="1"/>
    </xf>
    <xf numFmtId="0" fontId="24" fillId="30" borderId="21" xfId="0" applyFont="1" applyFill="1" applyBorder="1" applyAlignment="1">
      <alignment horizontal="left" vertical="center" wrapText="1"/>
    </xf>
    <xf numFmtId="0" fontId="0" fillId="29" borderId="21" xfId="0" applyFill="1" applyBorder="1"/>
    <xf numFmtId="0" fontId="16" fillId="29" borderId="21" xfId="0" applyFont="1" applyFill="1" applyBorder="1" applyAlignment="1">
      <alignment vertical="center" wrapText="1"/>
    </xf>
    <xf numFmtId="0" fontId="20" fillId="29" borderId="21" xfId="0" applyFont="1" applyFill="1" applyBorder="1" applyAlignment="1">
      <alignment vertical="center"/>
    </xf>
    <xf numFmtId="0" fontId="16" fillId="29" borderId="6" xfId="0" applyFont="1" applyFill="1" applyBorder="1" applyAlignment="1">
      <alignment horizontal="left" vertical="top" wrapText="1"/>
    </xf>
    <xf numFmtId="0" fontId="16" fillId="21" borderId="39" xfId="1" applyFont="1" applyFill="1" applyBorder="1" applyAlignment="1">
      <alignment horizontal="center" vertical="center" wrapText="1"/>
    </xf>
    <xf numFmtId="0" fontId="0" fillId="21" borderId="39" xfId="0" applyFill="1" applyBorder="1"/>
    <xf numFmtId="0" fontId="16" fillId="21" borderId="39" xfId="0" applyFont="1" applyFill="1" applyBorder="1" applyAlignment="1">
      <alignment vertical="center" wrapText="1"/>
    </xf>
    <xf numFmtId="0" fontId="20" fillId="21" borderId="39" xfId="0" applyFont="1" applyFill="1" applyBorder="1" applyAlignment="1">
      <alignment vertical="center"/>
    </xf>
    <xf numFmtId="0" fontId="16" fillId="21" borderId="39" xfId="0" applyFont="1" applyFill="1" applyBorder="1"/>
    <xf numFmtId="0" fontId="16" fillId="0" borderId="21" xfId="0" applyFont="1" applyBorder="1" applyAlignment="1">
      <alignment wrapText="1"/>
    </xf>
    <xf numFmtId="0" fontId="18" fillId="3" borderId="39" xfId="0" applyFont="1" applyFill="1" applyBorder="1" applyAlignment="1">
      <alignment horizontal="center" vertical="center" wrapText="1"/>
    </xf>
    <xf numFmtId="0" fontId="20" fillId="4" borderId="39" xfId="0" applyFont="1" applyFill="1" applyBorder="1" applyAlignment="1">
      <alignment horizontal="center" wrapText="1"/>
    </xf>
    <xf numFmtId="0" fontId="21" fillId="5" borderId="39" xfId="0" applyFont="1" applyFill="1" applyBorder="1" applyAlignment="1">
      <alignment horizontal="center" vertical="center" wrapText="1"/>
    </xf>
    <xf numFmtId="0" fontId="19" fillId="6" borderId="39" xfId="0" applyFont="1" applyFill="1" applyBorder="1" applyAlignment="1">
      <alignment horizontal="center" vertical="center" wrapText="1"/>
    </xf>
    <xf numFmtId="0" fontId="19" fillId="7" borderId="39" xfId="0" applyFont="1" applyFill="1" applyBorder="1" applyAlignment="1">
      <alignment horizontal="center" vertical="center" wrapText="1"/>
    </xf>
    <xf numFmtId="0" fontId="19" fillId="2" borderId="58" xfId="0" applyFont="1" applyFill="1" applyBorder="1" applyAlignment="1">
      <alignment horizontal="center" vertical="center" wrapText="1"/>
    </xf>
    <xf numFmtId="0" fontId="19" fillId="4" borderId="58" xfId="0" applyFont="1" applyFill="1" applyBorder="1" applyAlignment="1">
      <alignment horizontal="center" wrapText="1"/>
    </xf>
    <xf numFmtId="0" fontId="16" fillId="29" borderId="6" xfId="1" applyFont="1" applyFill="1" applyBorder="1" applyAlignment="1">
      <alignment vertical="center" wrapText="1"/>
    </xf>
    <xf numFmtId="0" fontId="0" fillId="0" borderId="21" xfId="0" applyBorder="1" applyAlignment="1">
      <alignment vertical="center" wrapText="1"/>
    </xf>
    <xf numFmtId="0" fontId="24" fillId="0" borderId="38" xfId="0" applyFont="1" applyBorder="1" applyAlignment="1">
      <alignment horizontal="left" vertical="top" wrapText="1"/>
    </xf>
    <xf numFmtId="0" fontId="0" fillId="0" borderId="21" xfId="0" applyBorder="1" applyAlignment="1">
      <alignment vertical="top" wrapText="1"/>
    </xf>
    <xf numFmtId="0" fontId="16" fillId="9" borderId="5" xfId="0" applyFont="1" applyFill="1" applyBorder="1" applyAlignment="1">
      <alignment horizontal="center" vertical="center" wrapText="1"/>
    </xf>
    <xf numFmtId="0" fontId="20" fillId="0" borderId="7" xfId="0" applyFont="1" applyBorder="1"/>
    <xf numFmtId="0" fontId="20" fillId="0" borderId="5" xfId="0" applyFont="1" applyBorder="1" applyAlignment="1">
      <alignment horizontal="center" vertical="center" wrapText="1"/>
    </xf>
    <xf numFmtId="0" fontId="20" fillId="0" borderId="5" xfId="0" applyFont="1" applyBorder="1" applyAlignment="1">
      <alignment horizontal="left" vertical="center"/>
    </xf>
    <xf numFmtId="0" fontId="20" fillId="0" borderId="6" xfId="0" applyFont="1" applyBorder="1"/>
    <xf numFmtId="0" fontId="16" fillId="18" borderId="59" xfId="0" applyFont="1" applyFill="1" applyBorder="1" applyAlignment="1">
      <alignment horizontal="left" vertical="top" wrapText="1"/>
    </xf>
    <xf numFmtId="0" fontId="16" fillId="18" borderId="60" xfId="0" applyFont="1" applyFill="1" applyBorder="1" applyAlignment="1">
      <alignment horizontal="left" vertical="top" wrapText="1"/>
    </xf>
    <xf numFmtId="0" fontId="16" fillId="18" borderId="49" xfId="0" applyFont="1" applyFill="1" applyBorder="1" applyAlignment="1">
      <alignment horizontal="left" vertical="top" wrapText="1"/>
    </xf>
    <xf numFmtId="0" fontId="16" fillId="18" borderId="47" xfId="0" applyFont="1" applyFill="1" applyBorder="1" applyAlignment="1">
      <alignment horizontal="left" vertical="top" wrapText="1"/>
    </xf>
    <xf numFmtId="0" fontId="18" fillId="19" borderId="57" xfId="0" applyFont="1" applyFill="1" applyBorder="1" applyAlignment="1">
      <alignment horizontal="center" vertical="center"/>
    </xf>
    <xf numFmtId="0" fontId="18" fillId="19" borderId="46" xfId="0" applyFont="1" applyFill="1" applyBorder="1" applyAlignment="1">
      <alignment horizontal="center" vertical="center"/>
    </xf>
    <xf numFmtId="0" fontId="16" fillId="21" borderId="21" xfId="0" applyFont="1" applyFill="1" applyBorder="1" applyAlignment="1">
      <alignment horizontal="left" vertical="top" wrapText="1"/>
    </xf>
    <xf numFmtId="0" fontId="19" fillId="2" borderId="39" xfId="0" applyFont="1" applyFill="1" applyBorder="1" applyAlignment="1">
      <alignment horizontal="center" wrapText="1"/>
    </xf>
    <xf numFmtId="0" fontId="20" fillId="0" borderId="39" xfId="0" applyFont="1" applyBorder="1"/>
    <xf numFmtId="0" fontId="20" fillId="0" borderId="11" xfId="0" applyFont="1" applyBorder="1" applyAlignment="1">
      <alignment vertical="top"/>
    </xf>
    <xf numFmtId="0" fontId="20" fillId="0" borderId="6" xfId="0" applyFont="1" applyBorder="1" applyAlignment="1">
      <alignment vertical="top"/>
    </xf>
    <xf numFmtId="0" fontId="20" fillId="0" borderId="7" xfId="0" applyFont="1" applyBorder="1" applyAlignment="1">
      <alignment vertical="top"/>
    </xf>
    <xf numFmtId="0" fontId="20" fillId="20" borderId="11" xfId="0" applyFont="1" applyFill="1" applyBorder="1" applyAlignment="1">
      <alignment horizontal="center" vertical="center" wrapText="1"/>
    </xf>
    <xf numFmtId="0" fontId="20" fillId="20" borderId="6" xfId="0" applyFont="1" applyFill="1" applyBorder="1" applyAlignment="1">
      <alignment horizontal="center" vertical="center" wrapText="1"/>
    </xf>
    <xf numFmtId="0" fontId="20" fillId="20" borderId="7" xfId="0" applyFont="1" applyFill="1" applyBorder="1" applyAlignment="1">
      <alignment horizontal="center" vertical="center" wrapText="1"/>
    </xf>
    <xf numFmtId="0" fontId="16" fillId="0" borderId="11" xfId="1" applyFont="1" applyBorder="1" applyAlignment="1">
      <alignment horizontal="center" vertical="center" wrapText="1"/>
    </xf>
    <xf numFmtId="0" fontId="16" fillId="0" borderId="6" xfId="1" applyFont="1" applyBorder="1" applyAlignment="1">
      <alignment horizontal="center" vertical="center" wrapText="1"/>
    </xf>
    <xf numFmtId="0" fontId="16" fillId="0" borderId="40" xfId="1" applyFont="1" applyBorder="1" applyAlignment="1">
      <alignment horizontal="center" vertical="center" wrapText="1"/>
    </xf>
    <xf numFmtId="0" fontId="16" fillId="18" borderId="50" xfId="0" applyFont="1" applyFill="1" applyBorder="1" applyAlignment="1">
      <alignment horizontal="left" vertical="top" wrapText="1"/>
    </xf>
    <xf numFmtId="0" fontId="16" fillId="18" borderId="48" xfId="0" applyFont="1" applyFill="1" applyBorder="1" applyAlignment="1">
      <alignment horizontal="left" vertical="top" wrapText="1"/>
    </xf>
    <xf numFmtId="0" fontId="16" fillId="0" borderId="52" xfId="0" applyFont="1" applyBorder="1" applyAlignment="1">
      <alignment horizontal="center" vertical="top" wrapText="1"/>
    </xf>
    <xf numFmtId="0" fontId="16" fillId="0" borderId="21" xfId="0" applyFont="1" applyBorder="1" applyAlignment="1">
      <alignment horizontal="center" vertical="top" wrapText="1"/>
    </xf>
    <xf numFmtId="0" fontId="16" fillId="0" borderId="53" xfId="1" applyFont="1" applyBorder="1" applyAlignment="1">
      <alignment horizontal="center" vertical="center" wrapText="1"/>
    </xf>
    <xf numFmtId="0" fontId="19" fillId="20" borderId="11" xfId="0" applyFont="1" applyFill="1" applyBorder="1" applyAlignment="1">
      <alignment horizontal="center" vertical="top"/>
    </xf>
    <xf numFmtId="0" fontId="19" fillId="20" borderId="6" xfId="0" applyFont="1" applyFill="1" applyBorder="1" applyAlignment="1">
      <alignment horizontal="center" vertical="top"/>
    </xf>
    <xf numFmtId="0" fontId="19" fillId="20" borderId="7" xfId="0" applyFont="1" applyFill="1" applyBorder="1" applyAlignment="1">
      <alignment horizontal="center" vertical="top"/>
    </xf>
    <xf numFmtId="0" fontId="16" fillId="0" borderId="61" xfId="1" applyFont="1" applyBorder="1" applyAlignment="1">
      <alignment horizontal="center" vertical="center" wrapText="1"/>
    </xf>
    <xf numFmtId="0" fontId="16" fillId="0" borderId="56" xfId="1" applyFont="1" applyBorder="1" applyAlignment="1">
      <alignment horizontal="center" vertical="center" wrapText="1"/>
    </xf>
    <xf numFmtId="0" fontId="16" fillId="0" borderId="21" xfId="0" applyFont="1" applyBorder="1" applyAlignment="1">
      <alignment horizontal="center" vertical="center" wrapText="1"/>
    </xf>
    <xf numFmtId="0" fontId="16" fillId="0" borderId="45" xfId="0" applyFont="1" applyBorder="1" applyAlignment="1">
      <alignment horizontal="center" vertical="center" wrapText="1"/>
    </xf>
    <xf numFmtId="0" fontId="2" fillId="0" borderId="31" xfId="0" applyFont="1" applyBorder="1" applyAlignment="1">
      <alignment horizontal="center" vertical="center" wrapText="1"/>
    </xf>
    <xf numFmtId="0" fontId="1" fillId="0" borderId="32" xfId="0" applyFont="1" applyBorder="1"/>
    <xf numFmtId="0" fontId="1" fillId="0" borderId="33" xfId="0" applyFont="1" applyBorder="1"/>
    <xf numFmtId="0" fontId="1" fillId="0" borderId="35" xfId="0" applyFont="1" applyBorder="1"/>
    <xf numFmtId="0" fontId="0" fillId="0" borderId="0" xfId="0"/>
    <xf numFmtId="0" fontId="1" fillId="0" borderId="36" xfId="0" applyFont="1" applyBorder="1"/>
    <xf numFmtId="0" fontId="1" fillId="0" borderId="23" xfId="0" applyFont="1" applyBorder="1"/>
    <xf numFmtId="0" fontId="1" fillId="0" borderId="24" xfId="0" applyFont="1" applyBorder="1"/>
    <xf numFmtId="0" fontId="1" fillId="0" borderId="25" xfId="0" applyFont="1" applyBorder="1"/>
    <xf numFmtId="0" fontId="9" fillId="11" borderId="30" xfId="0" applyFont="1" applyFill="1" applyBorder="1" applyAlignment="1">
      <alignment horizontal="center" vertical="center" wrapText="1"/>
    </xf>
    <xf numFmtId="0" fontId="1" fillId="0" borderId="34" xfId="0" applyFont="1" applyBorder="1"/>
    <xf numFmtId="0" fontId="1" fillId="0" borderId="37" xfId="0" applyFont="1" applyBorder="1"/>
    <xf numFmtId="0" fontId="9" fillId="11" borderId="31" xfId="0" applyFont="1" applyFill="1" applyBorder="1" applyAlignment="1">
      <alignment horizontal="center" vertical="center"/>
    </xf>
    <xf numFmtId="0" fontId="9" fillId="11" borderId="30" xfId="0" applyFont="1" applyFill="1" applyBorder="1" applyAlignment="1">
      <alignment horizontal="center"/>
    </xf>
    <xf numFmtId="0" fontId="9" fillId="0" borderId="30" xfId="0" applyFont="1" applyBorder="1" applyAlignment="1">
      <alignment horizontal="center" vertical="top" wrapText="1"/>
    </xf>
    <xf numFmtId="0" fontId="9" fillId="0" borderId="30" xfId="0" applyFont="1" applyBorder="1" applyAlignment="1">
      <alignment horizontal="center" vertical="center"/>
    </xf>
    <xf numFmtId="0" fontId="3" fillId="3" borderId="12" xfId="0" applyFont="1" applyFill="1" applyBorder="1" applyAlignment="1">
      <alignment horizontal="center"/>
    </xf>
    <xf numFmtId="0" fontId="1" fillId="0" borderId="13" xfId="0" applyFont="1" applyBorder="1"/>
    <xf numFmtId="0" fontId="1" fillId="0" borderId="14" xfId="0" applyFont="1" applyBorder="1"/>
    <xf numFmtId="0" fontId="5" fillId="11" borderId="16" xfId="0" applyFont="1" applyFill="1" applyBorder="1" applyAlignment="1">
      <alignment horizontal="left" vertical="center" wrapText="1"/>
    </xf>
    <xf numFmtId="0" fontId="1" fillId="0" borderId="17" xfId="0" applyFont="1" applyBorder="1"/>
    <xf numFmtId="0" fontId="1" fillId="0" borderId="18" xfId="0" applyFont="1" applyBorder="1"/>
    <xf numFmtId="0" fontId="12" fillId="13" borderId="1" xfId="0" applyFont="1" applyFill="1" applyBorder="1"/>
    <xf numFmtId="0" fontId="1" fillId="0" borderId="29" xfId="0" applyFont="1" applyBorder="1"/>
    <xf numFmtId="0" fontId="1" fillId="0" borderId="2" xfId="0" applyFont="1" applyBorder="1"/>
    <xf numFmtId="0" fontId="10" fillId="11" borderId="20" xfId="0" applyFont="1" applyFill="1" applyBorder="1" applyAlignment="1">
      <alignment horizontal="center" vertical="center" wrapText="1"/>
    </xf>
    <xf numFmtId="0" fontId="1" fillId="0" borderId="21" xfId="0" applyFont="1" applyBorder="1"/>
    <xf numFmtId="0" fontId="1" fillId="0" borderId="22"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29" fillId="26" borderId="38" xfId="3" applyFont="1" applyFill="1" applyBorder="1" applyAlignment="1">
      <alignment horizontal="center" vertical="center"/>
    </xf>
  </cellXfs>
  <cellStyles count="4">
    <cellStyle name="Hyperlink" xfId="2" builtinId="8"/>
    <cellStyle name="Normal" xfId="0" builtinId="0"/>
    <cellStyle name="Normal 2" xfId="1" xr:uid="{00000000-0005-0000-0000-000002000000}"/>
    <cellStyle name="Normal 3" xfId="3" xr:uid="{00000000-0005-0000-0000-00000300000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Success</c:v>
                </c:pt>
                <c:pt idx="1">
                  <c:v>Failed</c:v>
                </c:pt>
                <c:pt idx="2">
                  <c:v>Not Executed</c:v>
                </c:pt>
                <c:pt idx="3">
                  <c:v>Out of Scope</c:v>
                </c:pt>
              </c:strCache>
            </c:strRef>
          </c:cat>
          <c:val>
            <c:numRef>
              <c:f>Report!$I$7:$I$10</c:f>
              <c:numCache>
                <c:formatCode>General</c:formatCode>
                <c:ptCount val="4"/>
                <c:pt idx="0">
                  <c:v>33</c:v>
                </c:pt>
                <c:pt idx="1">
                  <c:v>7</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ing\Manual-Testing--Test-Cases-with-Scenarios--Mindmaps--Reports---Test-Metrics-\Manual%20Testing%20(Bikroy.com)\TestCase_Bikroy.c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st Plan"/>
      <sheetName val="Mind Maps"/>
      <sheetName val="Test Scenarios"/>
      <sheetName val="Report"/>
      <sheetName val="TestCase"/>
      <sheetName val="Bug Report"/>
      <sheetName val="Test Metric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prnt.sc/sli7EluzuGN6" TargetMode="External"/><Relationship Id="rId7" Type="http://schemas.openxmlformats.org/officeDocument/2006/relationships/hyperlink" Target="https://prnt.sc/cMChNkWeDEgQ" TargetMode="External"/><Relationship Id="rId2" Type="http://schemas.openxmlformats.org/officeDocument/2006/relationships/hyperlink" Target="https://prnt.sc/CLvCdzWBQUML" TargetMode="External"/><Relationship Id="rId1" Type="http://schemas.openxmlformats.org/officeDocument/2006/relationships/hyperlink" Target="https://prnt.sc/xhuGbV7O9ryW" TargetMode="External"/><Relationship Id="rId6" Type="http://schemas.openxmlformats.org/officeDocument/2006/relationships/hyperlink" Target="https://prnt.sc/CCS6dugpWb4-" TargetMode="External"/><Relationship Id="rId5" Type="http://schemas.openxmlformats.org/officeDocument/2006/relationships/hyperlink" Target="https://prnt.sc/G_yAMNUGVUtO" TargetMode="External"/><Relationship Id="rId4" Type="http://schemas.openxmlformats.org/officeDocument/2006/relationships/hyperlink" Target="https://prnt.sc/Sye6VeW2jvD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V403"/>
  <sheetViews>
    <sheetView zoomScale="85" zoomScaleNormal="85" workbookViewId="0">
      <pane ySplit="11" topLeftCell="A12" activePane="bottomLeft" state="frozen"/>
      <selection pane="bottomLeft" activeCell="H8" sqref="H8"/>
    </sheetView>
  </sheetViews>
  <sheetFormatPr defaultColWidth="12.7109375" defaultRowHeight="15" customHeight="1"/>
  <cols>
    <col min="1" max="2" width="17.5703125" style="39" customWidth="1"/>
    <col min="3" max="3" width="13.85546875" style="39" customWidth="1"/>
    <col min="4" max="4" width="43.7109375" style="39" customWidth="1"/>
    <col min="5" max="5" width="48.28515625" style="39" customWidth="1"/>
    <col min="6" max="6" width="23.7109375" style="39" customWidth="1"/>
    <col min="7" max="7" width="16.7109375" style="39" customWidth="1"/>
    <col min="8" max="8" width="21.140625" style="39" customWidth="1"/>
    <col min="9" max="9" width="17.5703125" style="39" customWidth="1"/>
    <col min="10" max="10" width="19.28515625" style="39" customWidth="1"/>
    <col min="11" max="11" width="95.7109375" style="39" customWidth="1"/>
    <col min="12" max="12" width="67.7109375" style="39" customWidth="1"/>
    <col min="13" max="27" width="12.7109375" style="39" customWidth="1"/>
    <col min="28" max="16384" width="12.7109375" style="39"/>
  </cols>
  <sheetData>
    <row r="1" spans="1:386" ht="15.75" customHeight="1" thickBot="1">
      <c r="A1" s="227" t="s">
        <v>140</v>
      </c>
      <c r="B1" s="227"/>
      <c r="C1" s="228"/>
      <c r="D1" s="203"/>
      <c r="E1" s="224" t="s">
        <v>55</v>
      </c>
      <c r="F1" s="225"/>
      <c r="G1" s="37"/>
      <c r="H1" s="37"/>
      <c r="I1" s="38"/>
    </row>
    <row r="2" spans="1:386" ht="15.75" customHeight="1">
      <c r="A2" s="204" t="s">
        <v>57</v>
      </c>
      <c r="B2" s="204"/>
      <c r="C2" s="205">
        <f>COUNTIF(J12:J865, "Success")</f>
        <v>33</v>
      </c>
      <c r="D2" s="203"/>
      <c r="E2" s="220" t="s">
        <v>162</v>
      </c>
      <c r="F2" s="221"/>
      <c r="G2" s="37"/>
      <c r="H2" s="37"/>
      <c r="I2" s="38"/>
    </row>
    <row r="3" spans="1:386" ht="15.75" customHeight="1">
      <c r="A3" s="206" t="s">
        <v>53</v>
      </c>
      <c r="B3" s="206"/>
      <c r="C3" s="205">
        <f>COUNTIF(J12:J517, "Failed")</f>
        <v>7</v>
      </c>
      <c r="D3" s="203"/>
      <c r="E3" s="222"/>
      <c r="F3" s="223"/>
      <c r="G3" s="37"/>
      <c r="H3" s="37"/>
      <c r="I3" s="38"/>
    </row>
    <row r="4" spans="1:386" ht="15.75" customHeight="1">
      <c r="A4" s="207" t="s">
        <v>0</v>
      </c>
      <c r="B4" s="207"/>
      <c r="C4" s="205">
        <f>COUNTIF(J12:J517, "Not Executed")</f>
        <v>0</v>
      </c>
      <c r="D4" s="203"/>
      <c r="E4" s="222"/>
      <c r="F4" s="223"/>
      <c r="G4" s="37"/>
      <c r="H4" s="37"/>
      <c r="I4" s="38"/>
    </row>
    <row r="5" spans="1:386" ht="15.75" customHeight="1">
      <c r="A5" s="208" t="s">
        <v>1</v>
      </c>
      <c r="B5" s="208"/>
      <c r="C5" s="205">
        <f>COUNTIF(J12:J517, "Out of Scope")</f>
        <v>0</v>
      </c>
      <c r="D5" s="203"/>
      <c r="E5" s="222" t="s">
        <v>195</v>
      </c>
      <c r="F5" s="223"/>
      <c r="G5" s="37"/>
      <c r="H5" s="37"/>
      <c r="I5" s="38"/>
    </row>
    <row r="6" spans="1:386" ht="15.75" customHeight="1" thickBot="1">
      <c r="A6" s="209" t="s">
        <v>2</v>
      </c>
      <c r="B6" s="209"/>
      <c r="C6" s="210">
        <f>SUM(C2:C5)</f>
        <v>40</v>
      </c>
      <c r="D6" s="203"/>
      <c r="E6" s="222"/>
      <c r="F6" s="223"/>
      <c r="G6" s="37"/>
      <c r="H6" s="37"/>
      <c r="I6" s="38"/>
    </row>
    <row r="7" spans="1:386" ht="48.6" customHeight="1" thickBot="1">
      <c r="A7" s="143"/>
      <c r="B7" s="143"/>
      <c r="C7" s="144"/>
      <c r="D7" s="203"/>
      <c r="E7" s="238"/>
      <c r="F7" s="239"/>
      <c r="G7" s="37"/>
      <c r="H7" s="37"/>
      <c r="I7" s="38"/>
    </row>
    <row r="8" spans="1:386" ht="15.75" customHeight="1">
      <c r="A8" s="143"/>
      <c r="B8" s="143"/>
      <c r="C8" s="144"/>
      <c r="D8" s="203"/>
      <c r="E8" s="226"/>
      <c r="F8" s="226"/>
      <c r="G8" s="37"/>
      <c r="H8" s="37"/>
      <c r="I8" s="38"/>
    </row>
    <row r="9" spans="1:386" ht="15.75" customHeight="1">
      <c r="A9" s="143"/>
      <c r="B9" s="143"/>
      <c r="C9" s="144"/>
      <c r="D9" s="203"/>
      <c r="E9" s="226"/>
      <c r="F9" s="226"/>
      <c r="G9" s="37"/>
      <c r="H9" s="37"/>
      <c r="I9" s="38"/>
    </row>
    <row r="10" spans="1:386" ht="15.75" customHeight="1">
      <c r="A10" s="143"/>
      <c r="B10" s="143"/>
      <c r="C10" s="144"/>
      <c r="D10" s="38"/>
      <c r="E10" s="226"/>
      <c r="F10" s="226"/>
      <c r="G10" s="37"/>
      <c r="H10" s="37"/>
      <c r="I10" s="38"/>
    </row>
    <row r="11" spans="1:386" ht="26.25" customHeight="1">
      <c r="A11" s="142" t="s">
        <v>40</v>
      </c>
      <c r="B11" s="142" t="s">
        <v>62</v>
      </c>
      <c r="C11" s="142" t="s">
        <v>77</v>
      </c>
      <c r="D11" s="40" t="s">
        <v>22</v>
      </c>
      <c r="E11" s="189" t="s">
        <v>43</v>
      </c>
      <c r="F11" s="189" t="s">
        <v>3</v>
      </c>
      <c r="G11" s="41" t="s">
        <v>41</v>
      </c>
      <c r="H11" s="41" t="s">
        <v>54</v>
      </c>
      <c r="I11" s="41" t="s">
        <v>44</v>
      </c>
      <c r="J11" s="40" t="s">
        <v>11</v>
      </c>
      <c r="K11" s="40" t="s">
        <v>4</v>
      </c>
    </row>
    <row r="12" spans="1:386" s="85" customFormat="1" ht="34.15" customHeight="1">
      <c r="A12" s="91" t="s">
        <v>42</v>
      </c>
      <c r="B12" s="98" t="s">
        <v>63</v>
      </c>
      <c r="C12" s="83"/>
      <c r="D12" s="134" t="s">
        <v>64</v>
      </c>
      <c r="E12" s="124" t="s">
        <v>65</v>
      </c>
      <c r="F12" s="125" t="s">
        <v>80</v>
      </c>
      <c r="G12" s="135"/>
      <c r="H12" s="33" t="s">
        <v>66</v>
      </c>
      <c r="I12" s="84"/>
      <c r="J12" s="42" t="s">
        <v>57</v>
      </c>
      <c r="K12" s="82"/>
    </row>
    <row r="13" spans="1:386" s="96" customFormat="1" ht="13.15" customHeight="1">
      <c r="A13" s="92"/>
      <c r="B13" s="93"/>
      <c r="C13" s="93"/>
      <c r="D13" s="92"/>
      <c r="E13" s="139"/>
      <c r="F13" s="139"/>
      <c r="G13" s="94"/>
      <c r="H13" s="94"/>
      <c r="I13" s="94"/>
      <c r="J13" s="95"/>
      <c r="K13" s="92"/>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s="85"/>
      <c r="CE13" s="85"/>
      <c r="CF13" s="85"/>
      <c r="CG13" s="85"/>
      <c r="CH13" s="85"/>
      <c r="CI13" s="85"/>
      <c r="CJ13" s="85"/>
      <c r="CK13" s="85"/>
      <c r="CL13" s="85"/>
      <c r="CM13" s="85"/>
      <c r="CN13" s="85"/>
      <c r="CO13" s="85"/>
      <c r="CP13" s="85"/>
      <c r="CQ13" s="85"/>
      <c r="CR13" s="85"/>
      <c r="CS13" s="85"/>
      <c r="CT13" s="85"/>
      <c r="CU13" s="85"/>
      <c r="CV13" s="85"/>
      <c r="CW13" s="85"/>
      <c r="CX13" s="85"/>
      <c r="CY13" s="85"/>
      <c r="CZ13" s="85"/>
      <c r="DA13" s="85"/>
      <c r="DB13" s="85"/>
      <c r="DC13" s="85"/>
      <c r="DD13" s="85"/>
      <c r="DE13" s="85"/>
      <c r="DF13" s="85"/>
      <c r="DG13" s="85"/>
      <c r="DH13" s="85"/>
      <c r="DI13" s="85"/>
      <c r="DJ13" s="85"/>
      <c r="DK13" s="85"/>
      <c r="DL13" s="85"/>
      <c r="DM13" s="85"/>
      <c r="DN13" s="85"/>
      <c r="DO13" s="85"/>
      <c r="DP13" s="85"/>
      <c r="DQ13" s="85"/>
      <c r="DR13" s="85"/>
      <c r="DS13" s="85"/>
      <c r="DT13" s="85"/>
      <c r="DU13" s="85"/>
      <c r="DV13" s="85"/>
      <c r="DW13" s="85"/>
      <c r="DX13" s="85"/>
      <c r="DY13" s="85"/>
      <c r="DZ13" s="85"/>
      <c r="EA13" s="85"/>
      <c r="EB13" s="85"/>
      <c r="EC13" s="85"/>
      <c r="ED13" s="85"/>
      <c r="EE13" s="85"/>
      <c r="EF13" s="85"/>
      <c r="EG13" s="85"/>
      <c r="EH13" s="85"/>
      <c r="EI13" s="85"/>
      <c r="EJ13" s="85"/>
      <c r="EK13" s="85"/>
      <c r="EL13" s="85"/>
      <c r="EM13" s="85"/>
      <c r="EN13" s="85"/>
      <c r="EO13" s="85"/>
      <c r="EP13" s="85"/>
      <c r="EQ13" s="85"/>
      <c r="ER13" s="85"/>
      <c r="ES13" s="85"/>
      <c r="ET13" s="85"/>
      <c r="EU13" s="85"/>
      <c r="EV13" s="85"/>
      <c r="EW13" s="85"/>
      <c r="EX13" s="85"/>
      <c r="EY13" s="85"/>
      <c r="EZ13" s="85"/>
      <c r="FA13" s="85"/>
      <c r="FB13" s="85"/>
      <c r="FC13" s="85"/>
      <c r="FD13" s="85"/>
      <c r="FE13" s="85"/>
      <c r="FF13" s="85"/>
      <c r="FG13" s="85"/>
      <c r="FH13" s="85"/>
      <c r="FI13" s="85"/>
      <c r="FJ13" s="85"/>
      <c r="FK13" s="85"/>
      <c r="FL13" s="85"/>
      <c r="FM13" s="85"/>
      <c r="FN13" s="85"/>
      <c r="FO13" s="85"/>
      <c r="FP13" s="85"/>
      <c r="FQ13" s="85"/>
      <c r="FR13" s="85"/>
      <c r="FS13" s="85"/>
      <c r="FT13" s="85"/>
      <c r="FU13" s="85"/>
      <c r="FV13" s="85"/>
      <c r="FW13" s="85"/>
      <c r="FX13" s="85"/>
      <c r="FY13" s="85"/>
      <c r="FZ13" s="85"/>
      <c r="GA13" s="85"/>
      <c r="GB13" s="85"/>
      <c r="GC13" s="85"/>
      <c r="GD13" s="85"/>
      <c r="GE13" s="85"/>
      <c r="GF13" s="85"/>
      <c r="GG13" s="85"/>
      <c r="GH13" s="85"/>
      <c r="GI13" s="85"/>
      <c r="GJ13" s="85"/>
      <c r="GK13" s="85"/>
      <c r="GL13" s="85"/>
      <c r="GM13" s="85"/>
      <c r="GN13" s="85"/>
      <c r="GO13" s="85"/>
      <c r="GP13" s="85"/>
      <c r="GQ13" s="85"/>
      <c r="GR13" s="85"/>
      <c r="GS13" s="85"/>
      <c r="GT13" s="85"/>
      <c r="GU13" s="85"/>
      <c r="GV13" s="85"/>
      <c r="GW13" s="85"/>
      <c r="GX13" s="85"/>
      <c r="GY13" s="85"/>
      <c r="GZ13" s="85"/>
      <c r="HA13" s="85"/>
      <c r="HB13" s="85"/>
      <c r="HC13" s="85"/>
      <c r="HD13" s="85"/>
      <c r="HE13" s="85"/>
      <c r="HF13" s="85"/>
      <c r="HG13" s="85"/>
      <c r="HH13" s="85"/>
      <c r="HI13" s="85"/>
      <c r="HJ13" s="85"/>
      <c r="HK13" s="85"/>
      <c r="HL13" s="85"/>
      <c r="HM13" s="85"/>
      <c r="HN13" s="85"/>
      <c r="HO13" s="85"/>
      <c r="HP13" s="85"/>
      <c r="HQ13" s="85"/>
      <c r="HR13" s="85"/>
      <c r="HS13" s="85"/>
      <c r="HT13" s="85"/>
      <c r="HU13" s="85"/>
      <c r="HV13" s="85"/>
      <c r="HW13" s="85"/>
      <c r="HX13" s="85"/>
      <c r="HY13" s="85"/>
      <c r="HZ13" s="85"/>
      <c r="IA13" s="85"/>
      <c r="IB13" s="85"/>
      <c r="IC13" s="85"/>
      <c r="ID13" s="85"/>
      <c r="IE13" s="85"/>
      <c r="IF13" s="85"/>
      <c r="IG13" s="85"/>
      <c r="IH13" s="85"/>
      <c r="II13" s="85"/>
      <c r="IJ13" s="85"/>
      <c r="IK13" s="85"/>
      <c r="IL13" s="85"/>
      <c r="IM13" s="85"/>
      <c r="IN13" s="85"/>
      <c r="IO13" s="85"/>
      <c r="IP13" s="85"/>
      <c r="IQ13" s="85"/>
      <c r="IR13" s="85"/>
      <c r="IS13" s="85"/>
      <c r="IT13" s="85"/>
      <c r="IU13" s="85"/>
      <c r="IV13" s="85"/>
      <c r="IW13" s="85"/>
      <c r="IX13" s="85"/>
      <c r="IY13" s="85"/>
      <c r="IZ13" s="85"/>
      <c r="JA13" s="85"/>
      <c r="JB13" s="85"/>
      <c r="JC13" s="85"/>
      <c r="JD13" s="85"/>
      <c r="JE13" s="85"/>
      <c r="JF13" s="85"/>
      <c r="JG13" s="85"/>
      <c r="JH13" s="85"/>
      <c r="JI13" s="85"/>
      <c r="JJ13" s="85"/>
      <c r="JK13" s="85"/>
      <c r="JL13" s="85"/>
      <c r="JM13" s="85"/>
      <c r="JN13" s="85"/>
      <c r="JO13" s="85"/>
      <c r="JP13" s="85"/>
      <c r="JQ13" s="85"/>
      <c r="JR13" s="85"/>
      <c r="JS13" s="85"/>
      <c r="JT13" s="85"/>
      <c r="JU13" s="85"/>
      <c r="JV13" s="85"/>
      <c r="JW13" s="85"/>
      <c r="JX13" s="85"/>
      <c r="JY13" s="85"/>
      <c r="JZ13" s="85"/>
      <c r="KA13" s="85"/>
      <c r="KB13" s="85"/>
      <c r="KC13" s="85"/>
      <c r="KD13" s="85"/>
      <c r="KE13" s="85"/>
      <c r="KF13" s="85"/>
      <c r="KG13" s="85"/>
      <c r="KH13" s="85"/>
      <c r="KI13" s="85"/>
      <c r="KJ13" s="85"/>
      <c r="KK13" s="85"/>
      <c r="KL13" s="85"/>
      <c r="KM13" s="85"/>
      <c r="KN13" s="85"/>
      <c r="KO13" s="85"/>
      <c r="KP13" s="85"/>
      <c r="KQ13" s="85"/>
      <c r="KR13" s="85"/>
      <c r="KS13" s="85"/>
      <c r="KT13" s="85"/>
      <c r="KU13" s="85"/>
      <c r="KV13" s="85"/>
      <c r="KW13" s="85"/>
      <c r="KX13" s="85"/>
      <c r="KY13" s="85"/>
      <c r="KZ13" s="85"/>
      <c r="LA13" s="85"/>
      <c r="LB13" s="85"/>
      <c r="LC13" s="85"/>
      <c r="LD13" s="85"/>
      <c r="LE13" s="85"/>
      <c r="LF13" s="85"/>
      <c r="LG13" s="85"/>
      <c r="LH13" s="85"/>
      <c r="LI13" s="85"/>
      <c r="LJ13" s="85"/>
      <c r="LK13" s="85"/>
      <c r="LL13" s="85"/>
      <c r="LM13" s="85"/>
      <c r="LN13" s="85"/>
      <c r="LO13" s="85"/>
      <c r="LP13" s="85"/>
      <c r="LQ13" s="85"/>
      <c r="LR13" s="85"/>
      <c r="LS13" s="85"/>
      <c r="LT13" s="85"/>
      <c r="LU13" s="85"/>
      <c r="LV13" s="85"/>
      <c r="LW13" s="85"/>
      <c r="LX13" s="85"/>
      <c r="LY13" s="85"/>
      <c r="LZ13" s="85"/>
      <c r="MA13" s="85"/>
      <c r="MB13" s="85"/>
      <c r="MC13" s="85"/>
      <c r="MD13" s="85"/>
      <c r="ME13" s="85"/>
      <c r="MF13" s="85"/>
      <c r="MG13" s="85"/>
      <c r="MH13" s="85"/>
      <c r="MI13" s="85"/>
      <c r="MJ13" s="85"/>
      <c r="MK13" s="85"/>
      <c r="ML13" s="85"/>
      <c r="MM13" s="85"/>
      <c r="MN13" s="85"/>
      <c r="MO13" s="85"/>
      <c r="MP13" s="85"/>
      <c r="MQ13" s="85"/>
      <c r="MR13" s="85"/>
      <c r="MS13" s="85"/>
      <c r="MT13" s="85"/>
      <c r="MU13" s="85"/>
      <c r="MV13" s="85"/>
      <c r="MW13" s="85"/>
      <c r="MX13" s="85"/>
      <c r="MY13" s="85"/>
      <c r="MZ13" s="85"/>
      <c r="NA13" s="85"/>
      <c r="NB13" s="85"/>
      <c r="NC13" s="85"/>
      <c r="ND13" s="85"/>
      <c r="NE13" s="85"/>
      <c r="NF13" s="85"/>
      <c r="NG13" s="85"/>
      <c r="NH13" s="85"/>
      <c r="NI13" s="85"/>
      <c r="NJ13" s="85"/>
      <c r="NK13" s="85"/>
      <c r="NL13" s="85"/>
      <c r="NM13" s="85"/>
      <c r="NN13" s="85"/>
      <c r="NO13" s="85"/>
      <c r="NP13" s="85"/>
      <c r="NQ13" s="85"/>
      <c r="NR13" s="85"/>
      <c r="NS13" s="85"/>
      <c r="NT13" s="85"/>
      <c r="NU13" s="85"/>
      <c r="NV13" s="85"/>
    </row>
    <row r="14" spans="1:386" s="85" customFormat="1" ht="31.15" customHeight="1">
      <c r="A14" s="91" t="s">
        <v>45</v>
      </c>
      <c r="B14" s="232" t="s">
        <v>67</v>
      </c>
      <c r="C14" s="243"/>
      <c r="D14" s="132" t="s">
        <v>68</v>
      </c>
      <c r="E14" s="124" t="s">
        <v>70</v>
      </c>
      <c r="F14" s="125" t="s">
        <v>80</v>
      </c>
      <c r="G14" s="135"/>
      <c r="H14" s="33" t="s">
        <v>69</v>
      </c>
      <c r="I14" s="84"/>
      <c r="J14" s="42" t="s">
        <v>57</v>
      </c>
      <c r="K14" s="82"/>
    </row>
    <row r="15" spans="1:386" s="85" customFormat="1" ht="31.9" customHeight="1">
      <c r="A15" s="91" t="s">
        <v>46</v>
      </c>
      <c r="B15" s="233"/>
      <c r="C15" s="244"/>
      <c r="D15" s="132" t="s">
        <v>71</v>
      </c>
      <c r="E15" s="124" t="s">
        <v>72</v>
      </c>
      <c r="F15" s="125" t="s">
        <v>80</v>
      </c>
      <c r="G15" s="135"/>
      <c r="H15" s="33" t="s">
        <v>73</v>
      </c>
      <c r="I15" s="84"/>
      <c r="J15" s="42" t="s">
        <v>57</v>
      </c>
      <c r="K15" s="82"/>
    </row>
    <row r="16" spans="1:386" s="85" customFormat="1" ht="31.9" customHeight="1">
      <c r="A16" s="91" t="s">
        <v>47</v>
      </c>
      <c r="B16" s="234"/>
      <c r="C16" s="245"/>
      <c r="D16" s="132" t="s">
        <v>74</v>
      </c>
      <c r="E16" s="124" t="s">
        <v>75</v>
      </c>
      <c r="F16" s="125" t="s">
        <v>80</v>
      </c>
      <c r="G16" s="135"/>
      <c r="H16" s="33" t="s">
        <v>76</v>
      </c>
      <c r="I16" s="84"/>
      <c r="J16" s="42" t="s">
        <v>57</v>
      </c>
      <c r="K16" s="82"/>
    </row>
    <row r="17" spans="1:386" s="96" customFormat="1" ht="14.45" customHeight="1">
      <c r="A17" s="92"/>
      <c r="B17" s="93"/>
      <c r="C17" s="93"/>
      <c r="D17" s="138"/>
      <c r="E17" s="140"/>
      <c r="F17" s="140"/>
      <c r="G17" s="94"/>
      <c r="H17" s="97"/>
      <c r="I17" s="94"/>
      <c r="J17" s="92"/>
      <c r="K17" s="92"/>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c r="BV17" s="85"/>
      <c r="BW17" s="85"/>
      <c r="BX17" s="85"/>
      <c r="BY17" s="85"/>
      <c r="BZ17" s="85"/>
      <c r="CA17" s="85"/>
      <c r="CB17" s="85"/>
      <c r="CC17" s="85"/>
      <c r="CD17" s="85"/>
      <c r="CE17" s="85"/>
      <c r="CF17" s="85"/>
      <c r="CG17" s="85"/>
      <c r="CH17" s="85"/>
      <c r="CI17" s="85"/>
      <c r="CJ17" s="85"/>
      <c r="CK17" s="85"/>
      <c r="CL17" s="85"/>
      <c r="CM17" s="85"/>
      <c r="CN17" s="85"/>
      <c r="CO17" s="85"/>
      <c r="CP17" s="85"/>
      <c r="CQ17" s="85"/>
      <c r="CR17" s="85"/>
      <c r="CS17" s="85"/>
      <c r="CT17" s="85"/>
      <c r="CU17" s="85"/>
      <c r="CV17" s="85"/>
      <c r="CW17" s="85"/>
      <c r="CX17" s="85"/>
      <c r="CY17" s="85"/>
      <c r="CZ17" s="85"/>
      <c r="DA17" s="85"/>
      <c r="DB17" s="85"/>
      <c r="DC17" s="85"/>
      <c r="DD17" s="85"/>
      <c r="DE17" s="85"/>
      <c r="DF17" s="85"/>
      <c r="DG17" s="85"/>
      <c r="DH17" s="85"/>
      <c r="DI17" s="85"/>
      <c r="DJ17" s="85"/>
      <c r="DK17" s="85"/>
      <c r="DL17" s="85"/>
      <c r="DM17" s="85"/>
      <c r="DN17" s="85"/>
      <c r="DO17" s="85"/>
      <c r="DP17" s="85"/>
      <c r="DQ17" s="85"/>
      <c r="DR17" s="85"/>
      <c r="DS17" s="85"/>
      <c r="DT17" s="85"/>
      <c r="DU17" s="85"/>
      <c r="DV17" s="85"/>
      <c r="DW17" s="85"/>
      <c r="DX17" s="85"/>
      <c r="DY17" s="85"/>
      <c r="DZ17" s="85"/>
      <c r="EA17" s="85"/>
      <c r="EB17" s="85"/>
      <c r="EC17" s="85"/>
      <c r="ED17" s="85"/>
      <c r="EE17" s="85"/>
      <c r="EF17" s="85"/>
      <c r="EG17" s="85"/>
      <c r="EH17" s="85"/>
      <c r="EI17" s="85"/>
      <c r="EJ17" s="85"/>
      <c r="EK17" s="85"/>
      <c r="EL17" s="85"/>
      <c r="EM17" s="85"/>
      <c r="EN17" s="85"/>
      <c r="EO17" s="85"/>
      <c r="EP17" s="85"/>
      <c r="EQ17" s="85"/>
      <c r="ER17" s="85"/>
      <c r="ES17" s="85"/>
      <c r="ET17" s="85"/>
      <c r="EU17" s="85"/>
      <c r="EV17" s="85"/>
      <c r="EW17" s="85"/>
      <c r="EX17" s="85"/>
      <c r="EY17" s="85"/>
      <c r="EZ17" s="85"/>
      <c r="FA17" s="85"/>
      <c r="FB17" s="85"/>
      <c r="FC17" s="85"/>
      <c r="FD17" s="85"/>
      <c r="FE17" s="85"/>
      <c r="FF17" s="85"/>
      <c r="FG17" s="85"/>
      <c r="FH17" s="85"/>
      <c r="FI17" s="85"/>
      <c r="FJ17" s="85"/>
      <c r="FK17" s="85"/>
      <c r="FL17" s="85"/>
      <c r="FM17" s="85"/>
      <c r="FN17" s="85"/>
      <c r="FO17" s="85"/>
      <c r="FP17" s="85"/>
      <c r="FQ17" s="85"/>
      <c r="FR17" s="85"/>
      <c r="FS17" s="85"/>
      <c r="FT17" s="85"/>
      <c r="FU17" s="85"/>
      <c r="FV17" s="85"/>
      <c r="FW17" s="85"/>
      <c r="FX17" s="85"/>
      <c r="FY17" s="85"/>
      <c r="FZ17" s="85"/>
      <c r="GA17" s="85"/>
      <c r="GB17" s="85"/>
      <c r="GC17" s="85"/>
      <c r="GD17" s="85"/>
      <c r="GE17" s="85"/>
      <c r="GF17" s="85"/>
      <c r="GG17" s="85"/>
      <c r="GH17" s="85"/>
      <c r="GI17" s="85"/>
      <c r="GJ17" s="85"/>
      <c r="GK17" s="85"/>
      <c r="GL17" s="85"/>
      <c r="GM17" s="85"/>
      <c r="GN17" s="85"/>
      <c r="GO17" s="85"/>
      <c r="GP17" s="85"/>
      <c r="GQ17" s="85"/>
      <c r="GR17" s="85"/>
      <c r="GS17" s="85"/>
      <c r="GT17" s="85"/>
      <c r="GU17" s="85"/>
      <c r="GV17" s="85"/>
      <c r="GW17" s="85"/>
      <c r="GX17" s="85"/>
      <c r="GY17" s="85"/>
      <c r="GZ17" s="85"/>
      <c r="HA17" s="85"/>
      <c r="HB17" s="85"/>
      <c r="HC17" s="85"/>
      <c r="HD17" s="85"/>
      <c r="HE17" s="85"/>
      <c r="HF17" s="85"/>
      <c r="HG17" s="85"/>
      <c r="HH17" s="85"/>
      <c r="HI17" s="85"/>
      <c r="HJ17" s="85"/>
      <c r="HK17" s="85"/>
      <c r="HL17" s="85"/>
      <c r="HM17" s="85"/>
      <c r="HN17" s="85"/>
      <c r="HO17" s="85"/>
      <c r="HP17" s="85"/>
      <c r="HQ17" s="85"/>
      <c r="HR17" s="85"/>
      <c r="HS17" s="85"/>
      <c r="HT17" s="85"/>
      <c r="HU17" s="85"/>
      <c r="HV17" s="85"/>
      <c r="HW17" s="85"/>
      <c r="HX17" s="85"/>
      <c r="HY17" s="85"/>
      <c r="HZ17" s="85"/>
      <c r="IA17" s="85"/>
      <c r="IB17" s="85"/>
      <c r="IC17" s="85"/>
      <c r="ID17" s="85"/>
      <c r="IE17" s="85"/>
      <c r="IF17" s="85"/>
      <c r="IG17" s="85"/>
      <c r="IH17" s="85"/>
      <c r="II17" s="85"/>
      <c r="IJ17" s="85"/>
      <c r="IK17" s="85"/>
      <c r="IL17" s="85"/>
      <c r="IM17" s="85"/>
      <c r="IN17" s="85"/>
      <c r="IO17" s="85"/>
      <c r="IP17" s="85"/>
      <c r="IQ17" s="85"/>
      <c r="IR17" s="85"/>
      <c r="IS17" s="85"/>
      <c r="IT17" s="85"/>
      <c r="IU17" s="85"/>
      <c r="IV17" s="85"/>
      <c r="IW17" s="85"/>
      <c r="IX17" s="85"/>
      <c r="IY17" s="85"/>
      <c r="IZ17" s="85"/>
      <c r="JA17" s="85"/>
      <c r="JB17" s="85"/>
      <c r="JC17" s="85"/>
      <c r="JD17" s="85"/>
      <c r="JE17" s="85"/>
      <c r="JF17" s="85"/>
      <c r="JG17" s="85"/>
      <c r="JH17" s="85"/>
      <c r="JI17" s="85"/>
      <c r="JJ17" s="85"/>
      <c r="JK17" s="85"/>
      <c r="JL17" s="85"/>
      <c r="JM17" s="85"/>
      <c r="JN17" s="85"/>
      <c r="JO17" s="85"/>
      <c r="JP17" s="85"/>
      <c r="JQ17" s="85"/>
      <c r="JR17" s="85"/>
      <c r="JS17" s="85"/>
      <c r="JT17" s="85"/>
      <c r="JU17" s="85"/>
      <c r="JV17" s="85"/>
      <c r="JW17" s="85"/>
      <c r="JX17" s="85"/>
      <c r="JY17" s="85"/>
      <c r="JZ17" s="85"/>
      <c r="KA17" s="85"/>
      <c r="KB17" s="85"/>
      <c r="KC17" s="85"/>
      <c r="KD17" s="85"/>
      <c r="KE17" s="85"/>
      <c r="KF17" s="85"/>
      <c r="KG17" s="85"/>
      <c r="KH17" s="85"/>
      <c r="KI17" s="85"/>
      <c r="KJ17" s="85"/>
      <c r="KK17" s="85"/>
      <c r="KL17" s="85"/>
      <c r="KM17" s="85"/>
      <c r="KN17" s="85"/>
      <c r="KO17" s="85"/>
      <c r="KP17" s="85"/>
      <c r="KQ17" s="85"/>
      <c r="KR17" s="85"/>
      <c r="KS17" s="85"/>
      <c r="KT17" s="85"/>
      <c r="KU17" s="85"/>
      <c r="KV17" s="85"/>
      <c r="KW17" s="85"/>
      <c r="KX17" s="85"/>
      <c r="KY17" s="85"/>
      <c r="KZ17" s="85"/>
      <c r="LA17" s="85"/>
      <c r="LB17" s="85"/>
      <c r="LC17" s="85"/>
      <c r="LD17" s="85"/>
      <c r="LE17" s="85"/>
      <c r="LF17" s="85"/>
      <c r="LG17" s="85"/>
      <c r="LH17" s="85"/>
      <c r="LI17" s="85"/>
      <c r="LJ17" s="85"/>
      <c r="LK17" s="85"/>
      <c r="LL17" s="85"/>
      <c r="LM17" s="85"/>
      <c r="LN17" s="85"/>
      <c r="LO17" s="85"/>
      <c r="LP17" s="85"/>
      <c r="LQ17" s="85"/>
      <c r="LR17" s="85"/>
      <c r="LS17" s="85"/>
      <c r="LT17" s="85"/>
      <c r="LU17" s="85"/>
      <c r="LV17" s="85"/>
      <c r="LW17" s="85"/>
      <c r="LX17" s="85"/>
      <c r="LY17" s="85"/>
      <c r="LZ17" s="85"/>
      <c r="MA17" s="85"/>
      <c r="MB17" s="85"/>
      <c r="MC17" s="85"/>
      <c r="MD17" s="85"/>
      <c r="ME17" s="85"/>
      <c r="MF17" s="85"/>
      <c r="MG17" s="85"/>
      <c r="MH17" s="85"/>
      <c r="MI17" s="85"/>
      <c r="MJ17" s="85"/>
      <c r="MK17" s="85"/>
      <c r="ML17" s="85"/>
      <c r="MM17" s="85"/>
      <c r="MN17" s="85"/>
      <c r="MO17" s="85"/>
      <c r="MP17" s="85"/>
      <c r="MQ17" s="85"/>
      <c r="MR17" s="85"/>
      <c r="MS17" s="85"/>
      <c r="MT17" s="85"/>
      <c r="MU17" s="85"/>
      <c r="MV17" s="85"/>
      <c r="MW17" s="85"/>
      <c r="MX17" s="85"/>
      <c r="MY17" s="85"/>
      <c r="MZ17" s="85"/>
      <c r="NA17" s="85"/>
      <c r="NB17" s="85"/>
      <c r="NC17" s="85"/>
      <c r="ND17" s="85"/>
      <c r="NE17" s="85"/>
      <c r="NF17" s="85"/>
      <c r="NG17" s="85"/>
      <c r="NH17" s="85"/>
      <c r="NI17" s="85"/>
      <c r="NJ17" s="85"/>
      <c r="NK17" s="85"/>
      <c r="NL17" s="85"/>
      <c r="NM17" s="85"/>
      <c r="NN17" s="85"/>
      <c r="NO17" s="85"/>
      <c r="NP17" s="85"/>
      <c r="NQ17" s="85"/>
      <c r="NR17" s="85"/>
      <c r="NS17" s="85"/>
      <c r="NT17" s="85"/>
      <c r="NU17" s="85"/>
      <c r="NV17" s="85"/>
    </row>
    <row r="18" spans="1:386" ht="30.6" customHeight="1">
      <c r="A18" s="76" t="s">
        <v>48</v>
      </c>
      <c r="B18" s="235" t="s">
        <v>78</v>
      </c>
      <c r="C18" s="240" t="s">
        <v>59</v>
      </c>
      <c r="D18" s="125" t="s">
        <v>79</v>
      </c>
      <c r="E18" s="125" t="s">
        <v>83</v>
      </c>
      <c r="F18" s="125" t="s">
        <v>80</v>
      </c>
      <c r="G18" s="136"/>
      <c r="H18" s="33" t="s">
        <v>81</v>
      </c>
      <c r="I18" s="34"/>
      <c r="J18" s="42" t="s">
        <v>57</v>
      </c>
      <c r="K18" s="43"/>
    </row>
    <row r="19" spans="1:386" ht="14.25" customHeight="1">
      <c r="A19" s="76"/>
      <c r="B19" s="236"/>
      <c r="C19" s="241"/>
      <c r="D19" s="141"/>
      <c r="E19" s="103"/>
      <c r="F19" s="141"/>
      <c r="G19" s="78"/>
      <c r="H19" s="33"/>
      <c r="I19" s="34"/>
      <c r="J19" s="42"/>
      <c r="K19" s="43"/>
    </row>
    <row r="20" spans="1:386" ht="31.15" customHeight="1">
      <c r="A20" s="76" t="s">
        <v>49</v>
      </c>
      <c r="B20" s="236"/>
      <c r="C20" s="241"/>
      <c r="D20" s="125" t="s">
        <v>82</v>
      </c>
      <c r="E20" s="137" t="s">
        <v>84</v>
      </c>
      <c r="F20" s="125" t="s">
        <v>80</v>
      </c>
      <c r="G20" s="136"/>
      <c r="H20" s="33" t="s">
        <v>85</v>
      </c>
      <c r="I20" s="34"/>
      <c r="J20" s="42" t="s">
        <v>57</v>
      </c>
      <c r="K20" s="43"/>
    </row>
    <row r="21" spans="1:386" ht="14.25" customHeight="1">
      <c r="A21" s="76"/>
      <c r="B21" s="236"/>
      <c r="C21" s="241"/>
      <c r="D21" s="141"/>
      <c r="E21" s="99"/>
      <c r="F21" s="141"/>
      <c r="G21" s="78"/>
      <c r="H21" s="33"/>
      <c r="I21" s="34"/>
      <c r="J21" s="42"/>
    </row>
    <row r="22" spans="1:386" ht="30.6" customHeight="1">
      <c r="A22" s="76" t="s">
        <v>50</v>
      </c>
      <c r="B22" s="236"/>
      <c r="C22" s="241"/>
      <c r="D22" s="125" t="s">
        <v>86</v>
      </c>
      <c r="E22" s="125" t="s">
        <v>87</v>
      </c>
      <c r="F22" s="126" t="s">
        <v>88</v>
      </c>
      <c r="G22" s="136"/>
      <c r="H22" s="33" t="s">
        <v>89</v>
      </c>
      <c r="I22" s="77" t="s">
        <v>90</v>
      </c>
      <c r="J22" s="42" t="s">
        <v>53</v>
      </c>
    </row>
    <row r="23" spans="1:386" ht="14.25" customHeight="1">
      <c r="A23" s="76"/>
      <c r="B23" s="236"/>
      <c r="C23" s="241"/>
      <c r="D23" s="141"/>
      <c r="E23" s="141"/>
      <c r="F23" s="141"/>
      <c r="G23" s="78"/>
      <c r="H23" s="33"/>
      <c r="I23" s="34"/>
      <c r="J23" s="42"/>
    </row>
    <row r="24" spans="1:386" ht="31.15" customHeight="1">
      <c r="A24" s="76" t="s">
        <v>51</v>
      </c>
      <c r="B24" s="236"/>
      <c r="C24" s="241"/>
      <c r="D24" s="125" t="s">
        <v>86</v>
      </c>
      <c r="E24" s="125" t="s">
        <v>87</v>
      </c>
      <c r="F24" s="126" t="s">
        <v>88</v>
      </c>
      <c r="G24" s="136"/>
      <c r="H24" s="33" t="s">
        <v>89</v>
      </c>
      <c r="I24" s="77" t="s">
        <v>91</v>
      </c>
      <c r="J24" s="42" t="s">
        <v>53</v>
      </c>
    </row>
    <row r="25" spans="1:386">
      <c r="A25" s="76"/>
      <c r="B25" s="236"/>
      <c r="C25" s="241"/>
      <c r="D25" s="103"/>
      <c r="E25" s="103"/>
      <c r="F25" s="141"/>
      <c r="G25" s="78"/>
      <c r="H25" s="33"/>
      <c r="I25" s="34"/>
      <c r="J25" s="42"/>
    </row>
    <row r="26" spans="1:386" s="101" customFormat="1" ht="38.450000000000003" customHeight="1">
      <c r="A26" s="86" t="s">
        <v>52</v>
      </c>
      <c r="B26" s="237"/>
      <c r="C26" s="241"/>
      <c r="D26" s="99" t="s">
        <v>92</v>
      </c>
      <c r="E26" s="128" t="s">
        <v>93</v>
      </c>
      <c r="F26" s="125" t="s">
        <v>80</v>
      </c>
      <c r="G26" s="130"/>
      <c r="H26" s="99" t="s">
        <v>94</v>
      </c>
      <c r="I26" s="81"/>
      <c r="J26" s="100" t="s">
        <v>57</v>
      </c>
    </row>
    <row r="27" spans="1:386" s="109" customFormat="1">
      <c r="A27" s="104"/>
      <c r="B27" s="104"/>
      <c r="C27" s="241"/>
      <c r="D27" s="105"/>
      <c r="E27" s="105"/>
      <c r="F27" s="131"/>
      <c r="G27" s="106"/>
      <c r="H27" s="105"/>
      <c r="I27" s="107"/>
      <c r="J27" s="108"/>
    </row>
    <row r="28" spans="1:386" s="101" customFormat="1" ht="38.450000000000003" customHeight="1">
      <c r="A28" s="102" t="s">
        <v>222</v>
      </c>
      <c r="B28" s="242" t="s">
        <v>5</v>
      </c>
      <c r="C28" s="241"/>
      <c r="D28" s="103" t="s">
        <v>95</v>
      </c>
      <c r="E28" s="129" t="s">
        <v>96</v>
      </c>
      <c r="F28" s="125" t="s">
        <v>80</v>
      </c>
      <c r="G28" s="81"/>
      <c r="H28" s="33" t="s">
        <v>97</v>
      </c>
      <c r="I28" s="81"/>
      <c r="J28" s="66" t="s">
        <v>57</v>
      </c>
    </row>
    <row r="29" spans="1:386" ht="15.75" customHeight="1">
      <c r="A29" s="76"/>
      <c r="B29" s="236"/>
      <c r="C29" s="241"/>
      <c r="D29" s="33"/>
      <c r="E29" s="33"/>
      <c r="F29" s="141"/>
      <c r="G29" s="78"/>
      <c r="H29" s="33"/>
      <c r="I29" s="34"/>
      <c r="J29" s="42"/>
    </row>
    <row r="30" spans="1:386" ht="30" customHeight="1">
      <c r="A30" s="76" t="s">
        <v>223</v>
      </c>
      <c r="B30" s="236"/>
      <c r="C30" s="241"/>
      <c r="D30" s="33" t="s">
        <v>98</v>
      </c>
      <c r="E30" s="133" t="s">
        <v>99</v>
      </c>
      <c r="F30" s="125" t="s">
        <v>80</v>
      </c>
      <c r="G30" s="136"/>
      <c r="H30" s="99" t="s">
        <v>100</v>
      </c>
      <c r="I30" s="81"/>
      <c r="J30" s="42" t="s">
        <v>57</v>
      </c>
    </row>
    <row r="31" spans="1:386" ht="15.75" customHeight="1">
      <c r="A31" s="76"/>
      <c r="B31" s="236"/>
      <c r="C31" s="241"/>
      <c r="D31" s="33"/>
      <c r="E31" s="33"/>
      <c r="F31" s="141"/>
      <c r="G31" s="78"/>
      <c r="H31" s="33"/>
      <c r="I31" s="34"/>
      <c r="J31" s="42"/>
    </row>
    <row r="32" spans="1:386" ht="29.45" customHeight="1">
      <c r="A32" s="76" t="s">
        <v>224</v>
      </c>
      <c r="B32" s="236"/>
      <c r="C32" s="241"/>
      <c r="D32" s="33" t="s">
        <v>101</v>
      </c>
      <c r="E32" s="133" t="s">
        <v>102</v>
      </c>
      <c r="F32" s="125" t="s">
        <v>80</v>
      </c>
      <c r="G32" s="136"/>
      <c r="H32" s="99" t="s">
        <v>103</v>
      </c>
      <c r="I32" s="34"/>
      <c r="J32" s="42" t="s">
        <v>57</v>
      </c>
    </row>
    <row r="33" spans="1:10" ht="15.75" customHeight="1">
      <c r="A33" s="76"/>
      <c r="B33" s="236"/>
      <c r="C33" s="241"/>
      <c r="D33" s="33"/>
      <c r="E33" s="33"/>
      <c r="F33" s="141"/>
      <c r="G33" s="78"/>
      <c r="H33" s="33"/>
      <c r="I33" s="34"/>
      <c r="J33" s="42"/>
    </row>
    <row r="34" spans="1:10" ht="31.9" customHeight="1">
      <c r="A34" s="76" t="s">
        <v>225</v>
      </c>
      <c r="B34" s="236"/>
      <c r="C34" s="241"/>
      <c r="D34" s="33" t="s">
        <v>104</v>
      </c>
      <c r="E34" s="133" t="s">
        <v>105</v>
      </c>
      <c r="F34" s="125" t="s">
        <v>80</v>
      </c>
      <c r="G34" s="136" t="s">
        <v>106</v>
      </c>
      <c r="H34" s="33" t="s">
        <v>107</v>
      </c>
      <c r="I34" s="34"/>
      <c r="J34" s="42" t="s">
        <v>57</v>
      </c>
    </row>
    <row r="35" spans="1:10" ht="15.75" customHeight="1">
      <c r="A35" s="76"/>
      <c r="B35" s="236"/>
      <c r="C35" s="241"/>
      <c r="D35" s="33"/>
      <c r="E35" s="33"/>
      <c r="F35" s="141"/>
      <c r="G35" s="78"/>
      <c r="H35" s="33"/>
      <c r="I35" s="34"/>
      <c r="J35" s="42"/>
    </row>
    <row r="36" spans="1:10" ht="28.9" customHeight="1">
      <c r="A36" s="76" t="s">
        <v>226</v>
      </c>
      <c r="B36" s="236"/>
      <c r="C36" s="241"/>
      <c r="D36" s="33" t="s">
        <v>108</v>
      </c>
      <c r="E36" s="133" t="s">
        <v>112</v>
      </c>
      <c r="F36" s="125" t="s">
        <v>113</v>
      </c>
      <c r="G36" s="81"/>
      <c r="H36" s="33" t="s">
        <v>110</v>
      </c>
      <c r="I36" s="77" t="s">
        <v>109</v>
      </c>
      <c r="J36" s="42" t="s">
        <v>53</v>
      </c>
    </row>
    <row r="37" spans="1:10" ht="15.75" customHeight="1">
      <c r="A37" s="76"/>
      <c r="B37" s="236"/>
      <c r="C37" s="241"/>
      <c r="D37" s="33"/>
      <c r="E37" s="33"/>
      <c r="F37" s="141"/>
      <c r="G37" s="78"/>
      <c r="H37" s="33"/>
      <c r="I37" s="34"/>
      <c r="J37" s="42"/>
    </row>
    <row r="38" spans="1:10" ht="31.9" customHeight="1">
      <c r="A38" s="76" t="s">
        <v>227</v>
      </c>
      <c r="B38" s="236"/>
      <c r="C38" s="241"/>
      <c r="D38" s="33" t="s">
        <v>145</v>
      </c>
      <c r="E38" s="133" t="s">
        <v>146</v>
      </c>
      <c r="F38" s="125" t="s">
        <v>80</v>
      </c>
      <c r="G38" s="136"/>
      <c r="H38" s="33" t="s">
        <v>147</v>
      </c>
      <c r="I38" s="34"/>
      <c r="J38" s="42" t="s">
        <v>57</v>
      </c>
    </row>
    <row r="39" spans="1:10" ht="15.75" customHeight="1">
      <c r="A39" s="76"/>
      <c r="B39" s="236"/>
      <c r="C39" s="241"/>
      <c r="D39" s="33"/>
      <c r="E39" s="33"/>
      <c r="F39" s="123"/>
      <c r="G39" s="78"/>
      <c r="H39" s="33"/>
      <c r="I39" s="34"/>
      <c r="J39" s="42"/>
    </row>
    <row r="40" spans="1:10" ht="29.45" customHeight="1">
      <c r="A40" s="76" t="s">
        <v>228</v>
      </c>
      <c r="B40" s="236"/>
      <c r="C40" s="241"/>
      <c r="D40" s="33" t="s">
        <v>111</v>
      </c>
      <c r="E40" s="133" t="s">
        <v>112</v>
      </c>
      <c r="F40" s="127" t="s">
        <v>113</v>
      </c>
      <c r="G40" s="136"/>
      <c r="H40" s="33" t="s">
        <v>141</v>
      </c>
      <c r="I40" s="77" t="s">
        <v>142</v>
      </c>
      <c r="J40" s="42" t="s">
        <v>53</v>
      </c>
    </row>
    <row r="41" spans="1:10" ht="15" customHeight="1">
      <c r="A41" s="76"/>
      <c r="B41" s="236"/>
      <c r="C41" s="241"/>
      <c r="D41" s="33"/>
      <c r="E41" s="133"/>
      <c r="F41" s="127"/>
      <c r="G41" s="136"/>
      <c r="H41" s="33"/>
      <c r="I41" s="77"/>
      <c r="J41" s="42"/>
    </row>
    <row r="42" spans="1:10" ht="29.45" customHeight="1">
      <c r="A42" s="76" t="s">
        <v>229</v>
      </c>
      <c r="B42" s="236"/>
      <c r="C42" s="241"/>
      <c r="D42" s="33" t="s">
        <v>149</v>
      </c>
      <c r="E42" s="133" t="s">
        <v>146</v>
      </c>
      <c r="F42" s="125" t="s">
        <v>80</v>
      </c>
      <c r="G42" s="136"/>
      <c r="H42" s="33" t="s">
        <v>148</v>
      </c>
      <c r="I42" s="77"/>
      <c r="J42" s="42" t="s">
        <v>57</v>
      </c>
    </row>
    <row r="43" spans="1:10" ht="15.6" customHeight="1">
      <c r="A43" s="76"/>
      <c r="B43" s="236"/>
      <c r="C43" s="241"/>
      <c r="D43" s="33"/>
      <c r="E43" s="133"/>
      <c r="F43" s="127"/>
      <c r="G43" s="136"/>
      <c r="H43" s="33"/>
      <c r="I43" s="77"/>
      <c r="J43" s="42"/>
    </row>
    <row r="44" spans="1:10" ht="32.450000000000003" customHeight="1">
      <c r="A44" s="76" t="s">
        <v>230</v>
      </c>
      <c r="B44" s="236"/>
      <c r="C44" s="241"/>
      <c r="D44" s="33" t="s">
        <v>143</v>
      </c>
      <c r="E44" s="133" t="s">
        <v>112</v>
      </c>
      <c r="F44" s="127" t="s">
        <v>113</v>
      </c>
      <c r="G44" s="136"/>
      <c r="H44" s="33" t="s">
        <v>144</v>
      </c>
      <c r="I44" s="77" t="s">
        <v>142</v>
      </c>
      <c r="J44" s="42" t="s">
        <v>53</v>
      </c>
    </row>
    <row r="45" spans="1:10" ht="15" customHeight="1">
      <c r="A45" s="76"/>
      <c r="B45" s="236"/>
      <c r="C45" s="241"/>
      <c r="D45" s="33"/>
      <c r="E45" s="133"/>
      <c r="F45" s="127"/>
      <c r="G45" s="136"/>
      <c r="H45" s="33"/>
      <c r="I45" s="77"/>
      <c r="J45" s="42"/>
    </row>
    <row r="46" spans="1:10" ht="32.450000000000003" customHeight="1">
      <c r="A46" s="76" t="s">
        <v>231</v>
      </c>
      <c r="B46" s="236"/>
      <c r="C46" s="241"/>
      <c r="D46" s="33" t="s">
        <v>150</v>
      </c>
      <c r="E46" s="133" t="s">
        <v>146</v>
      </c>
      <c r="F46" s="125" t="s">
        <v>80</v>
      </c>
      <c r="G46" s="136"/>
      <c r="H46" s="33" t="s">
        <v>151</v>
      </c>
      <c r="I46" s="77"/>
      <c r="J46" s="42" t="s">
        <v>57</v>
      </c>
    </row>
    <row r="47" spans="1:10" ht="15.75" customHeight="1">
      <c r="A47" s="76"/>
      <c r="B47" s="236"/>
      <c r="C47" s="241"/>
      <c r="D47" s="33"/>
      <c r="E47" s="33"/>
      <c r="F47" s="103"/>
      <c r="G47" s="78"/>
      <c r="H47" s="33"/>
      <c r="I47" s="34"/>
      <c r="J47" s="42"/>
    </row>
    <row r="48" spans="1:10" ht="28.9" customHeight="1">
      <c r="A48" s="76" t="s">
        <v>232</v>
      </c>
      <c r="B48" s="236"/>
      <c r="C48" s="241"/>
      <c r="D48" s="33" t="s">
        <v>152</v>
      </c>
      <c r="E48" s="133" t="s">
        <v>112</v>
      </c>
      <c r="F48" s="127" t="s">
        <v>113</v>
      </c>
      <c r="G48" s="81"/>
      <c r="H48" s="33" t="s">
        <v>153</v>
      </c>
      <c r="I48" s="77" t="s">
        <v>142</v>
      </c>
      <c r="J48" s="42" t="s">
        <v>53</v>
      </c>
    </row>
    <row r="49" spans="1:10" ht="15.75" customHeight="1">
      <c r="A49" s="76"/>
      <c r="B49" s="236"/>
      <c r="C49" s="241"/>
      <c r="D49" s="33"/>
      <c r="E49" s="33"/>
      <c r="F49" s="33"/>
      <c r="G49" s="78"/>
      <c r="H49" s="33"/>
      <c r="I49" s="34"/>
      <c r="J49" s="42"/>
    </row>
    <row r="50" spans="1:10" s="101" customFormat="1" ht="30" customHeight="1">
      <c r="A50" s="76" t="s">
        <v>233</v>
      </c>
      <c r="B50" s="237"/>
      <c r="C50" s="241"/>
      <c r="D50" s="99" t="s">
        <v>154</v>
      </c>
      <c r="E50" s="128" t="s">
        <v>146</v>
      </c>
      <c r="F50" s="151" t="s">
        <v>80</v>
      </c>
      <c r="G50" s="81"/>
      <c r="H50" s="99" t="s">
        <v>155</v>
      </c>
      <c r="I50" s="152"/>
      <c r="J50" s="100" t="s">
        <v>57</v>
      </c>
    </row>
    <row r="51" spans="1:10" s="159" customFormat="1" ht="15" customHeight="1">
      <c r="A51" s="154"/>
      <c r="B51" s="154"/>
      <c r="C51" s="162"/>
      <c r="D51" s="165"/>
      <c r="E51" s="155"/>
      <c r="F51" s="155"/>
      <c r="G51" s="156"/>
      <c r="H51" s="155"/>
      <c r="I51" s="157"/>
      <c r="J51" s="158"/>
    </row>
    <row r="52" spans="1:10" s="101" customFormat="1" ht="28.15" customHeight="1">
      <c r="A52" s="76" t="s">
        <v>234</v>
      </c>
      <c r="B52" s="246" t="s">
        <v>78</v>
      </c>
      <c r="C52" s="248" t="s">
        <v>156</v>
      </c>
      <c r="D52" s="125" t="s">
        <v>79</v>
      </c>
      <c r="E52" s="164" t="s">
        <v>83</v>
      </c>
      <c r="F52" s="151" t="s">
        <v>80</v>
      </c>
      <c r="G52" s="153"/>
      <c r="H52" s="103" t="s">
        <v>157</v>
      </c>
      <c r="I52" s="89"/>
      <c r="J52" s="66" t="s">
        <v>57</v>
      </c>
    </row>
    <row r="53" spans="1:10" ht="15.75" customHeight="1">
      <c r="A53" s="76"/>
      <c r="B53" s="247"/>
      <c r="C53" s="248"/>
      <c r="D53" s="141"/>
      <c r="E53" s="33"/>
      <c r="F53" s="33"/>
      <c r="G53" s="78"/>
      <c r="H53" s="33"/>
      <c r="I53" s="34"/>
      <c r="J53" s="42"/>
    </row>
    <row r="54" spans="1:10" ht="27.6" customHeight="1">
      <c r="A54" s="76" t="s">
        <v>235</v>
      </c>
      <c r="B54" s="247"/>
      <c r="C54" s="248"/>
      <c r="D54" s="125" t="s">
        <v>82</v>
      </c>
      <c r="E54" s="137" t="s">
        <v>84</v>
      </c>
      <c r="F54" s="151" t="s">
        <v>80</v>
      </c>
      <c r="G54" s="78"/>
      <c r="H54" s="103" t="s">
        <v>158</v>
      </c>
      <c r="I54" s="34"/>
      <c r="J54" s="42" t="s">
        <v>57</v>
      </c>
    </row>
    <row r="55" spans="1:10" ht="15.75" customHeight="1">
      <c r="A55" s="76"/>
      <c r="B55" s="247"/>
      <c r="C55" s="248"/>
      <c r="D55" s="103"/>
      <c r="E55" s="99"/>
      <c r="F55" s="99"/>
      <c r="G55" s="78"/>
      <c r="H55" s="33"/>
      <c r="I55" s="34"/>
      <c r="J55" s="42"/>
    </row>
    <row r="56" spans="1:10" s="101" customFormat="1" ht="28.9" customHeight="1">
      <c r="A56" s="76" t="s">
        <v>236</v>
      </c>
      <c r="B56" s="247"/>
      <c r="C56" s="248"/>
      <c r="D56" s="177" t="s">
        <v>86</v>
      </c>
      <c r="E56" s="151" t="s">
        <v>87</v>
      </c>
      <c r="F56" s="151" t="s">
        <v>80</v>
      </c>
      <c r="G56" s="81"/>
      <c r="H56" s="141" t="s">
        <v>159</v>
      </c>
      <c r="I56" s="152"/>
      <c r="J56" s="100" t="s">
        <v>57</v>
      </c>
    </row>
    <row r="57" spans="1:10" s="182" customFormat="1" ht="15.6" customHeight="1">
      <c r="A57" s="178"/>
      <c r="B57" s="247"/>
      <c r="C57" s="248"/>
      <c r="D57" s="125"/>
      <c r="E57" s="125"/>
      <c r="F57" s="125"/>
      <c r="G57" s="179"/>
      <c r="H57" s="126"/>
      <c r="I57" s="180"/>
      <c r="J57" s="181"/>
    </row>
    <row r="58" spans="1:10" s="182" customFormat="1" ht="28.9" customHeight="1">
      <c r="A58" s="76" t="s">
        <v>237</v>
      </c>
      <c r="B58" s="247"/>
      <c r="C58" s="248"/>
      <c r="D58" s="125" t="s">
        <v>181</v>
      </c>
      <c r="E58" s="125" t="s">
        <v>182</v>
      </c>
      <c r="F58" s="151" t="s">
        <v>80</v>
      </c>
      <c r="G58" s="179"/>
      <c r="H58" s="103" t="s">
        <v>183</v>
      </c>
      <c r="I58" s="180"/>
      <c r="J58" s="181" t="s">
        <v>57</v>
      </c>
    </row>
    <row r="59" spans="1:10" s="188" customFormat="1" ht="15" customHeight="1" thickBot="1">
      <c r="A59" s="190"/>
      <c r="B59" s="191"/>
      <c r="C59" s="248"/>
      <c r="D59" s="193"/>
      <c r="E59" s="193"/>
      <c r="F59" s="193"/>
      <c r="G59" s="194"/>
      <c r="H59" s="197"/>
      <c r="I59" s="195"/>
      <c r="J59" s="196"/>
    </row>
    <row r="60" spans="1:10" s="202" customFormat="1" ht="33" customHeight="1" thickBot="1">
      <c r="A60" s="76" t="s">
        <v>238</v>
      </c>
      <c r="B60" s="198" t="s">
        <v>38</v>
      </c>
      <c r="C60" s="248"/>
      <c r="D60" s="169" t="s">
        <v>192</v>
      </c>
      <c r="E60" s="170" t="s">
        <v>193</v>
      </c>
      <c r="F60" s="151" t="s">
        <v>80</v>
      </c>
      <c r="G60" s="199"/>
      <c r="H60" s="103" t="s">
        <v>194</v>
      </c>
      <c r="I60" s="200"/>
      <c r="J60" s="201" t="s">
        <v>57</v>
      </c>
    </row>
    <row r="61" spans="1:10" s="188" customFormat="1" ht="15.75" customHeight="1">
      <c r="A61" s="184"/>
      <c r="B61" s="167"/>
      <c r="C61" s="248"/>
      <c r="D61" s="183"/>
      <c r="E61" s="166"/>
      <c r="F61" s="166"/>
      <c r="G61" s="185"/>
      <c r="H61" s="166"/>
      <c r="I61" s="186"/>
      <c r="J61" s="187"/>
    </row>
    <row r="62" spans="1:10" ht="36" customHeight="1">
      <c r="A62" s="76" t="s">
        <v>239</v>
      </c>
      <c r="B62" s="236" t="s">
        <v>5</v>
      </c>
      <c r="C62" s="248"/>
      <c r="D62" s="172" t="s">
        <v>160</v>
      </c>
      <c r="E62" s="171" t="s">
        <v>161</v>
      </c>
      <c r="F62" s="125" t="s">
        <v>80</v>
      </c>
      <c r="G62" s="78"/>
      <c r="H62" s="103" t="s">
        <v>163</v>
      </c>
      <c r="I62" s="34"/>
      <c r="J62" s="42" t="s">
        <v>57</v>
      </c>
    </row>
    <row r="63" spans="1:10" ht="15.75" customHeight="1">
      <c r="A63" s="76"/>
      <c r="B63" s="236"/>
      <c r="C63" s="248"/>
      <c r="D63" s="141"/>
      <c r="E63" s="99"/>
      <c r="F63" s="33"/>
      <c r="G63" s="78"/>
      <c r="H63" s="33"/>
      <c r="I63" s="34"/>
      <c r="J63" s="42"/>
    </row>
    <row r="64" spans="1:10" ht="30" customHeight="1">
      <c r="A64" s="76" t="s">
        <v>240</v>
      </c>
      <c r="B64" s="236"/>
      <c r="C64" s="248"/>
      <c r="D64" s="174" t="s">
        <v>166</v>
      </c>
      <c r="E64" s="173" t="s">
        <v>165</v>
      </c>
      <c r="F64" s="171" t="s">
        <v>167</v>
      </c>
      <c r="G64" s="78" t="s">
        <v>172</v>
      </c>
      <c r="H64" s="103" t="s">
        <v>168</v>
      </c>
      <c r="I64" s="77" t="s">
        <v>169</v>
      </c>
      <c r="J64" s="42" t="s">
        <v>53</v>
      </c>
    </row>
    <row r="65" spans="1:10" ht="15.75" customHeight="1">
      <c r="A65" s="76"/>
      <c r="B65" s="236"/>
      <c r="C65" s="248"/>
      <c r="D65" s="141"/>
      <c r="E65" s="141"/>
      <c r="F65" s="33"/>
      <c r="G65" s="78"/>
      <c r="H65" s="33"/>
      <c r="I65" s="34"/>
      <c r="J65" s="42"/>
    </row>
    <row r="66" spans="1:10" ht="35.450000000000003" customHeight="1">
      <c r="A66" s="76" t="s">
        <v>241</v>
      </c>
      <c r="B66" s="236"/>
      <c r="C66" s="248"/>
      <c r="D66" s="174" t="s">
        <v>164</v>
      </c>
      <c r="E66" s="173" t="s">
        <v>170</v>
      </c>
      <c r="F66" s="164" t="s">
        <v>80</v>
      </c>
      <c r="G66" s="78" t="s">
        <v>171</v>
      </c>
      <c r="H66" s="103" t="s">
        <v>173</v>
      </c>
      <c r="I66" s="34"/>
      <c r="J66" s="42" t="s">
        <v>57</v>
      </c>
    </row>
    <row r="67" spans="1:10" ht="15.6" customHeight="1">
      <c r="A67" s="76"/>
      <c r="B67" s="236"/>
      <c r="C67" s="248"/>
      <c r="D67" s="175"/>
      <c r="E67" s="176"/>
      <c r="F67" s="164"/>
      <c r="G67" s="78"/>
      <c r="H67" s="103"/>
      <c r="I67" s="34"/>
      <c r="J67" s="42"/>
    </row>
    <row r="68" spans="1:10" ht="30.6" customHeight="1">
      <c r="A68" s="76" t="s">
        <v>242</v>
      </c>
      <c r="B68" s="236"/>
      <c r="C68" s="248"/>
      <c r="D68" s="141" t="s">
        <v>174</v>
      </c>
      <c r="E68" s="171" t="s">
        <v>161</v>
      </c>
      <c r="F68" s="125" t="s">
        <v>80</v>
      </c>
      <c r="G68" s="78" t="s">
        <v>179</v>
      </c>
      <c r="H68" s="103" t="s">
        <v>176</v>
      </c>
      <c r="I68" s="34"/>
      <c r="J68" s="42" t="s">
        <v>57</v>
      </c>
    </row>
    <row r="69" spans="1:10" ht="15.75" customHeight="1">
      <c r="A69" s="76"/>
      <c r="B69" s="236"/>
      <c r="C69" s="248"/>
      <c r="D69" s="103"/>
      <c r="E69" s="33"/>
      <c r="F69" s="33"/>
      <c r="G69" s="78"/>
      <c r="H69" s="33"/>
      <c r="I69" s="34"/>
      <c r="J69" s="42"/>
    </row>
    <row r="70" spans="1:10" ht="31.9" customHeight="1">
      <c r="A70" s="76" t="s">
        <v>243</v>
      </c>
      <c r="B70" s="236"/>
      <c r="C70" s="248"/>
      <c r="D70" s="141" t="s">
        <v>177</v>
      </c>
      <c r="E70" s="171" t="s">
        <v>178</v>
      </c>
      <c r="F70" s="125" t="s">
        <v>80</v>
      </c>
      <c r="G70" s="78" t="s">
        <v>175</v>
      </c>
      <c r="H70" s="103" t="s">
        <v>180</v>
      </c>
      <c r="I70" s="34"/>
      <c r="J70" s="42" t="s">
        <v>57</v>
      </c>
    </row>
    <row r="71" spans="1:10" ht="15.75" customHeight="1" thickBot="1">
      <c r="A71" s="76"/>
      <c r="B71" s="236"/>
      <c r="C71" s="248"/>
      <c r="D71" s="33"/>
      <c r="E71" s="33"/>
      <c r="F71" s="33"/>
      <c r="G71" s="78"/>
      <c r="H71" s="33"/>
      <c r="I71" s="34"/>
      <c r="J71" s="42"/>
    </row>
    <row r="72" spans="1:10" ht="42.6" customHeight="1" thickBot="1">
      <c r="A72" s="76" t="s">
        <v>244</v>
      </c>
      <c r="B72" s="236"/>
      <c r="C72" s="248"/>
      <c r="D72" s="169" t="s">
        <v>184</v>
      </c>
      <c r="E72" s="171" t="s">
        <v>185</v>
      </c>
      <c r="F72" s="125" t="s">
        <v>80</v>
      </c>
      <c r="G72" s="78" t="s">
        <v>190</v>
      </c>
      <c r="H72" s="103" t="s">
        <v>186</v>
      </c>
      <c r="I72" s="34"/>
      <c r="J72" s="42" t="s">
        <v>57</v>
      </c>
    </row>
    <row r="73" spans="1:10" ht="15.75" customHeight="1" thickBot="1">
      <c r="A73" s="76"/>
      <c r="B73" s="236"/>
      <c r="C73" s="248"/>
      <c r="D73" s="33"/>
      <c r="E73" s="33"/>
      <c r="F73" s="33"/>
      <c r="G73" s="78"/>
      <c r="H73" s="33"/>
      <c r="I73" s="34"/>
      <c r="J73" s="42"/>
    </row>
    <row r="74" spans="1:10" ht="45.6" customHeight="1" thickBot="1">
      <c r="A74" s="76" t="s">
        <v>245</v>
      </c>
      <c r="B74" s="236"/>
      <c r="C74" s="248"/>
      <c r="D74" s="169" t="s">
        <v>187</v>
      </c>
      <c r="E74" s="171" t="s">
        <v>188</v>
      </c>
      <c r="F74" s="125" t="s">
        <v>80</v>
      </c>
      <c r="G74" s="78" t="s">
        <v>189</v>
      </c>
      <c r="H74" s="103" t="s">
        <v>191</v>
      </c>
      <c r="I74" s="34"/>
      <c r="J74" s="42" t="s">
        <v>57</v>
      </c>
    </row>
    <row r="75" spans="1:10" s="150" customFormat="1" ht="15.75" customHeight="1" thickBot="1">
      <c r="A75" s="145"/>
      <c r="B75" s="211"/>
      <c r="C75" s="192"/>
      <c r="D75" s="146"/>
      <c r="E75" s="146"/>
      <c r="F75" s="146"/>
      <c r="G75" s="147"/>
      <c r="H75" s="146"/>
      <c r="I75" s="148"/>
      <c r="J75" s="149"/>
    </row>
    <row r="76" spans="1:10" ht="30" customHeight="1" thickBot="1">
      <c r="A76" s="76" t="s">
        <v>246</v>
      </c>
      <c r="B76" s="236" t="s">
        <v>5</v>
      </c>
      <c r="C76" s="249" t="s">
        <v>196</v>
      </c>
      <c r="D76" s="170" t="s">
        <v>197</v>
      </c>
      <c r="E76" s="170" t="s">
        <v>199</v>
      </c>
      <c r="F76" s="125" t="s">
        <v>80</v>
      </c>
      <c r="G76" s="78"/>
      <c r="H76" s="103" t="s">
        <v>200</v>
      </c>
      <c r="I76" s="34"/>
      <c r="J76" s="42" t="s">
        <v>57</v>
      </c>
    </row>
    <row r="77" spans="1:10" ht="15.75" customHeight="1" thickBot="1">
      <c r="A77" s="76"/>
      <c r="B77" s="236"/>
      <c r="C77" s="249"/>
      <c r="D77" s="33"/>
      <c r="E77" s="33"/>
      <c r="F77" s="33"/>
      <c r="G77" s="78"/>
      <c r="H77" s="33"/>
      <c r="I77" s="34"/>
      <c r="J77" s="42"/>
    </row>
    <row r="78" spans="1:10" ht="25.15" customHeight="1" thickBot="1">
      <c r="A78" s="76" t="s">
        <v>247</v>
      </c>
      <c r="B78" s="236"/>
      <c r="C78" s="249"/>
      <c r="D78" s="169" t="s">
        <v>201</v>
      </c>
      <c r="E78" s="170" t="s">
        <v>202</v>
      </c>
      <c r="F78" s="125" t="s">
        <v>80</v>
      </c>
      <c r="G78" s="78"/>
      <c r="H78" s="103" t="s">
        <v>203</v>
      </c>
      <c r="I78" s="34"/>
      <c r="J78" s="42" t="s">
        <v>57</v>
      </c>
    </row>
    <row r="79" spans="1:10" ht="15.75" customHeight="1" thickBot="1">
      <c r="A79" s="76"/>
      <c r="B79" s="236"/>
      <c r="C79" s="249"/>
      <c r="D79" s="33"/>
      <c r="E79" s="33"/>
      <c r="F79" s="33"/>
      <c r="G79" s="78"/>
      <c r="H79" s="33"/>
      <c r="I79" s="34"/>
      <c r="J79" s="42"/>
    </row>
    <row r="80" spans="1:10" ht="31.9" customHeight="1" thickBot="1">
      <c r="A80" s="76" t="s">
        <v>248</v>
      </c>
      <c r="B80" s="236"/>
      <c r="C80" s="249"/>
      <c r="D80" s="169" t="s">
        <v>204</v>
      </c>
      <c r="E80" s="170" t="s">
        <v>198</v>
      </c>
      <c r="F80" s="125" t="s">
        <v>80</v>
      </c>
      <c r="G80" s="78" t="s">
        <v>205</v>
      </c>
      <c r="H80" s="103" t="s">
        <v>206</v>
      </c>
      <c r="I80" s="34"/>
      <c r="J80" s="42" t="s">
        <v>57</v>
      </c>
    </row>
    <row r="81" spans="1:10" ht="15.75" customHeight="1" thickBot="1">
      <c r="A81" s="76"/>
      <c r="B81" s="236"/>
      <c r="C81" s="249"/>
      <c r="D81" s="33"/>
      <c r="E81" s="33"/>
      <c r="F81" s="33"/>
      <c r="G81" s="78"/>
      <c r="H81" s="33"/>
      <c r="I81" s="34"/>
      <c r="J81" s="42"/>
    </row>
    <row r="82" spans="1:10" ht="34.15" customHeight="1" thickBot="1">
      <c r="A82" s="76" t="s">
        <v>249</v>
      </c>
      <c r="B82" s="236"/>
      <c r="C82" s="249"/>
      <c r="D82" s="169" t="s">
        <v>207</v>
      </c>
      <c r="E82" s="170" t="s">
        <v>208</v>
      </c>
      <c r="F82" s="125" t="s">
        <v>80</v>
      </c>
      <c r="G82" s="212" t="s">
        <v>209</v>
      </c>
      <c r="H82" s="103" t="s">
        <v>210</v>
      </c>
      <c r="I82" s="34"/>
      <c r="J82" s="42" t="s">
        <v>57</v>
      </c>
    </row>
    <row r="83" spans="1:10" ht="15.75" customHeight="1" thickBot="1">
      <c r="A83" s="76"/>
      <c r="B83" s="236"/>
      <c r="C83" s="249"/>
      <c r="D83" s="33"/>
      <c r="E83" s="33"/>
      <c r="F83" s="33"/>
      <c r="G83" s="78"/>
      <c r="H83" s="33"/>
      <c r="I83" s="34"/>
      <c r="J83" s="42"/>
    </row>
    <row r="84" spans="1:10" ht="33" customHeight="1" thickBot="1">
      <c r="A84" s="76" t="s">
        <v>250</v>
      </c>
      <c r="B84" s="236"/>
      <c r="C84" s="249"/>
      <c r="D84" s="213" t="s">
        <v>211</v>
      </c>
      <c r="E84" s="170" t="s">
        <v>212</v>
      </c>
      <c r="F84" s="125" t="s">
        <v>80</v>
      </c>
      <c r="G84" s="214" t="s">
        <v>209</v>
      </c>
      <c r="H84" s="103" t="s">
        <v>213</v>
      </c>
      <c r="I84" s="34"/>
      <c r="J84" s="42" t="s">
        <v>57</v>
      </c>
    </row>
    <row r="85" spans="1:10" ht="15.75" customHeight="1" thickBot="1">
      <c r="A85" s="76"/>
      <c r="B85" s="236"/>
      <c r="C85" s="249"/>
      <c r="D85" s="33"/>
      <c r="E85" s="33"/>
      <c r="F85" s="33"/>
      <c r="G85" s="78"/>
      <c r="H85" s="33"/>
      <c r="I85" s="34"/>
      <c r="J85" s="42"/>
    </row>
    <row r="86" spans="1:10" ht="28.15" customHeight="1" thickBot="1">
      <c r="A86" s="76" t="s">
        <v>251</v>
      </c>
      <c r="B86" s="236"/>
      <c r="C86" s="249"/>
      <c r="D86" s="168" t="s">
        <v>214</v>
      </c>
      <c r="E86" s="170" t="s">
        <v>215</v>
      </c>
      <c r="F86" s="125" t="s">
        <v>80</v>
      </c>
      <c r="G86" s="214" t="s">
        <v>216</v>
      </c>
      <c r="H86" s="103" t="s">
        <v>217</v>
      </c>
      <c r="I86" s="34"/>
      <c r="J86" s="42" t="s">
        <v>57</v>
      </c>
    </row>
    <row r="87" spans="1:10" ht="15.75" customHeight="1">
      <c r="A87" s="76"/>
      <c r="B87" s="236"/>
      <c r="C87" s="249"/>
      <c r="D87" s="33"/>
      <c r="E87" s="33"/>
      <c r="F87" s="33"/>
      <c r="G87" s="78"/>
      <c r="H87" s="33"/>
      <c r="I87" s="34"/>
      <c r="J87" s="42"/>
    </row>
    <row r="88" spans="1:10" ht="40.15" customHeight="1">
      <c r="A88" s="76" t="s">
        <v>252</v>
      </c>
      <c r="B88" s="236"/>
      <c r="C88" s="249"/>
      <c r="D88" s="141" t="s">
        <v>218</v>
      </c>
      <c r="E88" s="33" t="s">
        <v>219</v>
      </c>
      <c r="F88" s="125" t="s">
        <v>80</v>
      </c>
      <c r="G88" s="214" t="s">
        <v>220</v>
      </c>
      <c r="H88" s="103" t="s">
        <v>221</v>
      </c>
      <c r="I88" s="34"/>
      <c r="J88" s="42" t="s">
        <v>57</v>
      </c>
    </row>
    <row r="89" spans="1:10" s="150" customFormat="1" ht="15.75" customHeight="1">
      <c r="A89" s="145"/>
      <c r="B89" s="211"/>
      <c r="C89" s="192"/>
      <c r="D89" s="146"/>
      <c r="E89" s="146"/>
      <c r="F89" s="146"/>
      <c r="G89" s="147"/>
      <c r="H89" s="146"/>
      <c r="I89" s="148"/>
      <c r="J89" s="149"/>
    </row>
    <row r="90" spans="1:10" ht="15.75" customHeight="1">
      <c r="A90" s="76"/>
      <c r="B90" s="87"/>
      <c r="C90" s="163"/>
      <c r="D90" s="33"/>
      <c r="E90" s="33"/>
      <c r="F90" s="33"/>
      <c r="G90" s="78"/>
      <c r="H90" s="33"/>
      <c r="I90" s="34"/>
      <c r="J90" s="42"/>
    </row>
    <row r="91" spans="1:10" ht="15.75" customHeight="1">
      <c r="A91" s="76"/>
      <c r="B91" s="87"/>
      <c r="C91" s="163"/>
      <c r="D91" s="33"/>
      <c r="E91" s="33"/>
      <c r="F91" s="33"/>
      <c r="G91" s="78"/>
      <c r="H91" s="33"/>
      <c r="I91" s="34"/>
      <c r="J91" s="42"/>
    </row>
    <row r="92" spans="1:10" ht="15.75" customHeight="1">
      <c r="A92" s="76"/>
      <c r="B92" s="87"/>
      <c r="C92" s="160"/>
      <c r="D92" s="33"/>
      <c r="E92" s="33"/>
      <c r="F92" s="33"/>
      <c r="G92" s="78"/>
      <c r="H92" s="33"/>
      <c r="I92" s="34"/>
      <c r="J92" s="42"/>
    </row>
    <row r="93" spans="1:10" ht="15.75" customHeight="1">
      <c r="A93" s="76"/>
      <c r="B93" s="87"/>
      <c r="C93" s="160"/>
      <c r="D93" s="33"/>
      <c r="E93" s="33"/>
      <c r="F93" s="33"/>
      <c r="G93" s="78"/>
      <c r="H93" s="33"/>
      <c r="I93" s="34"/>
      <c r="J93" s="42"/>
    </row>
    <row r="94" spans="1:10" ht="15.75" customHeight="1">
      <c r="A94" s="76"/>
      <c r="B94" s="87"/>
      <c r="C94" s="160"/>
      <c r="D94" s="33"/>
      <c r="E94" s="33"/>
      <c r="F94" s="33"/>
      <c r="G94" s="78"/>
      <c r="H94" s="33"/>
      <c r="I94" s="34"/>
      <c r="J94" s="42"/>
    </row>
    <row r="95" spans="1:10" ht="15.75" customHeight="1">
      <c r="A95" s="76"/>
      <c r="B95" s="87"/>
      <c r="C95" s="160"/>
      <c r="D95" s="33"/>
      <c r="E95" s="33"/>
      <c r="F95" s="33"/>
      <c r="G95" s="78"/>
      <c r="H95" s="33"/>
      <c r="I95" s="34"/>
      <c r="J95" s="42"/>
    </row>
    <row r="96" spans="1:10" ht="15.75" customHeight="1">
      <c r="A96" s="76"/>
      <c r="B96" s="87"/>
      <c r="C96" s="160"/>
      <c r="D96" s="33"/>
      <c r="E96" s="33"/>
      <c r="F96" s="33"/>
      <c r="G96" s="78"/>
      <c r="H96" s="33"/>
      <c r="I96" s="34"/>
      <c r="J96" s="42"/>
    </row>
    <row r="97" spans="1:11" ht="15.75" customHeight="1">
      <c r="A97" s="76"/>
      <c r="B97" s="87"/>
      <c r="C97" s="160"/>
      <c r="D97" s="33"/>
      <c r="E97" s="33"/>
      <c r="F97" s="33"/>
      <c r="G97" s="78"/>
      <c r="H97" s="33"/>
      <c r="I97" s="34"/>
      <c r="J97" s="42"/>
    </row>
    <row r="98" spans="1:11" ht="15.75" customHeight="1">
      <c r="A98" s="76"/>
      <c r="B98" s="87"/>
      <c r="C98" s="160"/>
      <c r="D98" s="33"/>
      <c r="E98" s="33"/>
      <c r="F98" s="33"/>
      <c r="G98" s="80"/>
      <c r="H98" s="33"/>
      <c r="I98" s="34"/>
      <c r="J98" s="42"/>
    </row>
    <row r="99" spans="1:11" ht="15.75" customHeight="1">
      <c r="A99" s="76"/>
      <c r="B99" s="87"/>
      <c r="C99" s="160"/>
      <c r="D99" s="33"/>
      <c r="E99" s="33"/>
      <c r="F99" s="33"/>
      <c r="G99" s="78"/>
      <c r="H99" s="33"/>
      <c r="I99" s="34"/>
      <c r="J99" s="42"/>
    </row>
    <row r="100" spans="1:11" ht="15.75" customHeight="1">
      <c r="A100" s="76"/>
      <c r="B100" s="87"/>
      <c r="C100" s="160"/>
      <c r="D100" s="33"/>
      <c r="E100" s="33"/>
      <c r="F100" s="33"/>
      <c r="G100" s="78"/>
      <c r="H100" s="33"/>
      <c r="I100" s="34"/>
      <c r="J100" s="42"/>
    </row>
    <row r="101" spans="1:11" ht="15.75" customHeight="1">
      <c r="A101" s="76"/>
      <c r="B101" s="87"/>
      <c r="C101" s="160"/>
      <c r="D101" s="33"/>
      <c r="E101" s="33"/>
      <c r="F101" s="33"/>
      <c r="G101" s="78"/>
      <c r="H101" s="33"/>
      <c r="I101" s="34"/>
      <c r="J101" s="42"/>
    </row>
    <row r="102" spans="1:11" ht="15.75" customHeight="1">
      <c r="A102" s="76"/>
      <c r="B102" s="87"/>
      <c r="C102" s="160"/>
      <c r="D102" s="33"/>
      <c r="E102" s="33"/>
      <c r="F102" s="33"/>
      <c r="G102" s="78"/>
      <c r="H102" s="33"/>
      <c r="I102" s="34"/>
      <c r="J102" s="42"/>
    </row>
    <row r="103" spans="1:11" ht="15.75" customHeight="1">
      <c r="A103" s="76"/>
      <c r="B103" s="87"/>
      <c r="C103" s="160"/>
      <c r="D103" s="33"/>
      <c r="E103" s="33"/>
      <c r="F103" s="33"/>
      <c r="G103" s="78"/>
      <c r="H103" s="33"/>
      <c r="I103" s="34"/>
      <c r="J103" s="42"/>
    </row>
    <row r="104" spans="1:11" ht="15.75" customHeight="1">
      <c r="A104" s="76"/>
      <c r="B104" s="87"/>
      <c r="C104" s="160"/>
      <c r="D104" s="33"/>
      <c r="E104" s="33"/>
      <c r="F104" s="33"/>
      <c r="G104" s="78"/>
      <c r="H104" s="33"/>
      <c r="I104" s="34"/>
      <c r="J104" s="42"/>
    </row>
    <row r="105" spans="1:11" ht="15.75" customHeight="1">
      <c r="A105" s="76"/>
      <c r="B105" s="87"/>
      <c r="C105" s="160"/>
      <c r="D105" s="33"/>
      <c r="E105" s="33"/>
      <c r="F105" s="33"/>
      <c r="G105" s="78"/>
      <c r="H105" s="33"/>
      <c r="I105" s="34"/>
      <c r="J105" s="42"/>
    </row>
    <row r="106" spans="1:11" ht="15.75" customHeight="1">
      <c r="A106" s="76"/>
      <c r="B106" s="87"/>
      <c r="C106" s="160"/>
      <c r="D106" s="33"/>
      <c r="E106" s="33"/>
      <c r="F106" s="33"/>
      <c r="G106" s="78"/>
      <c r="H106" s="33"/>
      <c r="I106" s="34"/>
      <c r="J106" s="42"/>
    </row>
    <row r="107" spans="1:11" ht="15.75" customHeight="1">
      <c r="A107" s="76"/>
      <c r="B107" s="87"/>
      <c r="C107" s="160"/>
      <c r="D107" s="33"/>
      <c r="E107" s="33"/>
      <c r="F107" s="33"/>
      <c r="G107" s="78"/>
      <c r="H107" s="33"/>
      <c r="I107" s="34"/>
      <c r="J107" s="42"/>
    </row>
    <row r="108" spans="1:11" ht="15.75" customHeight="1">
      <c r="A108" s="76"/>
      <c r="B108" s="87"/>
      <c r="C108" s="160"/>
      <c r="D108" s="33"/>
      <c r="E108" s="33"/>
      <c r="F108" s="33"/>
      <c r="G108" s="78"/>
      <c r="H108" s="33"/>
      <c r="I108" s="34"/>
      <c r="J108" s="42"/>
    </row>
    <row r="109" spans="1:11" ht="15.75" customHeight="1">
      <c r="A109" s="76"/>
      <c r="B109" s="87"/>
      <c r="C109" s="160"/>
      <c r="D109" s="33"/>
      <c r="E109" s="33"/>
      <c r="F109" s="33"/>
      <c r="G109" s="78"/>
      <c r="H109" s="33"/>
      <c r="I109" s="34"/>
      <c r="J109" s="42"/>
      <c r="K109" s="35"/>
    </row>
    <row r="110" spans="1:11" ht="15.75" customHeight="1">
      <c r="A110" s="76"/>
      <c r="B110" s="87"/>
      <c r="C110" s="160"/>
      <c r="D110" s="33"/>
      <c r="E110" s="33"/>
      <c r="F110" s="33"/>
      <c r="G110" s="78"/>
      <c r="H110" s="33"/>
      <c r="I110" s="34"/>
      <c r="J110" s="42"/>
    </row>
    <row r="111" spans="1:11" ht="15.75" customHeight="1">
      <c r="A111" s="76"/>
      <c r="B111" s="87"/>
      <c r="C111" s="160"/>
      <c r="D111" s="33"/>
      <c r="E111" s="33"/>
      <c r="F111" s="33"/>
      <c r="G111" s="78"/>
      <c r="H111" s="33"/>
      <c r="I111" s="34"/>
      <c r="J111" s="42"/>
    </row>
    <row r="112" spans="1:11" ht="15.75" customHeight="1">
      <c r="A112" s="76"/>
      <c r="B112" s="87"/>
      <c r="C112" s="160"/>
      <c r="D112" s="33"/>
      <c r="E112" s="33"/>
      <c r="F112" s="33"/>
      <c r="G112" s="78"/>
      <c r="H112" s="33"/>
      <c r="I112" s="34"/>
      <c r="J112" s="42"/>
    </row>
    <row r="113" spans="1:10" ht="15.75" customHeight="1">
      <c r="A113" s="76"/>
      <c r="B113" s="87"/>
      <c r="C113" s="160"/>
      <c r="D113" s="33"/>
      <c r="E113" s="33"/>
      <c r="F113" s="33"/>
      <c r="G113" s="78"/>
      <c r="H113" s="33"/>
      <c r="I113" s="34"/>
      <c r="J113" s="42"/>
    </row>
    <row r="114" spans="1:10" ht="15.75" customHeight="1">
      <c r="A114" s="76"/>
      <c r="B114" s="87"/>
      <c r="C114" s="160"/>
      <c r="D114" s="33"/>
      <c r="E114" s="33"/>
      <c r="F114" s="33"/>
      <c r="G114" s="78"/>
      <c r="H114" s="33"/>
      <c r="I114" s="34"/>
      <c r="J114" s="42"/>
    </row>
    <row r="115" spans="1:10" ht="15.75" customHeight="1">
      <c r="A115" s="76"/>
      <c r="B115" s="87"/>
      <c r="C115" s="160"/>
      <c r="D115" s="33"/>
      <c r="E115" s="33"/>
      <c r="F115" s="33"/>
      <c r="G115" s="78"/>
      <c r="H115" s="33"/>
      <c r="I115" s="34"/>
      <c r="J115" s="42"/>
    </row>
    <row r="116" spans="1:10" ht="15.75" customHeight="1">
      <c r="A116" s="76"/>
      <c r="B116" s="87"/>
      <c r="C116" s="160"/>
      <c r="D116" s="33"/>
      <c r="E116" s="33"/>
      <c r="F116" s="33"/>
      <c r="G116" s="79"/>
      <c r="H116" s="33"/>
      <c r="I116" s="34"/>
      <c r="J116" s="42"/>
    </row>
    <row r="117" spans="1:10" ht="15.75" customHeight="1">
      <c r="A117" s="76"/>
      <c r="B117" s="87"/>
      <c r="C117" s="160"/>
      <c r="D117" s="33"/>
      <c r="E117" s="33"/>
      <c r="F117" s="33"/>
      <c r="G117" s="78"/>
      <c r="H117" s="33"/>
      <c r="I117" s="34"/>
      <c r="J117" s="42"/>
    </row>
    <row r="118" spans="1:10" ht="15.75" customHeight="1">
      <c r="A118" s="76"/>
      <c r="B118" s="87"/>
      <c r="C118" s="160"/>
      <c r="D118" s="33"/>
      <c r="E118" s="33"/>
      <c r="F118" s="33"/>
      <c r="G118" s="78"/>
      <c r="H118" s="33"/>
      <c r="I118" s="34"/>
      <c r="J118" s="42"/>
    </row>
    <row r="119" spans="1:10" ht="15.75" customHeight="1">
      <c r="A119" s="76"/>
      <c r="B119" s="87"/>
      <c r="C119" s="160"/>
      <c r="D119" s="33"/>
      <c r="E119" s="33"/>
      <c r="F119" s="33"/>
      <c r="G119" s="78"/>
      <c r="H119" s="33"/>
      <c r="I119" s="34"/>
      <c r="J119" s="42"/>
    </row>
    <row r="120" spans="1:10" ht="15.75" customHeight="1">
      <c r="A120" s="34"/>
      <c r="B120" s="88"/>
      <c r="C120" s="160"/>
      <c r="D120" s="33"/>
      <c r="E120" s="33"/>
      <c r="F120" s="33"/>
      <c r="G120" s="78"/>
      <c r="H120" s="33"/>
      <c r="I120" s="34"/>
      <c r="J120" s="42"/>
    </row>
    <row r="121" spans="1:10" ht="15.75" customHeight="1">
      <c r="A121" s="34"/>
      <c r="B121" s="88"/>
      <c r="C121" s="160"/>
      <c r="D121" s="33"/>
      <c r="E121" s="33"/>
      <c r="F121" s="33"/>
      <c r="G121" s="78"/>
      <c r="H121" s="33"/>
      <c r="I121" s="34"/>
      <c r="J121" s="42"/>
    </row>
    <row r="122" spans="1:10" ht="15.75" customHeight="1">
      <c r="A122" s="34"/>
      <c r="B122" s="88"/>
      <c r="C122" s="160"/>
      <c r="D122" s="33"/>
      <c r="E122" s="33"/>
      <c r="F122" s="33"/>
      <c r="G122" s="78"/>
      <c r="H122" s="33"/>
      <c r="I122" s="34"/>
      <c r="J122" s="42"/>
    </row>
    <row r="123" spans="1:10" ht="15.75" customHeight="1">
      <c r="A123" s="34"/>
      <c r="B123" s="88"/>
      <c r="C123" s="160"/>
      <c r="D123" s="33"/>
      <c r="E123" s="33"/>
      <c r="F123" s="33"/>
      <c r="G123" s="78"/>
      <c r="H123" s="33"/>
      <c r="I123" s="34"/>
      <c r="J123" s="42"/>
    </row>
    <row r="124" spans="1:10" ht="15.75" customHeight="1">
      <c r="A124" s="34"/>
      <c r="B124" s="88"/>
      <c r="C124" s="160"/>
      <c r="D124" s="33"/>
      <c r="E124" s="33"/>
      <c r="F124" s="33"/>
      <c r="G124" s="78"/>
      <c r="H124" s="33"/>
      <c r="I124" s="34"/>
      <c r="J124" s="42"/>
    </row>
    <row r="125" spans="1:10" ht="15.75" customHeight="1">
      <c r="A125" s="34"/>
      <c r="B125" s="88"/>
      <c r="C125" s="160"/>
      <c r="D125" s="33"/>
      <c r="E125" s="33"/>
      <c r="F125" s="33"/>
      <c r="G125" s="78"/>
      <c r="H125" s="33"/>
      <c r="I125" s="34"/>
      <c r="J125" s="42"/>
    </row>
    <row r="126" spans="1:10" ht="15.75" customHeight="1">
      <c r="A126" s="34"/>
      <c r="B126" s="88"/>
      <c r="C126" s="160"/>
      <c r="D126" s="33"/>
      <c r="E126" s="33"/>
      <c r="F126" s="33"/>
      <c r="G126" s="78"/>
      <c r="H126" s="33"/>
      <c r="I126" s="34"/>
      <c r="J126" s="42"/>
    </row>
    <row r="127" spans="1:10" ht="15.75" customHeight="1">
      <c r="A127" s="34"/>
      <c r="B127" s="88"/>
      <c r="C127" s="160"/>
      <c r="D127" s="33"/>
      <c r="E127" s="33"/>
      <c r="F127" s="33"/>
      <c r="G127" s="78"/>
      <c r="H127" s="33"/>
      <c r="I127" s="34"/>
      <c r="J127" s="42"/>
    </row>
    <row r="128" spans="1:10" ht="15.75" customHeight="1">
      <c r="A128" s="34"/>
      <c r="B128" s="88"/>
      <c r="C128" s="160"/>
      <c r="D128" s="33"/>
      <c r="E128" s="33"/>
      <c r="F128" s="33"/>
      <c r="G128" s="78"/>
      <c r="H128" s="33"/>
      <c r="I128" s="34"/>
      <c r="J128" s="42"/>
    </row>
    <row r="129" spans="1:10" ht="15.75" customHeight="1">
      <c r="A129" s="34"/>
      <c r="B129" s="88"/>
      <c r="C129" s="160"/>
      <c r="D129" s="33"/>
      <c r="E129" s="33"/>
      <c r="F129" s="33"/>
      <c r="G129" s="78"/>
      <c r="H129" s="33"/>
      <c r="I129" s="34"/>
      <c r="J129" s="42"/>
    </row>
    <row r="130" spans="1:10" ht="15.75" customHeight="1">
      <c r="A130" s="34"/>
      <c r="B130" s="88"/>
      <c r="C130" s="160"/>
      <c r="D130" s="33"/>
      <c r="E130" s="33"/>
      <c r="F130" s="33"/>
      <c r="G130" s="78"/>
      <c r="H130" s="33"/>
      <c r="I130" s="34"/>
      <c r="J130" s="42"/>
    </row>
    <row r="131" spans="1:10" ht="15.75" customHeight="1">
      <c r="A131" s="34"/>
      <c r="B131" s="88"/>
      <c r="C131" s="160"/>
      <c r="D131" s="33"/>
      <c r="E131" s="33"/>
      <c r="F131" s="33"/>
      <c r="G131" s="78"/>
      <c r="H131" s="33"/>
      <c r="I131" s="34"/>
      <c r="J131" s="42"/>
    </row>
    <row r="132" spans="1:10" ht="15.75" customHeight="1">
      <c r="A132" s="34"/>
      <c r="B132" s="88"/>
      <c r="C132" s="160"/>
      <c r="D132" s="33"/>
      <c r="E132" s="33"/>
      <c r="F132" s="33"/>
      <c r="G132" s="78"/>
      <c r="H132" s="33"/>
      <c r="I132" s="34"/>
      <c r="J132" s="42"/>
    </row>
    <row r="133" spans="1:10" ht="15.75" customHeight="1">
      <c r="A133" s="34"/>
      <c r="B133" s="88"/>
      <c r="C133" s="160"/>
      <c r="D133" s="33"/>
      <c r="E133" s="33"/>
      <c r="F133" s="33"/>
      <c r="G133" s="78"/>
      <c r="H133" s="33"/>
      <c r="I133" s="34"/>
      <c r="J133" s="42"/>
    </row>
    <row r="134" spans="1:10" ht="15.75" customHeight="1">
      <c r="A134" s="34"/>
      <c r="B134" s="88"/>
      <c r="C134" s="160"/>
      <c r="D134" s="33"/>
      <c r="E134" s="33"/>
      <c r="F134" s="33"/>
      <c r="G134" s="78"/>
      <c r="H134" s="33"/>
      <c r="I134" s="81"/>
      <c r="J134" s="42"/>
    </row>
    <row r="135" spans="1:10" ht="15.75" customHeight="1">
      <c r="A135" s="34"/>
      <c r="B135" s="88"/>
      <c r="C135" s="160"/>
      <c r="D135" s="33"/>
      <c r="E135" s="33"/>
      <c r="F135" s="33"/>
      <c r="G135" s="78"/>
      <c r="H135" s="33"/>
      <c r="I135" s="34"/>
      <c r="J135" s="42"/>
    </row>
    <row r="136" spans="1:10" ht="15.75" customHeight="1">
      <c r="A136" s="34"/>
      <c r="B136" s="88"/>
      <c r="C136" s="160"/>
      <c r="D136" s="33"/>
      <c r="E136" s="33"/>
      <c r="F136" s="33"/>
      <c r="G136" s="78"/>
      <c r="H136" s="33"/>
      <c r="I136" s="34"/>
      <c r="J136" s="42"/>
    </row>
    <row r="137" spans="1:10" ht="15.75" customHeight="1">
      <c r="A137" s="34"/>
      <c r="B137" s="88"/>
      <c r="C137" s="160"/>
      <c r="D137" s="33"/>
      <c r="E137" s="33"/>
      <c r="F137" s="33"/>
      <c r="G137" s="78"/>
      <c r="H137" s="33"/>
      <c r="I137" s="34"/>
      <c r="J137" s="42"/>
    </row>
    <row r="138" spans="1:10" ht="15.75" customHeight="1">
      <c r="A138" s="34"/>
      <c r="B138" s="88"/>
      <c r="C138" s="160"/>
      <c r="D138" s="33"/>
      <c r="E138" s="33"/>
      <c r="F138" s="33"/>
      <c r="G138" s="78"/>
      <c r="H138" s="33"/>
      <c r="I138" s="34"/>
      <c r="J138" s="42"/>
    </row>
    <row r="139" spans="1:10" ht="15.75" customHeight="1">
      <c r="A139" s="34"/>
      <c r="B139" s="88"/>
      <c r="C139" s="160"/>
      <c r="D139" s="33"/>
      <c r="E139" s="33"/>
      <c r="F139" s="33"/>
      <c r="G139" s="78"/>
      <c r="H139" s="33"/>
      <c r="I139" s="34"/>
      <c r="J139" s="42"/>
    </row>
    <row r="140" spans="1:10" ht="15.75" customHeight="1">
      <c r="A140" s="34"/>
      <c r="B140" s="88"/>
      <c r="C140" s="160"/>
      <c r="D140" s="45"/>
      <c r="E140" s="33"/>
      <c r="F140" s="33"/>
      <c r="G140" s="78"/>
      <c r="H140" s="33"/>
      <c r="I140" s="34"/>
      <c r="J140" s="42"/>
    </row>
    <row r="141" spans="1:10" ht="15.75" customHeight="1">
      <c r="A141" s="34"/>
      <c r="B141" s="88"/>
      <c r="C141" s="160"/>
      <c r="D141" s="33"/>
      <c r="E141" s="33"/>
      <c r="F141" s="33"/>
      <c r="G141" s="78"/>
      <c r="H141" s="33"/>
      <c r="I141" s="34"/>
      <c r="J141" s="42"/>
    </row>
    <row r="142" spans="1:10" ht="15.75" customHeight="1">
      <c r="A142" s="34"/>
      <c r="B142" s="88"/>
      <c r="C142" s="160"/>
      <c r="D142" s="45"/>
      <c r="E142" s="33"/>
      <c r="F142" s="33"/>
      <c r="G142" s="33"/>
      <c r="H142" s="33"/>
      <c r="I142" s="34"/>
      <c r="J142" s="42"/>
    </row>
    <row r="143" spans="1:10" ht="15.75" customHeight="1">
      <c r="A143" s="34"/>
      <c r="B143" s="88"/>
      <c r="C143" s="160"/>
      <c r="D143" s="45"/>
      <c r="E143" s="33"/>
      <c r="F143" s="33"/>
      <c r="G143" s="33"/>
      <c r="H143" s="33"/>
      <c r="I143" s="34"/>
      <c r="J143" s="42"/>
    </row>
    <row r="144" spans="1:10" ht="15.75" customHeight="1">
      <c r="A144" s="34"/>
      <c r="B144" s="88"/>
      <c r="C144" s="160"/>
      <c r="D144" s="45"/>
      <c r="E144" s="33"/>
      <c r="F144" s="33"/>
      <c r="G144" s="33"/>
      <c r="H144" s="33"/>
      <c r="I144" s="34"/>
      <c r="J144" s="42"/>
    </row>
    <row r="145" spans="1:11" ht="15.75" customHeight="1">
      <c r="A145" s="34"/>
      <c r="B145" s="88"/>
      <c r="C145" s="160"/>
      <c r="D145" s="45"/>
      <c r="E145" s="33"/>
      <c r="F145" s="33"/>
      <c r="G145" s="33"/>
      <c r="H145" s="33"/>
      <c r="I145" s="34"/>
      <c r="J145" s="42"/>
    </row>
    <row r="146" spans="1:11" ht="15.75" customHeight="1">
      <c r="A146" s="34"/>
      <c r="B146" s="88"/>
      <c r="C146" s="160"/>
      <c r="D146" s="33"/>
      <c r="E146" s="33"/>
      <c r="F146" s="33"/>
      <c r="G146" s="78"/>
      <c r="H146" s="33"/>
      <c r="I146" s="34"/>
      <c r="J146" s="42"/>
    </row>
    <row r="147" spans="1:11" ht="15.75" customHeight="1">
      <c r="A147" s="34"/>
      <c r="B147" s="88"/>
      <c r="C147" s="160"/>
      <c r="D147" s="33"/>
      <c r="E147" s="33"/>
      <c r="F147" s="33"/>
      <c r="G147" s="78"/>
      <c r="H147" s="33"/>
      <c r="I147" s="42"/>
      <c r="J147" s="42"/>
    </row>
    <row r="148" spans="1:11" ht="15.75" customHeight="1">
      <c r="A148" s="34"/>
      <c r="B148" s="88"/>
      <c r="C148" s="160"/>
      <c r="D148" s="33"/>
      <c r="E148" s="33"/>
      <c r="F148" s="33"/>
      <c r="G148" s="78"/>
      <c r="H148" s="33"/>
      <c r="I148" s="42"/>
      <c r="J148" s="42"/>
    </row>
    <row r="149" spans="1:11" ht="15.75" customHeight="1">
      <c r="A149" s="34"/>
      <c r="B149" s="88"/>
      <c r="C149" s="160"/>
      <c r="D149" s="33"/>
      <c r="E149" s="33"/>
      <c r="F149" s="33"/>
      <c r="G149" s="78"/>
      <c r="H149" s="33"/>
      <c r="I149" s="42"/>
      <c r="J149" s="42"/>
    </row>
    <row r="150" spans="1:11" ht="15.75" customHeight="1">
      <c r="A150" s="34"/>
      <c r="B150" s="88"/>
      <c r="C150" s="160"/>
      <c r="D150" s="33"/>
      <c r="E150" s="33"/>
      <c r="F150" s="33"/>
      <c r="G150" s="78"/>
      <c r="H150" s="33"/>
      <c r="I150" s="42"/>
      <c r="J150" s="42"/>
    </row>
    <row r="151" spans="1:11" ht="15.75" customHeight="1">
      <c r="A151" s="34"/>
      <c r="B151" s="88"/>
      <c r="C151" s="160"/>
      <c r="D151" s="33"/>
      <c r="E151" s="33"/>
      <c r="F151" s="33"/>
      <c r="G151" s="78"/>
      <c r="H151" s="33"/>
      <c r="I151" s="42"/>
      <c r="J151" s="42"/>
    </row>
    <row r="152" spans="1:11" ht="15.75" customHeight="1">
      <c r="A152" s="34"/>
      <c r="B152" s="88"/>
      <c r="C152" s="160"/>
      <c r="D152" s="33"/>
      <c r="E152" s="33"/>
      <c r="F152" s="33"/>
      <c r="G152" s="78"/>
      <c r="H152" s="33"/>
      <c r="I152" s="42"/>
      <c r="J152" s="42"/>
    </row>
    <row r="153" spans="1:11" ht="15.75" customHeight="1">
      <c r="A153" s="34"/>
      <c r="B153" s="88"/>
      <c r="C153" s="160"/>
      <c r="D153" s="33"/>
      <c r="E153" s="33"/>
      <c r="F153" s="33"/>
      <c r="G153" s="78"/>
      <c r="H153" s="33"/>
      <c r="I153" s="42"/>
      <c r="J153" s="42"/>
    </row>
    <row r="154" spans="1:11" ht="15.75" customHeight="1">
      <c r="A154" s="34"/>
      <c r="B154" s="88"/>
      <c r="C154" s="160"/>
      <c r="D154" s="33"/>
      <c r="E154" s="33"/>
      <c r="F154" s="33"/>
      <c r="G154" s="78"/>
      <c r="H154" s="33"/>
      <c r="I154" s="42"/>
      <c r="J154" s="42"/>
    </row>
    <row r="155" spans="1:11" ht="15.75" customHeight="1">
      <c r="A155" s="34"/>
      <c r="B155" s="88"/>
      <c r="C155" s="160"/>
      <c r="D155" s="33"/>
      <c r="E155" s="33"/>
      <c r="F155" s="33"/>
      <c r="G155" s="78"/>
      <c r="H155" s="33"/>
      <c r="I155" s="42"/>
      <c r="J155" s="42"/>
    </row>
    <row r="156" spans="1:11" ht="15.75" customHeight="1">
      <c r="A156" s="34"/>
      <c r="B156" s="88"/>
      <c r="C156" s="160"/>
      <c r="D156" s="33"/>
      <c r="E156" s="33"/>
      <c r="F156" s="33"/>
      <c r="G156" s="78"/>
      <c r="H156" s="33"/>
      <c r="I156" s="42"/>
      <c r="J156" s="42"/>
      <c r="K156" s="35"/>
    </row>
    <row r="157" spans="1:11" ht="15.75" customHeight="1">
      <c r="A157" s="34"/>
      <c r="B157" s="88"/>
      <c r="C157" s="160"/>
      <c r="D157" s="33"/>
      <c r="E157" s="33"/>
      <c r="F157" s="33"/>
      <c r="G157" s="78"/>
      <c r="H157" s="33"/>
      <c r="I157" s="42"/>
      <c r="J157" s="42"/>
    </row>
    <row r="158" spans="1:11" ht="15.75" customHeight="1">
      <c r="A158" s="34"/>
      <c r="B158" s="88"/>
      <c r="C158" s="160"/>
      <c r="D158" s="33"/>
      <c r="E158" s="33"/>
      <c r="F158" s="33"/>
      <c r="G158" s="78"/>
      <c r="H158" s="33"/>
      <c r="I158" s="42"/>
      <c r="J158" s="42"/>
    </row>
    <row r="159" spans="1:11" ht="15.75" customHeight="1">
      <c r="A159" s="34"/>
      <c r="B159" s="88"/>
      <c r="C159" s="160"/>
      <c r="D159" s="33"/>
      <c r="E159" s="33"/>
      <c r="F159" s="33"/>
      <c r="G159" s="78"/>
      <c r="H159" s="33"/>
      <c r="I159" s="42"/>
      <c r="J159" s="42"/>
    </row>
    <row r="160" spans="1:11" ht="15.75" customHeight="1">
      <c r="A160" s="34"/>
      <c r="B160" s="88"/>
      <c r="C160" s="160"/>
      <c r="D160" s="33"/>
      <c r="E160" s="33"/>
      <c r="F160" s="33"/>
      <c r="G160" s="78"/>
      <c r="H160" s="33"/>
      <c r="I160" s="42"/>
      <c r="J160" s="42"/>
    </row>
    <row r="161" spans="1:11" ht="15.75" customHeight="1">
      <c r="A161" s="34"/>
      <c r="B161" s="88"/>
      <c r="C161" s="160"/>
      <c r="D161" s="33"/>
      <c r="E161" s="33"/>
      <c r="F161" s="33"/>
      <c r="G161" s="78"/>
      <c r="H161" s="33"/>
      <c r="I161" s="42"/>
      <c r="J161" s="42"/>
      <c r="K161" s="44"/>
    </row>
    <row r="162" spans="1:11" ht="15.75" customHeight="1">
      <c r="A162" s="34"/>
      <c r="B162" s="88"/>
      <c r="C162" s="160"/>
      <c r="D162" s="33"/>
      <c r="E162" s="33"/>
      <c r="F162" s="33"/>
      <c r="G162" s="80"/>
      <c r="H162" s="33"/>
      <c r="I162" s="42"/>
      <c r="J162" s="42"/>
    </row>
    <row r="163" spans="1:11" ht="15.75" customHeight="1">
      <c r="A163" s="34"/>
      <c r="B163" s="88"/>
      <c r="C163" s="160"/>
      <c r="D163" s="33"/>
      <c r="E163" s="33"/>
      <c r="F163" s="33"/>
      <c r="G163" s="78"/>
      <c r="H163" s="33"/>
      <c r="I163" s="42"/>
      <c r="J163" s="42"/>
    </row>
    <row r="164" spans="1:11" ht="15.75" customHeight="1">
      <c r="A164" s="34"/>
      <c r="B164" s="88"/>
      <c r="C164" s="160"/>
      <c r="D164" s="33"/>
      <c r="E164" s="33"/>
      <c r="F164" s="33"/>
      <c r="G164" s="80"/>
      <c r="H164" s="33"/>
      <c r="I164" s="42"/>
      <c r="J164" s="42"/>
    </row>
    <row r="165" spans="1:11" ht="15.75" customHeight="1">
      <c r="A165" s="34"/>
      <c r="B165" s="88"/>
      <c r="C165" s="160"/>
      <c r="D165" s="33"/>
      <c r="E165" s="33"/>
      <c r="F165" s="33"/>
      <c r="G165" s="78"/>
      <c r="H165" s="33"/>
      <c r="I165" s="42"/>
      <c r="J165" s="42"/>
    </row>
    <row r="166" spans="1:11" ht="15.75" customHeight="1">
      <c r="A166" s="34"/>
      <c r="B166" s="88"/>
      <c r="C166" s="160"/>
      <c r="D166" s="33"/>
      <c r="E166" s="33"/>
      <c r="F166" s="33"/>
      <c r="G166" s="78"/>
      <c r="H166" s="33"/>
      <c r="I166" s="42"/>
      <c r="J166" s="42"/>
    </row>
    <row r="167" spans="1:11" ht="15.75" customHeight="1">
      <c r="A167" s="34"/>
      <c r="B167" s="88"/>
      <c r="C167" s="160"/>
      <c r="D167" s="33"/>
      <c r="E167" s="33"/>
      <c r="F167" s="33"/>
      <c r="G167" s="33"/>
      <c r="H167" s="33"/>
      <c r="I167" s="42"/>
      <c r="J167" s="42"/>
    </row>
    <row r="168" spans="1:11" ht="15.75" customHeight="1">
      <c r="A168" s="34"/>
      <c r="B168" s="88"/>
      <c r="C168" s="160"/>
      <c r="D168" s="33"/>
      <c r="E168" s="33"/>
      <c r="F168" s="33"/>
      <c r="G168" s="33"/>
      <c r="H168" s="33"/>
      <c r="I168" s="42"/>
      <c r="J168" s="42"/>
    </row>
    <row r="169" spans="1:11" ht="15.75" customHeight="1">
      <c r="A169" s="34"/>
      <c r="B169" s="88"/>
      <c r="C169" s="160"/>
      <c r="D169" s="33"/>
      <c r="E169" s="33"/>
      <c r="F169" s="33"/>
      <c r="G169" s="33"/>
      <c r="H169" s="33"/>
      <c r="I169" s="42"/>
      <c r="J169" s="42"/>
    </row>
    <row r="170" spans="1:11" ht="15.75" customHeight="1">
      <c r="A170" s="34"/>
      <c r="B170" s="88"/>
      <c r="C170" s="160"/>
      <c r="D170" s="33"/>
      <c r="E170" s="33"/>
      <c r="F170" s="33"/>
      <c r="G170" s="36"/>
      <c r="H170" s="33"/>
      <c r="I170" s="42"/>
      <c r="J170" s="42"/>
    </row>
    <row r="171" spans="1:11" ht="15.75" customHeight="1">
      <c r="A171" s="34"/>
      <c r="B171" s="88"/>
      <c r="C171" s="160"/>
      <c r="D171" s="33"/>
      <c r="E171" s="33"/>
      <c r="F171" s="33"/>
      <c r="G171" s="36"/>
      <c r="H171" s="33"/>
      <c r="I171" s="42"/>
      <c r="J171" s="42"/>
    </row>
    <row r="172" spans="1:11" ht="15.75" customHeight="1">
      <c r="A172" s="34"/>
      <c r="B172" s="88"/>
      <c r="C172" s="160"/>
      <c r="D172" s="33"/>
      <c r="E172" s="33"/>
      <c r="F172" s="33"/>
      <c r="G172" s="33"/>
      <c r="H172" s="33"/>
      <c r="I172" s="42"/>
      <c r="J172" s="42"/>
    </row>
    <row r="173" spans="1:11" ht="15.75" customHeight="1">
      <c r="A173" s="34"/>
      <c r="B173" s="88"/>
      <c r="C173" s="160"/>
      <c r="D173" s="33"/>
      <c r="E173" s="33"/>
      <c r="F173" s="33"/>
      <c r="G173" s="33"/>
      <c r="H173" s="33"/>
      <c r="I173" s="42"/>
      <c r="J173" s="42"/>
    </row>
    <row r="174" spans="1:11" ht="15.75" customHeight="1">
      <c r="A174" s="34"/>
      <c r="B174" s="88"/>
      <c r="C174" s="160"/>
      <c r="D174" s="33"/>
      <c r="E174" s="33"/>
      <c r="F174" s="33"/>
      <c r="G174" s="33"/>
      <c r="H174" s="33"/>
      <c r="I174" s="42"/>
      <c r="J174" s="42"/>
    </row>
    <row r="175" spans="1:11" ht="15.75" customHeight="1">
      <c r="A175" s="34"/>
      <c r="B175" s="88"/>
      <c r="C175" s="160"/>
      <c r="D175" s="33"/>
      <c r="E175" s="33"/>
      <c r="F175" s="33"/>
      <c r="G175" s="33"/>
      <c r="H175" s="33"/>
      <c r="I175" s="42"/>
      <c r="J175" s="42"/>
    </row>
    <row r="176" spans="1:11" ht="15.75" customHeight="1">
      <c r="A176" s="34"/>
      <c r="B176" s="88"/>
      <c r="C176" s="160"/>
      <c r="D176" s="33"/>
      <c r="E176" s="33"/>
      <c r="F176" s="33"/>
      <c r="G176" s="78"/>
      <c r="H176" s="33"/>
      <c r="I176" s="42"/>
      <c r="J176" s="42"/>
      <c r="K176" s="43"/>
    </row>
    <row r="177" spans="1:11" ht="15.75" customHeight="1">
      <c r="A177" s="34"/>
      <c r="B177" s="88"/>
      <c r="C177" s="160"/>
      <c r="D177" s="33"/>
      <c r="E177" s="33"/>
      <c r="F177" s="33"/>
      <c r="G177" s="33"/>
      <c r="H177" s="33"/>
      <c r="I177" s="42"/>
      <c r="J177" s="42"/>
      <c r="K177" s="43"/>
    </row>
    <row r="178" spans="1:11" ht="15.75" customHeight="1">
      <c r="A178" s="34"/>
      <c r="B178" s="88"/>
      <c r="C178" s="160"/>
      <c r="D178" s="33"/>
      <c r="E178" s="33"/>
      <c r="F178" s="33"/>
      <c r="G178" s="78"/>
      <c r="H178" s="33"/>
      <c r="I178" s="34"/>
      <c r="J178" s="42"/>
      <c r="K178" s="43"/>
    </row>
    <row r="179" spans="1:11" ht="15.75" customHeight="1">
      <c r="A179" s="34"/>
      <c r="B179" s="88"/>
      <c r="C179" s="160"/>
      <c r="D179" s="33"/>
      <c r="E179" s="33"/>
      <c r="F179" s="33"/>
      <c r="G179" s="33"/>
      <c r="H179" s="33"/>
      <c r="I179" s="34"/>
      <c r="J179" s="42"/>
      <c r="K179" s="43"/>
    </row>
    <row r="180" spans="1:11" ht="15.75" customHeight="1">
      <c r="A180" s="34"/>
      <c r="B180" s="88"/>
      <c r="C180" s="160"/>
      <c r="D180" s="33"/>
      <c r="E180" s="33"/>
      <c r="F180" s="33"/>
      <c r="G180" s="78"/>
      <c r="H180" s="33"/>
      <c r="I180" s="34"/>
      <c r="J180" s="42"/>
      <c r="K180" s="43"/>
    </row>
    <row r="181" spans="1:11" ht="15.75" customHeight="1">
      <c r="A181" s="34"/>
      <c r="B181" s="88"/>
      <c r="C181" s="160"/>
      <c r="D181" s="33"/>
      <c r="E181" s="33"/>
      <c r="F181" s="33"/>
      <c r="G181" s="33"/>
      <c r="H181" s="33"/>
      <c r="I181" s="34"/>
      <c r="J181" s="42"/>
      <c r="K181" s="43"/>
    </row>
    <row r="182" spans="1:11" ht="15.75" customHeight="1">
      <c r="A182" s="34"/>
      <c r="B182" s="88"/>
      <c r="C182" s="160"/>
      <c r="D182" s="33"/>
      <c r="E182" s="33"/>
      <c r="F182" s="33"/>
      <c r="G182" s="78"/>
      <c r="H182" s="33"/>
      <c r="I182" s="77"/>
      <c r="J182" s="42"/>
      <c r="K182" s="43"/>
    </row>
    <row r="183" spans="1:11" ht="15.75" customHeight="1">
      <c r="A183" s="34"/>
      <c r="B183" s="88"/>
      <c r="C183" s="160"/>
      <c r="D183" s="33"/>
      <c r="E183" s="33"/>
      <c r="F183" s="33"/>
      <c r="G183" s="33"/>
      <c r="H183" s="33"/>
      <c r="I183" s="34"/>
      <c r="J183" s="42"/>
      <c r="K183" s="43"/>
    </row>
    <row r="184" spans="1:11" ht="15.75" customHeight="1">
      <c r="A184" s="34"/>
      <c r="B184" s="88"/>
      <c r="C184" s="160"/>
      <c r="D184" s="33"/>
      <c r="E184" s="33"/>
      <c r="F184" s="33"/>
      <c r="G184" s="78"/>
      <c r="H184" s="33"/>
      <c r="I184" s="34"/>
      <c r="J184" s="42"/>
      <c r="K184" s="43"/>
    </row>
    <row r="185" spans="1:11" ht="15.75" customHeight="1">
      <c r="A185" s="34"/>
      <c r="B185" s="88"/>
      <c r="C185" s="160"/>
      <c r="D185" s="33"/>
      <c r="E185" s="33"/>
      <c r="F185" s="33"/>
      <c r="G185" s="33"/>
      <c r="H185" s="33"/>
      <c r="I185" s="34"/>
      <c r="J185" s="42"/>
      <c r="K185" s="43"/>
    </row>
    <row r="186" spans="1:11" ht="15.75" customHeight="1">
      <c r="A186" s="34"/>
      <c r="B186" s="89"/>
      <c r="C186" s="161"/>
      <c r="D186" s="45"/>
      <c r="E186" s="33"/>
      <c r="F186" s="33"/>
      <c r="G186" s="78"/>
      <c r="H186" s="33"/>
      <c r="I186" s="34"/>
      <c r="J186" s="42"/>
      <c r="K186" s="43"/>
    </row>
    <row r="187" spans="1:11" ht="15.75" customHeight="1">
      <c r="A187" s="34"/>
      <c r="B187" s="34"/>
      <c r="C187" s="34"/>
      <c r="D187" s="45"/>
      <c r="E187" s="33"/>
      <c r="F187" s="33"/>
      <c r="G187" s="33"/>
      <c r="H187" s="33"/>
      <c r="I187" s="34"/>
      <c r="J187" s="42"/>
      <c r="K187" s="43"/>
    </row>
    <row r="188" spans="1:11" ht="15.75" customHeight="1">
      <c r="A188" s="34"/>
      <c r="B188" s="34"/>
      <c r="C188" s="34"/>
      <c r="D188" s="45"/>
      <c r="E188" s="33"/>
      <c r="F188" s="33"/>
      <c r="G188" s="78"/>
      <c r="H188" s="33"/>
      <c r="I188" s="34"/>
      <c r="J188" s="42"/>
      <c r="K188" s="43"/>
    </row>
    <row r="189" spans="1:11" ht="15.75" customHeight="1">
      <c r="A189" s="34"/>
      <c r="B189" s="34"/>
      <c r="C189" s="34"/>
      <c r="D189" s="33"/>
      <c r="E189" s="78"/>
      <c r="F189" s="33"/>
      <c r="G189" s="33"/>
      <c r="H189" s="33"/>
      <c r="I189" s="34"/>
      <c r="J189" s="42"/>
      <c r="K189" s="43"/>
    </row>
    <row r="190" spans="1:11" ht="15.75" customHeight="1">
      <c r="A190" s="34"/>
      <c r="B190" s="34"/>
      <c r="C190" s="34"/>
      <c r="D190" s="33"/>
      <c r="E190" s="78"/>
      <c r="F190" s="33"/>
      <c r="G190" s="33"/>
      <c r="H190" s="33"/>
      <c r="I190" s="34"/>
      <c r="J190" s="42"/>
      <c r="K190" s="43"/>
    </row>
    <row r="191" spans="1:11" ht="15.75" customHeight="1">
      <c r="A191" s="34"/>
      <c r="B191" s="34"/>
      <c r="C191" s="34"/>
      <c r="D191" s="33"/>
      <c r="E191" s="78"/>
      <c r="F191" s="33"/>
      <c r="G191" s="33"/>
      <c r="H191" s="33"/>
      <c r="I191" s="34"/>
      <c r="J191" s="42"/>
      <c r="K191" s="229"/>
    </row>
    <row r="192" spans="1:11" ht="15.75" customHeight="1">
      <c r="A192" s="34"/>
      <c r="B192" s="34"/>
      <c r="C192" s="34"/>
      <c r="D192" s="33"/>
      <c r="E192" s="78"/>
      <c r="F192" s="33"/>
      <c r="G192" s="33"/>
      <c r="H192" s="33"/>
      <c r="I192" s="34"/>
      <c r="J192" s="42"/>
      <c r="K192" s="230"/>
    </row>
    <row r="193" spans="1:11" ht="15.75" customHeight="1">
      <c r="A193" s="34"/>
      <c r="B193" s="34"/>
      <c r="C193" s="34"/>
      <c r="D193" s="33"/>
      <c r="E193" s="78"/>
      <c r="F193" s="33"/>
      <c r="G193" s="33"/>
      <c r="H193" s="33"/>
      <c r="I193" s="34"/>
      <c r="J193" s="42"/>
      <c r="K193" s="230"/>
    </row>
    <row r="194" spans="1:11" ht="15.75" customHeight="1">
      <c r="A194" s="34"/>
      <c r="B194" s="34"/>
      <c r="C194" s="34"/>
      <c r="D194" s="33"/>
      <c r="E194" s="78"/>
      <c r="F194" s="33"/>
      <c r="G194" s="33"/>
      <c r="H194" s="33"/>
      <c r="I194" s="34"/>
      <c r="J194" s="42"/>
      <c r="K194" s="230"/>
    </row>
    <row r="195" spans="1:11" ht="15.75" customHeight="1">
      <c r="A195" s="34"/>
      <c r="B195" s="34"/>
      <c r="C195" s="34"/>
      <c r="D195" s="33"/>
      <c r="E195" s="78"/>
      <c r="F195" s="33"/>
      <c r="G195" s="33"/>
      <c r="H195" s="33"/>
      <c r="I195" s="34"/>
      <c r="J195" s="42"/>
      <c r="K195" s="230"/>
    </row>
    <row r="196" spans="1:11" ht="15.75" customHeight="1">
      <c r="A196" s="34"/>
      <c r="B196" s="34"/>
      <c r="C196" s="34"/>
      <c r="D196" s="33"/>
      <c r="E196" s="78"/>
      <c r="F196" s="33"/>
      <c r="G196" s="33"/>
      <c r="H196" s="33"/>
      <c r="I196" s="34"/>
      <c r="J196" s="42"/>
      <c r="K196" s="230"/>
    </row>
    <row r="197" spans="1:11" ht="15.75" customHeight="1">
      <c r="A197" s="34"/>
      <c r="B197" s="34"/>
      <c r="C197" s="34"/>
      <c r="D197" s="33"/>
      <c r="E197" s="78"/>
      <c r="F197" s="33"/>
      <c r="G197" s="33"/>
      <c r="H197" s="33"/>
      <c r="I197" s="34"/>
      <c r="J197" s="42"/>
      <c r="K197" s="230"/>
    </row>
    <row r="198" spans="1:11" ht="15.75" customHeight="1">
      <c r="A198" s="34"/>
      <c r="B198" s="34"/>
      <c r="C198" s="34"/>
      <c r="D198" s="33"/>
      <c r="E198" s="78"/>
      <c r="F198" s="33"/>
      <c r="G198" s="33"/>
      <c r="H198" s="33"/>
      <c r="I198" s="34"/>
      <c r="J198" s="42"/>
      <c r="K198" s="231"/>
    </row>
    <row r="199" spans="1:11" ht="15.75" customHeight="1">
      <c r="A199" s="34"/>
      <c r="B199" s="34"/>
      <c r="C199" s="34"/>
      <c r="D199" s="33"/>
      <c r="E199" s="79"/>
      <c r="F199" s="33"/>
      <c r="G199" s="33"/>
      <c r="H199" s="33"/>
      <c r="I199" s="34"/>
      <c r="J199" s="42"/>
      <c r="K199" s="43"/>
    </row>
    <row r="200" spans="1:11" ht="15.75" customHeight="1">
      <c r="A200" s="34"/>
      <c r="B200" s="34"/>
      <c r="C200" s="34"/>
      <c r="D200" s="33"/>
      <c r="E200" s="78"/>
      <c r="F200" s="33"/>
      <c r="G200" s="33"/>
      <c r="H200" s="33"/>
      <c r="I200" s="34"/>
      <c r="J200" s="42"/>
      <c r="K200" s="43"/>
    </row>
    <row r="201" spans="1:11" ht="15.75" customHeight="1">
      <c r="A201" s="34"/>
      <c r="B201" s="34"/>
      <c r="C201" s="34"/>
      <c r="D201" s="33"/>
      <c r="E201" s="78"/>
      <c r="F201" s="33"/>
      <c r="G201" s="33"/>
      <c r="H201" s="33"/>
      <c r="I201" s="34"/>
      <c r="J201" s="42"/>
      <c r="K201" s="43"/>
    </row>
    <row r="202" spans="1:11" ht="15.75" customHeight="1">
      <c r="A202" s="46"/>
      <c r="B202" s="46"/>
      <c r="C202" s="42"/>
      <c r="D202" s="33"/>
      <c r="E202" s="78"/>
      <c r="F202" s="33"/>
      <c r="G202" s="33"/>
      <c r="H202" s="33"/>
      <c r="I202" s="48"/>
      <c r="J202" s="42"/>
      <c r="K202" s="43"/>
    </row>
    <row r="203" spans="1:11" ht="15.75" customHeight="1">
      <c r="A203" s="46"/>
      <c r="B203" s="46"/>
      <c r="C203" s="42"/>
      <c r="D203" s="33"/>
      <c r="E203" s="78"/>
      <c r="F203" s="33"/>
      <c r="G203" s="33"/>
      <c r="H203" s="33"/>
      <c r="I203" s="48"/>
      <c r="J203" s="42"/>
      <c r="K203" s="43"/>
    </row>
    <row r="204" spans="1:11" ht="15.75" customHeight="1">
      <c r="A204" s="46"/>
      <c r="B204" s="46"/>
      <c r="C204" s="49"/>
      <c r="D204" s="33"/>
      <c r="E204" s="78"/>
      <c r="F204" s="33"/>
      <c r="G204" s="33"/>
      <c r="H204" s="33"/>
      <c r="I204" s="48"/>
      <c r="J204" s="42"/>
      <c r="K204" s="43"/>
    </row>
    <row r="205" spans="1:11" ht="15.75" customHeight="1">
      <c r="A205" s="46"/>
      <c r="B205" s="46"/>
      <c r="C205" s="49"/>
      <c r="D205" s="33"/>
      <c r="E205" s="78"/>
      <c r="F205" s="33"/>
      <c r="G205" s="33"/>
      <c r="H205" s="33"/>
      <c r="I205" s="48"/>
      <c r="J205" s="42"/>
      <c r="K205" s="43"/>
    </row>
    <row r="206" spans="1:11" ht="15.75" customHeight="1">
      <c r="A206" s="46"/>
      <c r="B206" s="46"/>
      <c r="C206" s="49"/>
      <c r="D206" s="33"/>
      <c r="E206" s="78"/>
      <c r="F206" s="33"/>
      <c r="G206" s="33"/>
      <c r="H206" s="33"/>
      <c r="I206" s="48"/>
      <c r="J206" s="42"/>
      <c r="K206" s="43"/>
    </row>
    <row r="207" spans="1:11" ht="15.75" customHeight="1">
      <c r="A207" s="46"/>
      <c r="B207" s="46"/>
      <c r="C207" s="42"/>
      <c r="D207" s="33"/>
      <c r="E207" s="79"/>
      <c r="F207" s="33"/>
      <c r="G207" s="33"/>
      <c r="H207" s="33"/>
      <c r="I207" s="48"/>
      <c r="J207" s="42"/>
      <c r="K207" s="43"/>
    </row>
    <row r="208" spans="1:11" ht="15.75" customHeight="1">
      <c r="A208" s="46"/>
      <c r="B208" s="46"/>
      <c r="C208" s="42"/>
      <c r="D208" s="33"/>
      <c r="E208" s="78"/>
      <c r="F208" s="33"/>
      <c r="G208" s="33"/>
      <c r="H208" s="33"/>
      <c r="I208" s="48"/>
      <c r="J208" s="42"/>
      <c r="K208" s="43"/>
    </row>
    <row r="209" spans="1:11" ht="15.75" customHeight="1">
      <c r="A209" s="46"/>
      <c r="B209" s="46"/>
      <c r="C209" s="42"/>
      <c r="D209" s="33"/>
      <c r="E209" s="78"/>
      <c r="F209" s="33"/>
      <c r="G209" s="33"/>
      <c r="H209" s="33"/>
      <c r="I209" s="48"/>
      <c r="J209" s="42"/>
      <c r="K209" s="43"/>
    </row>
    <row r="210" spans="1:11" ht="15.75" customHeight="1">
      <c r="A210" s="46"/>
      <c r="B210" s="46"/>
      <c r="C210" s="42"/>
      <c r="D210" s="33"/>
      <c r="E210" s="78"/>
      <c r="F210" s="33"/>
      <c r="G210" s="33"/>
      <c r="H210" s="33"/>
      <c r="I210" s="48"/>
      <c r="J210" s="42"/>
      <c r="K210" s="43"/>
    </row>
    <row r="211" spans="1:11" ht="15.75" customHeight="1">
      <c r="A211" s="46"/>
      <c r="B211" s="46"/>
      <c r="C211" s="42"/>
      <c r="D211" s="33"/>
      <c r="E211" s="78"/>
      <c r="F211" s="33"/>
      <c r="G211" s="33"/>
      <c r="H211" s="33"/>
      <c r="I211" s="48"/>
      <c r="J211" s="42"/>
      <c r="K211" s="43"/>
    </row>
    <row r="212" spans="1:11" ht="15.75" customHeight="1">
      <c r="A212" s="46"/>
      <c r="B212" s="46"/>
      <c r="C212" s="42"/>
      <c r="D212" s="33"/>
      <c r="E212" s="78"/>
      <c r="F212" s="33"/>
      <c r="G212" s="33"/>
      <c r="H212" s="33"/>
      <c r="I212" s="48"/>
      <c r="J212" s="42"/>
      <c r="K212" s="50"/>
    </row>
    <row r="213" spans="1:11" ht="15.75" customHeight="1">
      <c r="A213" s="46"/>
      <c r="B213" s="46"/>
      <c r="C213" s="42"/>
      <c r="D213" s="33"/>
      <c r="E213" s="79"/>
      <c r="F213" s="33"/>
      <c r="G213" s="33"/>
      <c r="H213" s="33"/>
      <c r="I213" s="48"/>
      <c r="J213" s="42"/>
      <c r="K213" s="43"/>
    </row>
    <row r="214" spans="1:11" ht="15.75" customHeight="1">
      <c r="A214" s="46"/>
      <c r="B214" s="46"/>
      <c r="C214" s="42"/>
      <c r="D214" s="33"/>
      <c r="E214" s="78"/>
      <c r="F214" s="33"/>
      <c r="G214" s="33"/>
      <c r="H214" s="33"/>
      <c r="I214" s="48"/>
      <c r="J214" s="42"/>
      <c r="K214" s="43"/>
    </row>
    <row r="215" spans="1:11" ht="15.75" customHeight="1">
      <c r="A215" s="46"/>
      <c r="B215" s="46"/>
      <c r="C215" s="42"/>
      <c r="D215" s="33"/>
      <c r="E215" s="79"/>
      <c r="F215" s="33"/>
      <c r="G215" s="33"/>
      <c r="H215" s="33"/>
      <c r="I215" s="48"/>
      <c r="J215" s="42"/>
      <c r="K215" s="43"/>
    </row>
    <row r="216" spans="1:11" ht="15.75" customHeight="1">
      <c r="A216" s="46"/>
      <c r="B216" s="46"/>
      <c r="C216" s="42"/>
      <c r="D216" s="33"/>
      <c r="E216" s="78"/>
      <c r="F216" s="33"/>
      <c r="G216" s="33"/>
      <c r="H216" s="33"/>
      <c r="I216" s="48"/>
      <c r="J216" s="42"/>
      <c r="K216" s="43"/>
    </row>
    <row r="217" spans="1:11" ht="15.75" customHeight="1">
      <c r="A217" s="46"/>
      <c r="B217" s="46"/>
      <c r="C217" s="42"/>
      <c r="D217" s="33"/>
      <c r="E217" s="78"/>
      <c r="F217" s="33"/>
      <c r="G217" s="33"/>
      <c r="H217" s="33"/>
      <c r="I217" s="48"/>
      <c r="J217" s="42"/>
      <c r="K217" s="43"/>
    </row>
    <row r="218" spans="1:11" ht="15.75" customHeight="1">
      <c r="A218" s="46"/>
      <c r="B218" s="46"/>
      <c r="C218" s="42"/>
      <c r="D218" s="33"/>
      <c r="E218" s="78"/>
      <c r="F218" s="33"/>
      <c r="G218" s="33"/>
      <c r="H218" s="33"/>
      <c r="I218" s="48"/>
      <c r="J218" s="42"/>
      <c r="K218" s="50"/>
    </row>
    <row r="219" spans="1:11" ht="15.75" customHeight="1">
      <c r="A219" s="46"/>
      <c r="B219" s="46"/>
      <c r="C219" s="42"/>
      <c r="D219" s="33"/>
      <c r="E219" s="78"/>
      <c r="F219" s="33"/>
      <c r="G219" s="33"/>
      <c r="H219" s="33"/>
      <c r="I219" s="48"/>
      <c r="J219" s="42"/>
      <c r="K219" s="50"/>
    </row>
    <row r="220" spans="1:11" ht="15.75" customHeight="1">
      <c r="A220" s="46"/>
      <c r="B220" s="46"/>
      <c r="C220" s="42"/>
      <c r="D220" s="33"/>
      <c r="E220" s="78"/>
      <c r="F220" s="33"/>
      <c r="G220" s="33"/>
      <c r="H220" s="33"/>
      <c r="I220" s="48"/>
      <c r="J220" s="42"/>
      <c r="K220" s="50"/>
    </row>
    <row r="221" spans="1:11" ht="15.75" customHeight="1">
      <c r="A221" s="46"/>
      <c r="B221" s="46"/>
      <c r="C221" s="42"/>
      <c r="D221" s="33"/>
      <c r="E221" s="79"/>
      <c r="F221" s="33"/>
      <c r="G221" s="33"/>
      <c r="H221" s="33"/>
      <c r="I221" s="48"/>
      <c r="J221" s="42"/>
      <c r="K221" s="50"/>
    </row>
    <row r="222" spans="1:11" ht="15.75" customHeight="1">
      <c r="A222" s="46"/>
      <c r="B222" s="46"/>
      <c r="C222" s="42"/>
      <c r="D222" s="33"/>
      <c r="E222" s="78"/>
      <c r="F222" s="33"/>
      <c r="G222" s="33"/>
      <c r="H222" s="33"/>
      <c r="I222" s="48"/>
      <c r="J222" s="42"/>
      <c r="K222" s="50"/>
    </row>
    <row r="223" spans="1:11" ht="15.75" customHeight="1">
      <c r="A223" s="46"/>
      <c r="B223" s="46"/>
      <c r="C223" s="42"/>
      <c r="D223" s="33"/>
      <c r="E223" s="78"/>
      <c r="F223" s="33"/>
      <c r="G223" s="33"/>
      <c r="H223" s="33"/>
      <c r="I223" s="48"/>
      <c r="J223" s="42"/>
      <c r="K223" s="43"/>
    </row>
    <row r="224" spans="1:11" ht="15.75" customHeight="1">
      <c r="A224" s="46"/>
      <c r="B224" s="46"/>
      <c r="C224" s="42"/>
      <c r="D224" s="33"/>
      <c r="E224" s="78"/>
      <c r="F224" s="33"/>
      <c r="G224" s="33"/>
      <c r="H224" s="33"/>
      <c r="I224" s="48"/>
      <c r="J224" s="42"/>
      <c r="K224" s="43"/>
    </row>
    <row r="225" spans="1:11" ht="15.75" customHeight="1">
      <c r="A225" s="46"/>
      <c r="B225" s="46"/>
      <c r="C225" s="42"/>
      <c r="D225" s="33"/>
      <c r="E225" s="78"/>
      <c r="F225" s="33"/>
      <c r="G225" s="33"/>
      <c r="H225" s="33"/>
      <c r="I225" s="48"/>
      <c r="J225" s="42"/>
      <c r="K225" s="43"/>
    </row>
    <row r="226" spans="1:11" ht="15.75" customHeight="1">
      <c r="A226" s="46"/>
      <c r="B226" s="46"/>
      <c r="C226" s="42"/>
      <c r="D226" s="33"/>
      <c r="E226" s="78"/>
      <c r="F226" s="33"/>
      <c r="G226" s="33"/>
      <c r="H226" s="33"/>
      <c r="I226" s="48"/>
      <c r="J226" s="42"/>
      <c r="K226" s="50"/>
    </row>
    <row r="227" spans="1:11" ht="15.75" customHeight="1">
      <c r="A227" s="46"/>
      <c r="B227" s="90"/>
      <c r="C227" s="51"/>
      <c r="D227" s="33"/>
      <c r="E227" s="78"/>
      <c r="F227" s="33"/>
      <c r="G227" s="33"/>
      <c r="H227" s="33"/>
      <c r="I227" s="48"/>
      <c r="J227" s="42"/>
      <c r="K227" s="50"/>
    </row>
    <row r="228" spans="1:11" ht="15.75" customHeight="1">
      <c r="A228" s="46"/>
      <c r="B228" s="46"/>
      <c r="C228" s="42"/>
      <c r="D228" s="33"/>
      <c r="E228" s="78"/>
      <c r="F228" s="33"/>
      <c r="G228" s="33"/>
      <c r="H228" s="33"/>
      <c r="I228" s="48"/>
      <c r="J228" s="42"/>
      <c r="K228" s="43"/>
    </row>
    <row r="229" spans="1:11" ht="15.75" customHeight="1">
      <c r="A229" s="46"/>
      <c r="B229" s="46"/>
      <c r="C229" s="42"/>
      <c r="D229" s="33"/>
      <c r="E229" s="78"/>
      <c r="F229" s="33"/>
      <c r="G229" s="33"/>
      <c r="H229" s="33"/>
      <c r="I229" s="48"/>
      <c r="J229" s="42"/>
      <c r="K229" s="43"/>
    </row>
    <row r="230" spans="1:11" ht="15.75" customHeight="1">
      <c r="A230" s="46"/>
      <c r="B230" s="46"/>
      <c r="C230" s="42"/>
      <c r="D230" s="33"/>
      <c r="E230" s="78"/>
      <c r="F230" s="33"/>
      <c r="G230" s="33"/>
      <c r="H230" s="33"/>
      <c r="I230" s="48"/>
      <c r="J230" s="42"/>
      <c r="K230" s="43"/>
    </row>
    <row r="231" spans="1:11" ht="15.75" customHeight="1">
      <c r="A231" s="46"/>
      <c r="B231" s="46"/>
      <c r="C231" s="42"/>
      <c r="D231" s="33"/>
      <c r="E231" s="78"/>
      <c r="F231" s="33"/>
      <c r="G231" s="33"/>
      <c r="H231" s="33"/>
      <c r="I231" s="52"/>
      <c r="J231" s="42"/>
      <c r="K231" s="43"/>
    </row>
    <row r="232" spans="1:11" ht="15.75" customHeight="1">
      <c r="A232" s="46"/>
      <c r="B232" s="46"/>
      <c r="C232" s="42"/>
      <c r="D232" s="33"/>
      <c r="E232" s="78"/>
      <c r="F232" s="33"/>
      <c r="G232" s="33"/>
      <c r="H232" s="33"/>
      <c r="I232" s="53"/>
      <c r="J232" s="42"/>
      <c r="K232" s="43"/>
    </row>
    <row r="233" spans="1:11" ht="15.75" customHeight="1">
      <c r="A233" s="46"/>
      <c r="B233" s="46"/>
      <c r="C233" s="42"/>
      <c r="D233" s="33"/>
      <c r="E233" s="78"/>
      <c r="F233" s="33"/>
      <c r="G233" s="33"/>
      <c r="H233" s="33"/>
      <c r="I233" s="53"/>
      <c r="J233" s="42"/>
      <c r="K233" s="43"/>
    </row>
    <row r="234" spans="1:11" ht="15.75" customHeight="1">
      <c r="A234" s="46"/>
      <c r="B234" s="46"/>
      <c r="C234" s="42"/>
      <c r="D234" s="33"/>
      <c r="E234" s="78"/>
      <c r="F234" s="33"/>
      <c r="G234" s="33"/>
      <c r="H234" s="33"/>
      <c r="I234" s="53"/>
      <c r="J234" s="42"/>
      <c r="K234" s="43"/>
    </row>
    <row r="235" spans="1:11" ht="19.5" customHeight="1">
      <c r="A235" s="46"/>
      <c r="B235" s="46"/>
      <c r="C235" s="42"/>
      <c r="D235" s="33"/>
      <c r="E235" s="78"/>
      <c r="F235" s="33"/>
      <c r="G235" s="33"/>
      <c r="H235" s="33"/>
      <c r="I235" s="52"/>
      <c r="J235" s="42"/>
      <c r="K235" s="43"/>
    </row>
    <row r="236" spans="1:11" ht="15.75" customHeight="1">
      <c r="A236" s="46"/>
      <c r="B236" s="46"/>
      <c r="C236" s="42"/>
      <c r="D236" s="33"/>
      <c r="E236" s="78"/>
      <c r="F236" s="33"/>
      <c r="G236" s="33"/>
      <c r="H236" s="33"/>
      <c r="I236" s="53"/>
      <c r="J236" s="42"/>
      <c r="K236" s="43"/>
    </row>
    <row r="237" spans="1:11" ht="15.75" customHeight="1">
      <c r="A237" s="46"/>
      <c r="B237" s="46"/>
      <c r="C237" s="42"/>
      <c r="D237" s="33"/>
      <c r="E237" s="78"/>
      <c r="F237" s="33"/>
      <c r="G237" s="33"/>
      <c r="H237" s="33"/>
      <c r="I237" s="48"/>
      <c r="J237" s="42"/>
      <c r="K237" s="43"/>
    </row>
    <row r="238" spans="1:11" ht="15.75" customHeight="1">
      <c r="A238" s="46"/>
      <c r="B238" s="46"/>
      <c r="C238" s="42"/>
      <c r="D238" s="33"/>
      <c r="E238" s="78"/>
      <c r="F238" s="33"/>
      <c r="G238" s="33"/>
      <c r="H238" s="33"/>
      <c r="I238" s="48"/>
      <c r="J238" s="42"/>
      <c r="K238" s="43"/>
    </row>
    <row r="239" spans="1:11" ht="15.75" customHeight="1">
      <c r="A239" s="46"/>
      <c r="B239" s="46"/>
      <c r="C239" s="42"/>
      <c r="D239" s="33"/>
      <c r="E239" s="78"/>
      <c r="F239" s="33"/>
      <c r="G239" s="33"/>
      <c r="H239" s="33"/>
      <c r="I239" s="48"/>
      <c r="J239" s="42"/>
      <c r="K239" s="54"/>
    </row>
    <row r="240" spans="1:11" ht="15.75" customHeight="1">
      <c r="A240" s="46"/>
      <c r="B240" s="46"/>
      <c r="C240" s="42"/>
      <c r="D240" s="33"/>
      <c r="E240" s="78"/>
      <c r="F240" s="33"/>
      <c r="G240" s="33"/>
      <c r="H240" s="33"/>
      <c r="I240" s="48"/>
      <c r="J240" s="42"/>
      <c r="K240" s="54"/>
    </row>
    <row r="241" spans="1:11" ht="15.75" customHeight="1">
      <c r="A241" s="46"/>
      <c r="B241" s="46"/>
      <c r="C241" s="42"/>
      <c r="D241" s="33"/>
      <c r="E241" s="78"/>
      <c r="F241" s="33"/>
      <c r="G241" s="33"/>
      <c r="H241" s="33"/>
      <c r="I241" s="48"/>
      <c r="J241" s="42"/>
      <c r="K241" s="54"/>
    </row>
    <row r="242" spans="1:11" ht="15.75" customHeight="1">
      <c r="A242" s="46"/>
      <c r="B242" s="46"/>
      <c r="C242" s="42"/>
      <c r="D242" s="33"/>
      <c r="E242" s="78"/>
      <c r="F242" s="33"/>
      <c r="G242" s="33"/>
      <c r="H242" s="33"/>
      <c r="I242" s="48"/>
      <c r="J242" s="42"/>
      <c r="K242" s="54"/>
    </row>
    <row r="243" spans="1:11" ht="15.75" customHeight="1">
      <c r="A243" s="46"/>
      <c r="B243" s="46"/>
      <c r="C243" s="42"/>
      <c r="D243" s="33"/>
      <c r="E243" s="79"/>
      <c r="F243" s="33"/>
      <c r="G243" s="33"/>
      <c r="H243" s="33"/>
      <c r="I243" s="55"/>
      <c r="J243" s="42"/>
      <c r="K243" s="54"/>
    </row>
    <row r="244" spans="1:11" ht="15.75" customHeight="1">
      <c r="A244" s="46"/>
      <c r="B244" s="46"/>
      <c r="C244" s="42"/>
      <c r="D244" s="33"/>
      <c r="E244" s="78"/>
      <c r="F244" s="33"/>
      <c r="G244" s="33"/>
      <c r="H244" s="33"/>
      <c r="I244" s="48"/>
      <c r="J244" s="42"/>
      <c r="K244" s="54"/>
    </row>
    <row r="245" spans="1:11" ht="15.75" customHeight="1">
      <c r="A245" s="46"/>
      <c r="B245" s="46"/>
      <c r="C245" s="42"/>
      <c r="D245" s="33"/>
      <c r="E245" s="78"/>
      <c r="F245" s="33"/>
      <c r="G245" s="33"/>
      <c r="H245" s="33"/>
      <c r="I245" s="48"/>
      <c r="J245" s="42"/>
      <c r="K245" s="54"/>
    </row>
    <row r="246" spans="1:11" ht="15" customHeight="1">
      <c r="A246" s="46"/>
      <c r="B246" s="46"/>
      <c r="C246" s="48"/>
      <c r="D246" s="33"/>
      <c r="E246" s="78"/>
      <c r="F246" s="33"/>
      <c r="G246" s="33"/>
      <c r="H246" s="33"/>
      <c r="I246" s="50"/>
      <c r="J246" s="42"/>
      <c r="K246" s="54"/>
    </row>
    <row r="247" spans="1:11" ht="15.75" customHeight="1">
      <c r="A247" s="46"/>
      <c r="B247" s="46"/>
      <c r="C247" s="48"/>
      <c r="D247" s="33"/>
      <c r="E247" s="78"/>
      <c r="F247" s="33"/>
      <c r="G247" s="33"/>
      <c r="H247" s="33"/>
      <c r="I247" s="47"/>
      <c r="J247" s="42"/>
      <c r="K247" s="54"/>
    </row>
    <row r="248" spans="1:11" ht="15.75" customHeight="1">
      <c r="A248" s="46"/>
      <c r="B248" s="46"/>
      <c r="C248" s="48"/>
      <c r="D248" s="33"/>
      <c r="E248" s="78"/>
      <c r="F248" s="33"/>
      <c r="G248" s="33"/>
      <c r="H248" s="33"/>
      <c r="I248" s="48"/>
      <c r="J248" s="42"/>
      <c r="K248" s="54"/>
    </row>
    <row r="249" spans="1:11" ht="15.75" customHeight="1">
      <c r="A249" s="46"/>
      <c r="B249" s="46"/>
      <c r="C249" s="48"/>
      <c r="D249" s="33"/>
      <c r="E249" s="78"/>
      <c r="F249" s="33"/>
      <c r="G249" s="33"/>
      <c r="H249" s="33"/>
      <c r="I249" s="47"/>
      <c r="J249" s="42"/>
      <c r="K249" s="54"/>
    </row>
    <row r="250" spans="1:11" ht="15.75" customHeight="1">
      <c r="A250" s="46"/>
      <c r="B250" s="46"/>
      <c r="C250" s="48"/>
      <c r="D250" s="33"/>
      <c r="E250" s="78"/>
      <c r="F250" s="33"/>
      <c r="G250" s="33"/>
      <c r="H250" s="33"/>
      <c r="I250" s="56"/>
      <c r="J250" s="42"/>
      <c r="K250" s="54"/>
    </row>
    <row r="251" spans="1:11" ht="15.75" customHeight="1">
      <c r="A251" s="46"/>
      <c r="B251" s="46"/>
      <c r="C251" s="48"/>
      <c r="D251" s="33"/>
      <c r="E251" s="78"/>
      <c r="F251" s="33"/>
      <c r="G251" s="33"/>
      <c r="H251" s="33"/>
      <c r="I251" s="56"/>
      <c r="J251" s="42"/>
      <c r="K251" s="54"/>
    </row>
    <row r="252" spans="1:11" ht="15.75" customHeight="1">
      <c r="A252" s="46"/>
      <c r="B252" s="46"/>
      <c r="C252" s="48"/>
      <c r="D252" s="33"/>
      <c r="E252" s="78"/>
      <c r="F252" s="33"/>
      <c r="G252" s="33"/>
      <c r="H252" s="33"/>
      <c r="I252" s="56"/>
      <c r="J252" s="42"/>
      <c r="K252" s="54"/>
    </row>
    <row r="253" spans="1:11" ht="15.75" customHeight="1">
      <c r="A253" s="46"/>
      <c r="B253" s="46"/>
      <c r="C253" s="48"/>
      <c r="D253" s="33"/>
      <c r="E253" s="78"/>
      <c r="F253" s="33"/>
      <c r="G253" s="33"/>
      <c r="H253" s="33"/>
      <c r="I253" s="57"/>
      <c r="J253" s="42"/>
      <c r="K253" s="54"/>
    </row>
    <row r="254" spans="1:11" ht="15.75" customHeight="1">
      <c r="A254" s="46"/>
      <c r="B254" s="46"/>
      <c r="C254" s="48"/>
      <c r="D254" s="33"/>
      <c r="E254" s="78"/>
      <c r="F254" s="33"/>
      <c r="G254" s="33"/>
      <c r="H254" s="33"/>
      <c r="I254" s="217"/>
      <c r="J254" s="218"/>
      <c r="K254" s="54"/>
    </row>
    <row r="255" spans="1:11" ht="15.75" customHeight="1">
      <c r="A255" s="46"/>
      <c r="B255" s="46"/>
      <c r="C255" s="48"/>
      <c r="D255" s="33"/>
      <c r="E255" s="78"/>
      <c r="F255" s="33"/>
      <c r="G255" s="33"/>
      <c r="H255" s="33"/>
      <c r="I255" s="219"/>
      <c r="J255" s="219"/>
      <c r="K255" s="54"/>
    </row>
    <row r="256" spans="1:11" ht="15.75" customHeight="1">
      <c r="A256" s="46"/>
      <c r="B256" s="46"/>
      <c r="C256" s="48"/>
      <c r="D256" s="33"/>
      <c r="E256" s="78"/>
      <c r="F256" s="33"/>
      <c r="G256" s="33"/>
      <c r="H256" s="33"/>
      <c r="I256" s="216"/>
      <c r="J256" s="216"/>
      <c r="K256" s="54"/>
    </row>
    <row r="257" spans="1:11" ht="15.75" customHeight="1">
      <c r="A257" s="46"/>
      <c r="B257" s="46"/>
      <c r="C257" s="48"/>
      <c r="D257" s="33"/>
      <c r="E257" s="78"/>
      <c r="F257" s="33"/>
      <c r="G257" s="33"/>
      <c r="H257" s="33"/>
      <c r="I257" s="58"/>
      <c r="J257" s="51"/>
      <c r="K257" s="54"/>
    </row>
    <row r="258" spans="1:11" ht="15.75" customHeight="1">
      <c r="A258" s="46"/>
      <c r="B258" s="46"/>
      <c r="C258" s="48"/>
      <c r="D258" s="33"/>
      <c r="E258" s="78"/>
      <c r="F258" s="33"/>
      <c r="G258" s="33"/>
      <c r="H258" s="33"/>
      <c r="I258" s="59"/>
      <c r="J258" s="60"/>
      <c r="K258" s="54"/>
    </row>
    <row r="259" spans="1:11" ht="15.75" customHeight="1">
      <c r="A259" s="46"/>
      <c r="B259" s="46"/>
      <c r="C259" s="48"/>
      <c r="D259" s="33"/>
      <c r="E259" s="80"/>
      <c r="F259" s="33"/>
      <c r="G259" s="33"/>
      <c r="H259" s="33"/>
      <c r="I259" s="59"/>
      <c r="J259" s="60"/>
      <c r="K259" s="54"/>
    </row>
    <row r="260" spans="1:11" ht="15.75" customHeight="1">
      <c r="A260" s="46"/>
      <c r="B260" s="46"/>
      <c r="C260" s="48"/>
      <c r="D260" s="33"/>
      <c r="E260" s="78"/>
      <c r="F260" s="33"/>
      <c r="G260" s="33"/>
      <c r="H260" s="33"/>
      <c r="I260" s="47"/>
      <c r="J260" s="42"/>
      <c r="K260" s="54"/>
    </row>
    <row r="261" spans="1:11" ht="15.75" customHeight="1">
      <c r="A261" s="46"/>
      <c r="B261" s="46"/>
      <c r="C261" s="48"/>
      <c r="D261" s="33"/>
      <c r="E261" s="78"/>
      <c r="F261" s="33"/>
      <c r="G261" s="33"/>
      <c r="H261" s="33"/>
      <c r="I261" s="47"/>
      <c r="J261" s="42"/>
      <c r="K261" s="54"/>
    </row>
    <row r="262" spans="1:11" ht="15.75" customHeight="1">
      <c r="A262" s="46"/>
      <c r="B262" s="46"/>
      <c r="C262" s="48"/>
      <c r="D262" s="33"/>
      <c r="E262" s="78"/>
      <c r="F262" s="33"/>
      <c r="G262" s="33"/>
      <c r="H262" s="33"/>
      <c r="I262" s="47"/>
      <c r="J262" s="42"/>
      <c r="K262" s="54"/>
    </row>
    <row r="263" spans="1:11" ht="15.75" customHeight="1">
      <c r="A263" s="46"/>
      <c r="B263" s="46"/>
      <c r="C263" s="48"/>
      <c r="D263" s="33"/>
      <c r="E263" s="78"/>
      <c r="F263" s="33"/>
      <c r="G263" s="33"/>
      <c r="H263" s="33"/>
      <c r="I263" s="50"/>
      <c r="J263" s="42"/>
      <c r="K263" s="54"/>
    </row>
    <row r="264" spans="1:11" ht="15.75" customHeight="1">
      <c r="A264" s="46"/>
      <c r="B264" s="46"/>
      <c r="C264" s="48"/>
      <c r="D264" s="33"/>
      <c r="E264" s="78"/>
      <c r="F264" s="33"/>
      <c r="G264" s="33"/>
      <c r="H264" s="33"/>
      <c r="I264" s="50"/>
      <c r="J264" s="42"/>
      <c r="K264" s="54"/>
    </row>
    <row r="265" spans="1:11" ht="15.75" customHeight="1">
      <c r="A265" s="46"/>
      <c r="B265" s="46"/>
      <c r="C265" s="48"/>
      <c r="D265" s="33"/>
      <c r="E265" s="78"/>
      <c r="F265" s="33"/>
      <c r="G265" s="33"/>
      <c r="H265" s="33"/>
      <c r="I265" s="50"/>
      <c r="J265" s="42"/>
      <c r="K265" s="54"/>
    </row>
    <row r="266" spans="1:11" ht="15.75" customHeight="1">
      <c r="A266" s="46"/>
      <c r="B266" s="46"/>
      <c r="C266" s="48"/>
      <c r="D266" s="33"/>
      <c r="E266" s="78"/>
      <c r="F266" s="33"/>
      <c r="G266" s="33"/>
      <c r="H266" s="33"/>
      <c r="I266" s="47"/>
      <c r="J266" s="42"/>
      <c r="K266" s="54"/>
    </row>
    <row r="267" spans="1:11" ht="15.75" customHeight="1">
      <c r="A267" s="46"/>
      <c r="B267" s="46"/>
      <c r="C267" s="48"/>
      <c r="D267" s="33"/>
      <c r="E267" s="78"/>
      <c r="F267" s="33"/>
      <c r="G267" s="33"/>
      <c r="H267" s="33"/>
      <c r="I267" s="50"/>
      <c r="J267" s="42"/>
      <c r="K267" s="54"/>
    </row>
    <row r="268" spans="1:11" ht="15.75" customHeight="1">
      <c r="A268" s="46"/>
      <c r="B268" s="46"/>
      <c r="C268" s="48"/>
      <c r="D268" s="33"/>
      <c r="E268" s="78"/>
      <c r="F268" s="33"/>
      <c r="G268" s="33"/>
      <c r="H268" s="33"/>
      <c r="I268" s="57"/>
      <c r="J268" s="42"/>
      <c r="K268" s="54"/>
    </row>
    <row r="269" spans="1:11" ht="15.75" customHeight="1">
      <c r="A269" s="46"/>
      <c r="B269" s="46"/>
      <c r="C269" s="48"/>
      <c r="D269" s="33"/>
      <c r="E269" s="78"/>
      <c r="F269" s="33"/>
      <c r="G269" s="33"/>
      <c r="H269" s="33"/>
      <c r="I269" s="47"/>
      <c r="J269" s="42"/>
      <c r="K269" s="54"/>
    </row>
    <row r="270" spans="1:11" ht="15.75" customHeight="1">
      <c r="A270" s="46"/>
      <c r="B270" s="46"/>
      <c r="C270" s="48"/>
      <c r="D270" s="33"/>
      <c r="E270" s="78"/>
      <c r="F270" s="33"/>
      <c r="G270" s="33"/>
      <c r="H270" s="33"/>
      <c r="I270" s="57"/>
      <c r="J270" s="42"/>
      <c r="K270" s="54"/>
    </row>
    <row r="271" spans="1:11" ht="15.75" customHeight="1">
      <c r="A271" s="46"/>
      <c r="B271" s="46"/>
      <c r="C271" s="48"/>
      <c r="D271" s="33"/>
      <c r="E271" s="78"/>
      <c r="F271" s="33"/>
      <c r="G271" s="33"/>
      <c r="H271" s="33"/>
      <c r="I271" s="57"/>
      <c r="J271" s="42"/>
      <c r="K271" s="61"/>
    </row>
    <row r="272" spans="1:11" ht="15.75" customHeight="1">
      <c r="A272" s="46"/>
      <c r="B272" s="46"/>
      <c r="C272" s="48"/>
      <c r="D272" s="33"/>
      <c r="E272" s="78"/>
      <c r="F272" s="33"/>
      <c r="G272" s="33"/>
      <c r="H272" s="33"/>
      <c r="I272" s="62"/>
      <c r="J272" s="60"/>
      <c r="K272" s="61"/>
    </row>
    <row r="273" spans="1:11" ht="30" customHeight="1">
      <c r="A273" s="46"/>
      <c r="B273" s="46"/>
      <c r="C273" s="48"/>
      <c r="D273" s="33"/>
      <c r="E273" s="78"/>
      <c r="F273" s="33"/>
      <c r="G273" s="33"/>
      <c r="H273" s="33"/>
      <c r="I273" s="47"/>
      <c r="J273" s="42"/>
      <c r="K273" s="61"/>
    </row>
    <row r="274" spans="1:11" ht="15.75" customHeight="1">
      <c r="A274" s="46"/>
      <c r="B274" s="46"/>
      <c r="C274" s="48"/>
      <c r="D274" s="33"/>
      <c r="E274" s="78"/>
      <c r="F274" s="33"/>
      <c r="G274" s="33"/>
      <c r="H274" s="33"/>
      <c r="I274" s="50"/>
      <c r="J274" s="42"/>
      <c r="K274" s="61"/>
    </row>
    <row r="275" spans="1:11" ht="15.75" customHeight="1">
      <c r="A275" s="46"/>
      <c r="B275" s="46"/>
      <c r="C275" s="48"/>
      <c r="D275" s="33"/>
      <c r="E275" s="78"/>
      <c r="F275" s="33"/>
      <c r="G275" s="33"/>
      <c r="H275" s="33"/>
      <c r="I275" s="48"/>
      <c r="J275" s="42"/>
      <c r="K275" s="61"/>
    </row>
    <row r="276" spans="1:11" ht="15.75" customHeight="1">
      <c r="A276" s="46"/>
      <c r="B276" s="46"/>
      <c r="C276" s="48"/>
      <c r="D276" s="33"/>
      <c r="E276" s="78"/>
      <c r="F276" s="33"/>
      <c r="G276" s="33"/>
      <c r="H276" s="33"/>
      <c r="I276" s="57"/>
      <c r="J276" s="42"/>
      <c r="K276" s="61"/>
    </row>
    <row r="277" spans="1:11" ht="15.75" customHeight="1">
      <c r="A277" s="46"/>
      <c r="B277" s="46"/>
      <c r="C277" s="48"/>
      <c r="D277" s="33"/>
      <c r="E277" s="79"/>
      <c r="F277" s="33"/>
      <c r="G277" s="33"/>
      <c r="H277" s="33"/>
      <c r="I277" s="47"/>
      <c r="J277" s="42"/>
      <c r="K277" s="61"/>
    </row>
    <row r="278" spans="1:11" ht="15.75" customHeight="1">
      <c r="A278" s="46"/>
      <c r="B278" s="46"/>
      <c r="C278" s="48"/>
      <c r="D278" s="33"/>
      <c r="E278" s="78"/>
      <c r="F278" s="33"/>
      <c r="G278" s="33"/>
      <c r="H278" s="33"/>
      <c r="I278" s="47"/>
      <c r="J278" s="42"/>
      <c r="K278" s="61"/>
    </row>
    <row r="279" spans="1:11" ht="15.75" customHeight="1">
      <c r="A279" s="46"/>
      <c r="B279" s="46"/>
      <c r="C279" s="48"/>
      <c r="D279" s="33"/>
      <c r="E279" s="78"/>
      <c r="F279" s="33"/>
      <c r="G279" s="33"/>
      <c r="H279" s="33"/>
      <c r="I279" s="47"/>
      <c r="J279" s="42"/>
      <c r="K279" s="61"/>
    </row>
    <row r="280" spans="1:11" ht="15.75" customHeight="1">
      <c r="A280" s="46"/>
      <c r="B280" s="46"/>
      <c r="C280" s="48"/>
      <c r="D280" s="33"/>
      <c r="E280" s="78"/>
      <c r="F280" s="33"/>
      <c r="G280" s="33"/>
      <c r="H280" s="33"/>
      <c r="I280" s="47"/>
      <c r="J280" s="42"/>
      <c r="K280" s="61"/>
    </row>
    <row r="281" spans="1:11" ht="15.75" customHeight="1">
      <c r="A281" s="46"/>
      <c r="B281" s="46"/>
      <c r="C281" s="48"/>
      <c r="D281" s="33"/>
      <c r="E281" s="78"/>
      <c r="F281" s="33"/>
      <c r="G281" s="33"/>
      <c r="H281" s="33"/>
      <c r="I281" s="57"/>
      <c r="J281" s="42"/>
      <c r="K281" s="61"/>
    </row>
    <row r="282" spans="1:11" ht="15.75" customHeight="1">
      <c r="A282" s="46"/>
      <c r="B282" s="46"/>
      <c r="C282" s="48"/>
      <c r="D282" s="33"/>
      <c r="E282" s="78"/>
      <c r="F282" s="33"/>
      <c r="G282" s="33"/>
      <c r="H282" s="33"/>
      <c r="I282" s="48"/>
      <c r="J282" s="42"/>
      <c r="K282" s="61"/>
    </row>
    <row r="283" spans="1:11" ht="15.75" customHeight="1">
      <c r="A283" s="46"/>
      <c r="B283" s="46"/>
      <c r="C283" s="48"/>
      <c r="D283" s="33"/>
      <c r="E283" s="78"/>
      <c r="F283" s="33"/>
      <c r="G283" s="33"/>
      <c r="H283" s="33"/>
      <c r="I283" s="57"/>
      <c r="J283" s="42"/>
      <c r="K283" s="61"/>
    </row>
    <row r="284" spans="1:11" ht="15.75" customHeight="1">
      <c r="A284" s="46"/>
      <c r="B284" s="46"/>
      <c r="C284" s="48"/>
      <c r="D284" s="33"/>
      <c r="E284" s="78"/>
      <c r="F284" s="33"/>
      <c r="G284" s="33"/>
      <c r="H284" s="33"/>
      <c r="I284" s="57"/>
      <c r="J284" s="42"/>
      <c r="K284" s="61"/>
    </row>
    <row r="285" spans="1:11" ht="15.75" customHeight="1">
      <c r="A285" s="46"/>
      <c r="B285" s="46"/>
      <c r="C285" s="48"/>
      <c r="D285" s="33"/>
      <c r="E285" s="78"/>
      <c r="F285" s="33"/>
      <c r="G285" s="33"/>
      <c r="H285" s="33"/>
      <c r="I285" s="57"/>
      <c r="J285" s="42"/>
      <c r="K285" s="61"/>
    </row>
    <row r="286" spans="1:11" ht="15.75" customHeight="1">
      <c r="A286" s="46"/>
      <c r="B286" s="46"/>
      <c r="C286" s="48"/>
      <c r="D286" s="33"/>
      <c r="E286" s="78"/>
      <c r="F286" s="33"/>
      <c r="G286" s="33"/>
      <c r="H286" s="33"/>
      <c r="I286" s="63"/>
      <c r="J286" s="64"/>
      <c r="K286" s="61"/>
    </row>
    <row r="287" spans="1:11" ht="15.75" customHeight="1">
      <c r="A287" s="46"/>
      <c r="B287" s="46"/>
      <c r="C287" s="48"/>
      <c r="D287" s="33"/>
      <c r="E287" s="78"/>
      <c r="F287" s="33"/>
      <c r="G287" s="33"/>
      <c r="H287" s="33"/>
      <c r="I287" s="65"/>
      <c r="J287" s="66"/>
      <c r="K287" s="61"/>
    </row>
    <row r="288" spans="1:11" ht="15.75" customHeight="1">
      <c r="A288" s="46"/>
      <c r="B288" s="46"/>
      <c r="C288" s="48"/>
      <c r="D288" s="33"/>
      <c r="E288" s="78"/>
      <c r="F288" s="33"/>
      <c r="G288" s="33"/>
      <c r="H288" s="33"/>
      <c r="I288" s="57"/>
      <c r="J288" s="42"/>
      <c r="K288" s="61"/>
    </row>
    <row r="289" spans="1:27" ht="15.75" customHeight="1">
      <c r="A289" s="46"/>
      <c r="B289" s="46"/>
      <c r="C289" s="48"/>
      <c r="D289" s="33"/>
      <c r="E289" s="78"/>
      <c r="F289" s="33"/>
      <c r="G289" s="33"/>
      <c r="H289" s="33"/>
      <c r="I289" s="215"/>
      <c r="J289" s="42"/>
      <c r="K289" s="61"/>
    </row>
    <row r="290" spans="1:27" ht="15.75" customHeight="1">
      <c r="A290" s="46"/>
      <c r="B290" s="46"/>
      <c r="C290" s="48"/>
      <c r="D290" s="33"/>
      <c r="E290" s="78"/>
      <c r="F290" s="33"/>
      <c r="G290" s="33"/>
      <c r="H290" s="33"/>
      <c r="I290" s="216"/>
      <c r="J290" s="42"/>
      <c r="K290" s="61"/>
    </row>
    <row r="291" spans="1:27" ht="15.75" customHeight="1">
      <c r="A291" s="46"/>
      <c r="B291" s="46"/>
      <c r="C291" s="48"/>
      <c r="D291" s="33"/>
      <c r="E291" s="78"/>
      <c r="F291" s="33"/>
      <c r="G291" s="33"/>
      <c r="H291" s="33"/>
      <c r="I291" s="57"/>
      <c r="J291" s="42"/>
      <c r="K291" s="61"/>
    </row>
    <row r="292" spans="1:27" ht="15.75" customHeight="1">
      <c r="A292" s="46"/>
      <c r="B292" s="46"/>
      <c r="C292" s="48"/>
      <c r="D292" s="33"/>
      <c r="E292" s="78"/>
      <c r="F292" s="33"/>
      <c r="G292" s="33"/>
      <c r="H292" s="33"/>
      <c r="I292" s="62"/>
      <c r="J292" s="60"/>
      <c r="K292" s="61"/>
    </row>
    <row r="293" spans="1:27" ht="15.75" customHeight="1">
      <c r="A293" s="46"/>
      <c r="B293" s="46"/>
      <c r="C293" s="48"/>
      <c r="D293" s="33"/>
      <c r="E293" s="78"/>
      <c r="F293" s="33"/>
      <c r="G293" s="33"/>
      <c r="H293" s="33"/>
      <c r="I293" s="217"/>
      <c r="J293" s="42"/>
      <c r="K293" s="61"/>
    </row>
    <row r="294" spans="1:27" ht="15.75" customHeight="1">
      <c r="A294" s="46"/>
      <c r="B294" s="46"/>
      <c r="C294" s="48"/>
      <c r="D294" s="33"/>
      <c r="E294" s="78"/>
      <c r="F294" s="33"/>
      <c r="G294" s="33"/>
      <c r="H294" s="33"/>
      <c r="I294" s="216"/>
      <c r="J294" s="42"/>
      <c r="K294" s="61"/>
    </row>
    <row r="295" spans="1:27" ht="15.75" customHeight="1">
      <c r="A295" s="46"/>
      <c r="B295" s="46"/>
      <c r="C295" s="48"/>
      <c r="D295" s="33"/>
      <c r="E295" s="78"/>
      <c r="F295" s="33"/>
      <c r="G295" s="33"/>
      <c r="H295" s="33"/>
      <c r="I295" s="48"/>
      <c r="J295" s="42"/>
      <c r="K295" s="61"/>
    </row>
    <row r="296" spans="1:27" ht="15.75" customHeight="1">
      <c r="A296" s="46"/>
      <c r="B296" s="46"/>
      <c r="C296" s="48"/>
      <c r="D296" s="33"/>
      <c r="E296" s="78"/>
      <c r="F296" s="33"/>
      <c r="G296" s="33"/>
      <c r="H296" s="33"/>
      <c r="I296" s="48"/>
      <c r="J296" s="42"/>
      <c r="K296" s="61"/>
    </row>
    <row r="297" spans="1:27" ht="15.75" customHeight="1">
      <c r="A297" s="46"/>
      <c r="B297" s="46"/>
      <c r="C297" s="48"/>
      <c r="D297" s="33"/>
      <c r="E297" s="78"/>
      <c r="F297" s="33"/>
      <c r="G297" s="33"/>
      <c r="H297" s="33"/>
      <c r="I297" s="48"/>
      <c r="J297" s="42"/>
      <c r="K297" s="61"/>
    </row>
    <row r="298" spans="1:27" ht="15.75" customHeight="1">
      <c r="A298" s="46"/>
      <c r="B298" s="46"/>
      <c r="C298" s="48"/>
      <c r="D298" s="33"/>
      <c r="E298" s="78"/>
      <c r="F298" s="33"/>
      <c r="G298" s="33"/>
      <c r="H298" s="33"/>
      <c r="I298" s="48"/>
      <c r="J298" s="42"/>
      <c r="K298" s="61"/>
    </row>
    <row r="299" spans="1:27" ht="15.75" customHeight="1">
      <c r="A299" s="46"/>
      <c r="B299" s="46"/>
      <c r="C299" s="48"/>
      <c r="D299" s="33"/>
      <c r="E299" s="78"/>
      <c r="F299" s="33"/>
      <c r="G299" s="33"/>
      <c r="H299" s="33"/>
      <c r="I299" s="48"/>
      <c r="J299" s="42"/>
      <c r="K299" s="61"/>
    </row>
    <row r="300" spans="1:27" ht="15.75" customHeight="1">
      <c r="A300" s="46"/>
      <c r="B300" s="46"/>
      <c r="C300" s="48"/>
      <c r="D300" s="33"/>
      <c r="E300" s="78"/>
      <c r="F300" s="33"/>
      <c r="G300" s="33"/>
      <c r="H300" s="33"/>
      <c r="I300" s="48"/>
      <c r="J300" s="42"/>
      <c r="K300" s="61"/>
    </row>
    <row r="301" spans="1:27" ht="15.75" customHeight="1">
      <c r="A301" s="46"/>
      <c r="B301" s="46"/>
      <c r="C301" s="48"/>
      <c r="D301" s="33"/>
      <c r="E301" s="78"/>
      <c r="F301" s="33"/>
      <c r="G301" s="33"/>
      <c r="H301" s="33"/>
      <c r="I301" s="67"/>
      <c r="J301" s="68"/>
      <c r="K301" s="61"/>
    </row>
    <row r="302" spans="1:27" ht="15.75" customHeight="1">
      <c r="A302" s="43"/>
      <c r="B302" s="43"/>
      <c r="C302" s="48"/>
      <c r="D302" s="33"/>
      <c r="E302" s="78"/>
      <c r="F302" s="33"/>
      <c r="G302" s="33"/>
      <c r="H302" s="33"/>
      <c r="I302" s="48"/>
      <c r="J302" s="42"/>
      <c r="K302" s="43"/>
      <c r="L302" s="43"/>
      <c r="M302" s="43"/>
      <c r="N302" s="43"/>
      <c r="O302" s="43"/>
      <c r="P302" s="43"/>
      <c r="Q302" s="43"/>
      <c r="R302" s="43"/>
      <c r="S302" s="43"/>
      <c r="T302" s="43"/>
      <c r="U302" s="43"/>
      <c r="V302" s="43"/>
      <c r="W302" s="43"/>
      <c r="X302" s="43"/>
      <c r="Y302" s="43"/>
      <c r="Z302" s="43"/>
      <c r="AA302" s="43"/>
    </row>
    <row r="303" spans="1:27" ht="15.75" customHeight="1">
      <c r="A303" s="43"/>
      <c r="B303" s="43"/>
      <c r="C303" s="48"/>
      <c r="D303" s="33"/>
      <c r="E303" s="78"/>
      <c r="F303" s="33"/>
      <c r="G303" s="33"/>
      <c r="H303" s="33"/>
      <c r="I303" s="48"/>
      <c r="J303" s="42"/>
      <c r="K303" s="43"/>
      <c r="L303" s="43"/>
      <c r="M303" s="43"/>
      <c r="N303" s="43"/>
      <c r="O303" s="43"/>
      <c r="P303" s="43"/>
      <c r="Q303" s="43"/>
      <c r="R303" s="43"/>
      <c r="S303" s="43"/>
      <c r="T303" s="43"/>
      <c r="U303" s="43"/>
      <c r="V303" s="43"/>
      <c r="W303" s="43"/>
      <c r="X303" s="43"/>
      <c r="Y303" s="43"/>
      <c r="Z303" s="43"/>
      <c r="AA303" s="43"/>
    </row>
    <row r="304" spans="1:27" ht="15.75" customHeight="1">
      <c r="A304" s="43"/>
      <c r="B304" s="43"/>
      <c r="C304" s="48"/>
      <c r="D304" s="33"/>
      <c r="E304" s="78"/>
      <c r="F304" s="33"/>
      <c r="G304" s="33"/>
      <c r="H304" s="33"/>
      <c r="I304" s="48"/>
      <c r="J304" s="42"/>
      <c r="K304" s="43"/>
      <c r="L304" s="43"/>
      <c r="M304" s="43"/>
      <c r="N304" s="43"/>
      <c r="O304" s="43"/>
      <c r="P304" s="43"/>
      <c r="Q304" s="43"/>
      <c r="R304" s="43"/>
      <c r="S304" s="43"/>
      <c r="T304" s="43"/>
      <c r="U304" s="43"/>
      <c r="V304" s="43"/>
      <c r="W304" s="43"/>
      <c r="X304" s="43"/>
      <c r="Y304" s="43"/>
      <c r="Z304" s="43"/>
      <c r="AA304" s="43"/>
    </row>
    <row r="305" spans="1:27" ht="15.75" customHeight="1">
      <c r="A305" s="43"/>
      <c r="B305" s="43"/>
      <c r="C305" s="48"/>
      <c r="D305" s="33"/>
      <c r="E305" s="78"/>
      <c r="F305" s="33"/>
      <c r="G305" s="33"/>
      <c r="H305" s="33"/>
      <c r="I305" s="69"/>
      <c r="J305" s="51"/>
      <c r="K305" s="43"/>
      <c r="L305" s="43"/>
      <c r="M305" s="43"/>
      <c r="N305" s="43"/>
      <c r="O305" s="43"/>
      <c r="P305" s="43"/>
      <c r="Q305" s="43"/>
      <c r="R305" s="43"/>
      <c r="S305" s="43"/>
      <c r="T305" s="43"/>
      <c r="U305" s="43"/>
      <c r="V305" s="43"/>
      <c r="W305" s="43"/>
      <c r="X305" s="43"/>
      <c r="Y305" s="43"/>
      <c r="Z305" s="43"/>
      <c r="AA305" s="43"/>
    </row>
    <row r="306" spans="1:27" ht="15.75" customHeight="1">
      <c r="A306" s="43"/>
      <c r="B306" s="43"/>
      <c r="C306" s="48"/>
      <c r="D306" s="33"/>
      <c r="E306" s="78"/>
      <c r="F306" s="33"/>
      <c r="G306" s="33"/>
      <c r="H306" s="33"/>
      <c r="I306" s="34"/>
      <c r="J306" s="42"/>
      <c r="K306" s="54"/>
      <c r="L306" s="43"/>
      <c r="M306" s="43"/>
      <c r="N306" s="43"/>
      <c r="O306" s="43"/>
      <c r="P306" s="43"/>
      <c r="Q306" s="43"/>
      <c r="R306" s="43"/>
      <c r="S306" s="43"/>
      <c r="T306" s="43"/>
      <c r="U306" s="43"/>
      <c r="V306" s="43"/>
      <c r="W306" s="43"/>
      <c r="X306" s="43"/>
      <c r="Y306" s="43"/>
      <c r="Z306" s="43"/>
      <c r="AA306" s="43"/>
    </row>
    <row r="307" spans="1:27" ht="15.75" customHeight="1">
      <c r="A307" s="43"/>
      <c r="B307" s="43"/>
      <c r="C307" s="48"/>
      <c r="D307" s="33"/>
      <c r="E307" s="78"/>
      <c r="F307" s="33"/>
      <c r="G307" s="33"/>
      <c r="H307" s="33"/>
      <c r="I307" s="34"/>
      <c r="J307" s="42"/>
      <c r="K307" s="54"/>
      <c r="L307" s="43"/>
      <c r="M307" s="43"/>
      <c r="N307" s="43"/>
      <c r="O307" s="43"/>
      <c r="P307" s="43"/>
      <c r="Q307" s="43"/>
      <c r="R307" s="43"/>
      <c r="S307" s="43"/>
      <c r="T307" s="43"/>
      <c r="U307" s="43"/>
      <c r="V307" s="43"/>
      <c r="W307" s="43"/>
      <c r="X307" s="43"/>
      <c r="Y307" s="43"/>
      <c r="Z307" s="43"/>
      <c r="AA307" s="43"/>
    </row>
    <row r="308" spans="1:27" ht="15.75" customHeight="1">
      <c r="A308" s="43"/>
      <c r="B308" s="43"/>
      <c r="C308" s="48"/>
      <c r="D308" s="33"/>
      <c r="E308" s="78"/>
      <c r="F308" s="33"/>
      <c r="G308" s="33"/>
      <c r="H308" s="33"/>
      <c r="I308" s="34"/>
      <c r="J308" s="42"/>
      <c r="K308" s="54"/>
      <c r="L308" s="43"/>
      <c r="M308" s="43"/>
      <c r="N308" s="43"/>
      <c r="O308" s="43"/>
      <c r="P308" s="43"/>
      <c r="Q308" s="43"/>
      <c r="R308" s="43"/>
      <c r="S308" s="43"/>
      <c r="T308" s="43"/>
      <c r="U308" s="43"/>
      <c r="V308" s="43"/>
      <c r="W308" s="43"/>
      <c r="X308" s="43"/>
      <c r="Y308" s="43"/>
      <c r="Z308" s="43"/>
      <c r="AA308" s="43"/>
    </row>
    <row r="309" spans="1:27" ht="15.75" customHeight="1">
      <c r="A309" s="43"/>
      <c r="B309" s="43"/>
      <c r="C309" s="48"/>
      <c r="D309" s="33"/>
      <c r="E309" s="78"/>
      <c r="F309" s="33"/>
      <c r="G309" s="33"/>
      <c r="H309" s="33"/>
      <c r="I309" s="34"/>
      <c r="J309" s="42"/>
      <c r="K309" s="54"/>
      <c r="L309" s="43"/>
      <c r="M309" s="43"/>
      <c r="N309" s="43"/>
      <c r="O309" s="43"/>
      <c r="P309" s="43"/>
      <c r="Q309" s="43"/>
      <c r="R309" s="43"/>
      <c r="S309" s="43"/>
      <c r="T309" s="43"/>
      <c r="U309" s="43"/>
      <c r="V309" s="43"/>
      <c r="W309" s="43"/>
      <c r="X309" s="43"/>
      <c r="Y309" s="43"/>
      <c r="Z309" s="43"/>
      <c r="AA309" s="43"/>
    </row>
    <row r="310" spans="1:27" ht="15.75" customHeight="1">
      <c r="A310" s="43"/>
      <c r="B310" s="43"/>
      <c r="C310" s="48"/>
      <c r="D310" s="33"/>
      <c r="E310" s="78"/>
      <c r="F310" s="33"/>
      <c r="G310" s="33"/>
      <c r="H310" s="33"/>
      <c r="I310" s="34"/>
      <c r="J310" s="42"/>
      <c r="K310" s="54"/>
      <c r="L310" s="43"/>
      <c r="M310" s="43"/>
      <c r="N310" s="43"/>
      <c r="O310" s="43"/>
      <c r="P310" s="43"/>
      <c r="Q310" s="43"/>
      <c r="R310" s="43"/>
      <c r="S310" s="43"/>
      <c r="T310" s="43"/>
      <c r="U310" s="43"/>
      <c r="V310" s="43"/>
      <c r="W310" s="43"/>
      <c r="X310" s="43"/>
      <c r="Y310" s="43"/>
      <c r="Z310" s="43"/>
      <c r="AA310" s="43"/>
    </row>
    <row r="311" spans="1:27" ht="15.75" customHeight="1">
      <c r="A311" s="43"/>
      <c r="B311" s="43"/>
      <c r="C311" s="48"/>
      <c r="D311" s="33"/>
      <c r="E311" s="78"/>
      <c r="F311" s="33"/>
      <c r="G311" s="33"/>
      <c r="H311" s="33"/>
      <c r="I311" s="34"/>
      <c r="J311" s="42"/>
      <c r="K311" s="54"/>
      <c r="L311" s="43"/>
      <c r="M311" s="43"/>
      <c r="N311" s="43"/>
      <c r="O311" s="43"/>
      <c r="P311" s="43"/>
      <c r="Q311" s="43"/>
      <c r="R311" s="43"/>
      <c r="S311" s="43"/>
      <c r="T311" s="43"/>
      <c r="U311" s="43"/>
      <c r="V311" s="43"/>
      <c r="W311" s="43"/>
      <c r="X311" s="43"/>
      <c r="Y311" s="43"/>
      <c r="Z311" s="43"/>
      <c r="AA311" s="43"/>
    </row>
    <row r="312" spans="1:27" ht="15.75" customHeight="1">
      <c r="A312" s="43"/>
      <c r="B312" s="43"/>
      <c r="C312" s="48"/>
      <c r="D312" s="33"/>
      <c r="E312" s="78"/>
      <c r="F312" s="33"/>
      <c r="G312" s="33"/>
      <c r="H312" s="33"/>
      <c r="I312" s="34"/>
      <c r="J312" s="42"/>
      <c r="K312" s="54"/>
      <c r="L312" s="43"/>
      <c r="M312" s="43"/>
      <c r="N312" s="43"/>
      <c r="O312" s="43"/>
      <c r="P312" s="43"/>
      <c r="Q312" s="43"/>
      <c r="R312" s="43"/>
      <c r="S312" s="43"/>
      <c r="T312" s="43"/>
      <c r="U312" s="43"/>
      <c r="V312" s="43"/>
      <c r="W312" s="43"/>
      <c r="X312" s="43"/>
      <c r="Y312" s="43"/>
      <c r="Z312" s="43"/>
      <c r="AA312" s="43"/>
    </row>
    <row r="313" spans="1:27" ht="15.75" customHeight="1">
      <c r="A313" s="43"/>
      <c r="B313" s="43"/>
      <c r="C313" s="48"/>
      <c r="D313" s="33"/>
      <c r="E313" s="78"/>
      <c r="F313" s="33"/>
      <c r="G313" s="33"/>
      <c r="H313" s="33"/>
      <c r="I313" s="34"/>
      <c r="J313" s="42"/>
      <c r="K313" s="54"/>
      <c r="L313" s="43"/>
      <c r="M313" s="43"/>
      <c r="N313" s="43"/>
      <c r="O313" s="43"/>
      <c r="P313" s="43"/>
      <c r="Q313" s="43"/>
      <c r="R313" s="43"/>
      <c r="S313" s="43"/>
      <c r="T313" s="43"/>
      <c r="U313" s="43"/>
      <c r="V313" s="43"/>
      <c r="W313" s="43"/>
      <c r="X313" s="43"/>
      <c r="Y313" s="43"/>
      <c r="Z313" s="43"/>
      <c r="AA313" s="43"/>
    </row>
    <row r="314" spans="1:27" ht="15.75" customHeight="1">
      <c r="A314" s="43"/>
      <c r="B314" s="43"/>
      <c r="C314" s="48"/>
      <c r="D314" s="33"/>
      <c r="E314" s="78"/>
      <c r="F314" s="33"/>
      <c r="G314" s="33"/>
      <c r="H314" s="33"/>
      <c r="I314" s="70"/>
      <c r="J314" s="66"/>
      <c r="K314" s="43"/>
      <c r="L314" s="43"/>
      <c r="M314" s="43"/>
      <c r="N314" s="43"/>
      <c r="O314" s="43"/>
      <c r="P314" s="43"/>
      <c r="Q314" s="43"/>
      <c r="R314" s="43"/>
      <c r="S314" s="43"/>
      <c r="T314" s="43"/>
      <c r="U314" s="43"/>
      <c r="V314" s="43"/>
      <c r="W314" s="43"/>
      <c r="X314" s="43"/>
      <c r="Y314" s="43"/>
      <c r="Z314" s="43"/>
      <c r="AA314" s="43"/>
    </row>
    <row r="315" spans="1:27" ht="15.75" customHeight="1">
      <c r="A315" s="43"/>
      <c r="B315" s="43"/>
      <c r="C315" s="48"/>
      <c r="D315" s="33"/>
      <c r="E315" s="78"/>
      <c r="F315" s="33"/>
      <c r="G315" s="33"/>
      <c r="H315" s="33"/>
      <c r="I315" s="50"/>
      <c r="J315" s="42"/>
      <c r="K315" s="43"/>
      <c r="L315" s="43"/>
      <c r="M315" s="43"/>
      <c r="N315" s="43"/>
      <c r="O315" s="43"/>
      <c r="P315" s="43"/>
      <c r="Q315" s="43"/>
      <c r="R315" s="43"/>
      <c r="S315" s="43"/>
      <c r="T315" s="43"/>
      <c r="U315" s="43"/>
      <c r="V315" s="43"/>
      <c r="W315" s="43"/>
      <c r="X315" s="43"/>
      <c r="Y315" s="43"/>
      <c r="Z315" s="43"/>
      <c r="AA315" s="43"/>
    </row>
    <row r="316" spans="1:27" ht="15.75" customHeight="1">
      <c r="A316" s="43"/>
      <c r="B316" s="43"/>
      <c r="C316" s="48"/>
      <c r="D316" s="33"/>
      <c r="E316" s="78"/>
      <c r="F316" s="33"/>
      <c r="G316" s="33"/>
      <c r="H316" s="33"/>
      <c r="I316" s="50"/>
      <c r="J316" s="42"/>
      <c r="K316" s="43"/>
      <c r="L316" s="43"/>
      <c r="M316" s="43"/>
      <c r="N316" s="43"/>
      <c r="O316" s="43"/>
      <c r="P316" s="43"/>
      <c r="Q316" s="43"/>
      <c r="R316" s="43"/>
      <c r="S316" s="43"/>
      <c r="T316" s="43"/>
      <c r="U316" s="43"/>
      <c r="V316" s="43"/>
      <c r="W316" s="43"/>
      <c r="X316" s="43"/>
      <c r="Y316" s="43"/>
      <c r="Z316" s="43"/>
      <c r="AA316" s="43"/>
    </row>
    <row r="317" spans="1:27" ht="15.75" customHeight="1">
      <c r="A317" s="43"/>
      <c r="B317" s="43"/>
      <c r="C317" s="48"/>
      <c r="D317" s="33"/>
      <c r="E317" s="80"/>
      <c r="F317" s="33"/>
      <c r="G317" s="33"/>
      <c r="H317" s="33"/>
      <c r="I317" s="50"/>
      <c r="J317" s="42"/>
      <c r="K317" s="43"/>
      <c r="L317" s="43"/>
      <c r="M317" s="43"/>
      <c r="N317" s="43"/>
      <c r="O317" s="43"/>
      <c r="P317" s="43"/>
      <c r="Q317" s="43"/>
      <c r="R317" s="43"/>
      <c r="S317" s="43"/>
      <c r="T317" s="43"/>
      <c r="U317" s="43"/>
      <c r="V317" s="43"/>
      <c r="W317" s="43"/>
      <c r="X317" s="43"/>
      <c r="Y317" s="43"/>
      <c r="Z317" s="43"/>
      <c r="AA317" s="43"/>
    </row>
    <row r="318" spans="1:27" ht="15.75" customHeight="1">
      <c r="A318" s="43"/>
      <c r="B318" s="43"/>
      <c r="C318" s="48"/>
      <c r="D318" s="33"/>
      <c r="E318" s="78"/>
      <c r="F318" s="33"/>
      <c r="G318" s="33"/>
      <c r="H318" s="33"/>
      <c r="I318" s="50"/>
      <c r="J318" s="42"/>
      <c r="K318" s="43"/>
      <c r="L318" s="43"/>
      <c r="M318" s="43"/>
      <c r="N318" s="43"/>
      <c r="O318" s="43"/>
      <c r="P318" s="43"/>
      <c r="Q318" s="43"/>
      <c r="R318" s="43"/>
      <c r="S318" s="43"/>
      <c r="T318" s="43"/>
      <c r="U318" s="43"/>
      <c r="V318" s="43"/>
      <c r="W318" s="43"/>
      <c r="X318" s="43"/>
      <c r="Y318" s="43"/>
      <c r="Z318" s="43"/>
      <c r="AA318" s="43"/>
    </row>
    <row r="319" spans="1:27" ht="15.75" customHeight="1">
      <c r="A319" s="43"/>
      <c r="B319" s="43"/>
      <c r="C319" s="48"/>
      <c r="D319" s="33"/>
      <c r="E319" s="80"/>
      <c r="F319" s="33"/>
      <c r="G319" s="33"/>
      <c r="H319" s="33"/>
      <c r="I319" s="50"/>
      <c r="J319" s="42"/>
      <c r="K319" s="43"/>
      <c r="L319" s="43"/>
      <c r="M319" s="43"/>
      <c r="N319" s="43"/>
      <c r="O319" s="43"/>
      <c r="P319" s="43"/>
      <c r="Q319" s="43"/>
      <c r="R319" s="43"/>
      <c r="S319" s="43"/>
      <c r="T319" s="43"/>
      <c r="U319" s="43"/>
      <c r="V319" s="43"/>
      <c r="W319" s="43"/>
      <c r="X319" s="43"/>
      <c r="Y319" s="43"/>
      <c r="Z319" s="43"/>
      <c r="AA319" s="43"/>
    </row>
    <row r="320" spans="1:27" ht="15.75" customHeight="1">
      <c r="A320" s="43"/>
      <c r="B320" s="43"/>
      <c r="C320" s="48"/>
      <c r="D320" s="33"/>
      <c r="E320" s="78"/>
      <c r="F320" s="33"/>
      <c r="G320" s="33"/>
      <c r="H320" s="33"/>
      <c r="I320" s="50"/>
      <c r="J320" s="42"/>
      <c r="K320" s="43"/>
      <c r="L320" s="43"/>
      <c r="M320" s="43"/>
      <c r="N320" s="43"/>
      <c r="O320" s="43"/>
      <c r="P320" s="43"/>
      <c r="Q320" s="43"/>
      <c r="R320" s="43"/>
      <c r="S320" s="43"/>
      <c r="T320" s="43"/>
      <c r="U320" s="43"/>
      <c r="V320" s="43"/>
      <c r="W320" s="43"/>
      <c r="X320" s="43"/>
      <c r="Y320" s="43"/>
      <c r="Z320" s="43"/>
      <c r="AA320" s="43"/>
    </row>
    <row r="321" spans="1:27" ht="15.75" customHeight="1">
      <c r="A321" s="43"/>
      <c r="B321" s="43"/>
      <c r="C321" s="48"/>
      <c r="D321" s="33"/>
      <c r="E321" s="78"/>
      <c r="F321" s="33"/>
      <c r="G321" s="33"/>
      <c r="H321" s="33"/>
      <c r="I321" s="50"/>
      <c r="J321" s="42"/>
      <c r="K321" s="43"/>
      <c r="L321" s="43"/>
      <c r="M321" s="43"/>
      <c r="N321" s="43"/>
      <c r="O321" s="43"/>
      <c r="P321" s="43"/>
      <c r="Q321" s="43"/>
      <c r="R321" s="43"/>
      <c r="S321" s="43"/>
      <c r="T321" s="43"/>
      <c r="U321" s="43"/>
      <c r="V321" s="43"/>
      <c r="W321" s="43"/>
      <c r="X321" s="43"/>
      <c r="Y321" s="43"/>
      <c r="Z321" s="43"/>
      <c r="AA321" s="43"/>
    </row>
    <row r="322" spans="1:27" ht="15.75" customHeight="1">
      <c r="A322" s="43"/>
      <c r="B322" s="43"/>
      <c r="C322" s="48"/>
      <c r="D322" s="33"/>
      <c r="E322" s="33"/>
      <c r="F322" s="33"/>
      <c r="G322" s="33"/>
      <c r="H322" s="33"/>
      <c r="I322" s="50"/>
      <c r="J322" s="42"/>
      <c r="K322" s="43"/>
      <c r="L322" s="43"/>
      <c r="M322" s="43"/>
      <c r="N322" s="43"/>
      <c r="O322" s="43"/>
      <c r="P322" s="43"/>
      <c r="Q322" s="43"/>
      <c r="R322" s="43"/>
      <c r="S322" s="43"/>
      <c r="T322" s="43"/>
      <c r="U322" s="43"/>
      <c r="V322" s="43"/>
      <c r="W322" s="43"/>
      <c r="X322" s="43"/>
      <c r="Y322" s="43"/>
      <c r="Z322" s="43"/>
      <c r="AA322" s="43"/>
    </row>
    <row r="323" spans="1:27" ht="15.75" customHeight="1">
      <c r="A323" s="43"/>
      <c r="B323" s="43"/>
      <c r="C323" s="48"/>
      <c r="D323" s="33"/>
      <c r="E323" s="33"/>
      <c r="F323" s="33"/>
      <c r="G323" s="33"/>
      <c r="H323" s="33"/>
      <c r="I323" s="50"/>
      <c r="J323" s="42"/>
      <c r="K323" s="43"/>
      <c r="L323" s="43"/>
      <c r="M323" s="43"/>
      <c r="N323" s="43"/>
      <c r="O323" s="43"/>
      <c r="P323" s="43"/>
      <c r="Q323" s="43"/>
      <c r="R323" s="43"/>
      <c r="S323" s="43"/>
      <c r="T323" s="43"/>
      <c r="U323" s="43"/>
      <c r="V323" s="43"/>
      <c r="W323" s="43"/>
      <c r="X323" s="43"/>
      <c r="Y323" s="43"/>
      <c r="Z323" s="43"/>
      <c r="AA323" s="43"/>
    </row>
    <row r="324" spans="1:27" ht="15.75" customHeight="1">
      <c r="A324" s="43"/>
      <c r="B324" s="43"/>
      <c r="C324" s="48"/>
      <c r="D324" s="33"/>
      <c r="E324" s="33"/>
      <c r="F324" s="33"/>
      <c r="G324" s="33"/>
      <c r="H324" s="33"/>
      <c r="I324" s="50"/>
      <c r="J324" s="42"/>
      <c r="K324" s="43"/>
      <c r="L324" s="43"/>
      <c r="M324" s="43"/>
      <c r="N324" s="43"/>
      <c r="O324" s="43"/>
      <c r="P324" s="43"/>
      <c r="Q324" s="43"/>
      <c r="R324" s="43"/>
      <c r="S324" s="43"/>
      <c r="T324" s="43"/>
      <c r="U324" s="43"/>
      <c r="V324" s="43"/>
      <c r="W324" s="43"/>
      <c r="X324" s="43"/>
      <c r="Y324" s="43"/>
      <c r="Z324" s="43"/>
      <c r="AA324" s="43"/>
    </row>
    <row r="325" spans="1:27" ht="15.75" customHeight="1">
      <c r="A325" s="43"/>
      <c r="B325" s="43"/>
      <c r="C325" s="48"/>
      <c r="D325" s="33"/>
      <c r="E325" s="36"/>
      <c r="F325" s="33"/>
      <c r="G325" s="33"/>
      <c r="H325" s="33"/>
      <c r="I325" s="50"/>
      <c r="J325" s="42"/>
      <c r="K325" s="43"/>
      <c r="L325" s="43"/>
      <c r="M325" s="43"/>
      <c r="N325" s="43"/>
      <c r="O325" s="43"/>
      <c r="P325" s="43"/>
      <c r="Q325" s="43"/>
      <c r="R325" s="43"/>
      <c r="S325" s="43"/>
      <c r="T325" s="43"/>
      <c r="U325" s="43"/>
      <c r="V325" s="43"/>
      <c r="W325" s="43"/>
      <c r="X325" s="43"/>
      <c r="Y325" s="43"/>
      <c r="Z325" s="43"/>
      <c r="AA325" s="43"/>
    </row>
    <row r="326" spans="1:27" ht="15.75" customHeight="1">
      <c r="A326" s="43"/>
      <c r="B326" s="43"/>
      <c r="C326" s="48"/>
      <c r="D326" s="33"/>
      <c r="E326" s="36"/>
      <c r="F326" s="33"/>
      <c r="G326" s="33"/>
      <c r="H326" s="33"/>
      <c r="I326" s="50"/>
      <c r="J326" s="42"/>
      <c r="K326" s="43"/>
      <c r="L326" s="43"/>
      <c r="M326" s="43"/>
      <c r="N326" s="43"/>
      <c r="O326" s="43"/>
      <c r="P326" s="43"/>
      <c r="Q326" s="43"/>
      <c r="R326" s="43"/>
      <c r="S326" s="43"/>
      <c r="T326" s="43"/>
      <c r="U326" s="43"/>
      <c r="V326" s="43"/>
      <c r="W326" s="43"/>
      <c r="X326" s="43"/>
      <c r="Y326" s="43"/>
      <c r="Z326" s="43"/>
      <c r="AA326" s="43"/>
    </row>
    <row r="327" spans="1:27" ht="15.75" customHeight="1">
      <c r="A327" s="43"/>
      <c r="B327" s="43"/>
      <c r="C327" s="48"/>
      <c r="D327" s="33"/>
      <c r="E327" s="33"/>
      <c r="F327" s="33"/>
      <c r="G327" s="33"/>
      <c r="H327" s="33"/>
      <c r="I327" s="50"/>
      <c r="J327" s="42"/>
      <c r="K327" s="43"/>
      <c r="L327" s="43"/>
      <c r="M327" s="43"/>
      <c r="N327" s="43"/>
      <c r="O327" s="43"/>
      <c r="P327" s="43"/>
      <c r="Q327" s="43"/>
      <c r="R327" s="43"/>
      <c r="S327" s="43"/>
      <c r="T327" s="43"/>
      <c r="U327" s="43"/>
      <c r="V327" s="43"/>
      <c r="W327" s="43"/>
      <c r="X327" s="43"/>
      <c r="Y327" s="43"/>
      <c r="Z327" s="43"/>
      <c r="AA327" s="43"/>
    </row>
    <row r="328" spans="1:27" ht="15.75" customHeight="1">
      <c r="A328" s="43"/>
      <c r="B328" s="43"/>
      <c r="C328" s="48"/>
      <c r="D328" s="33"/>
      <c r="E328" s="33"/>
      <c r="F328" s="33"/>
      <c r="G328" s="33"/>
      <c r="H328" s="33"/>
      <c r="I328" s="50"/>
      <c r="J328" s="42"/>
      <c r="K328" s="43"/>
      <c r="L328" s="43"/>
      <c r="M328" s="43"/>
      <c r="N328" s="43"/>
      <c r="O328" s="43"/>
      <c r="P328" s="43"/>
      <c r="Q328" s="43"/>
      <c r="R328" s="43"/>
      <c r="S328" s="43"/>
      <c r="T328" s="43"/>
      <c r="U328" s="43"/>
      <c r="V328" s="43"/>
      <c r="W328" s="43"/>
      <c r="X328" s="43"/>
      <c r="Y328" s="43"/>
      <c r="Z328" s="43"/>
      <c r="AA328" s="43"/>
    </row>
    <row r="329" spans="1:27" ht="15.75" customHeight="1">
      <c r="A329" s="43"/>
      <c r="B329" s="43"/>
      <c r="C329" s="48"/>
      <c r="D329" s="33"/>
      <c r="E329" s="33"/>
      <c r="F329" s="33"/>
      <c r="G329" s="33"/>
      <c r="H329" s="33"/>
      <c r="I329" s="50"/>
      <c r="J329" s="42"/>
      <c r="K329" s="43"/>
      <c r="L329" s="43"/>
      <c r="M329" s="43"/>
      <c r="N329" s="43"/>
      <c r="O329" s="43"/>
      <c r="P329" s="43"/>
      <c r="Q329" s="43"/>
      <c r="R329" s="43"/>
      <c r="S329" s="43"/>
      <c r="T329" s="43"/>
      <c r="U329" s="43"/>
      <c r="V329" s="43"/>
      <c r="W329" s="43"/>
      <c r="X329" s="43"/>
      <c r="Y329" s="43"/>
      <c r="Z329" s="43"/>
      <c r="AA329" s="43"/>
    </row>
    <row r="330" spans="1:27" ht="15.75" customHeight="1">
      <c r="A330" s="43"/>
      <c r="B330" s="43"/>
      <c r="C330" s="48"/>
      <c r="D330" s="33"/>
      <c r="E330" s="33"/>
      <c r="F330" s="33"/>
      <c r="G330" s="33"/>
      <c r="H330" s="33"/>
      <c r="I330" s="50"/>
      <c r="J330" s="42"/>
      <c r="K330" s="43"/>
      <c r="L330" s="43"/>
      <c r="M330" s="43"/>
      <c r="N330" s="43"/>
      <c r="O330" s="43"/>
      <c r="P330" s="43"/>
      <c r="Q330" s="43"/>
      <c r="R330" s="43"/>
      <c r="S330" s="43"/>
      <c r="T330" s="43"/>
      <c r="U330" s="43"/>
      <c r="V330" s="43"/>
      <c r="W330" s="43"/>
      <c r="X330" s="43"/>
      <c r="Y330" s="43"/>
      <c r="Z330" s="43"/>
      <c r="AA330" s="43"/>
    </row>
    <row r="331" spans="1:27" ht="15.75" customHeight="1">
      <c r="A331" s="43"/>
      <c r="B331" s="43"/>
      <c r="C331" s="48"/>
      <c r="D331" s="33"/>
      <c r="E331" s="33"/>
      <c r="F331" s="33"/>
      <c r="G331" s="33"/>
      <c r="H331" s="33"/>
      <c r="I331" s="50"/>
      <c r="J331" s="42"/>
      <c r="K331" s="43"/>
      <c r="L331" s="43"/>
      <c r="M331" s="43"/>
      <c r="N331" s="43"/>
      <c r="O331" s="43"/>
      <c r="P331" s="43"/>
      <c r="Q331" s="43"/>
      <c r="R331" s="43"/>
      <c r="S331" s="43"/>
      <c r="T331" s="43"/>
      <c r="U331" s="43"/>
      <c r="V331" s="43"/>
      <c r="W331" s="43"/>
      <c r="X331" s="43"/>
      <c r="Y331" s="43"/>
      <c r="Z331" s="43"/>
      <c r="AA331" s="43"/>
    </row>
    <row r="332" spans="1:27" ht="15.75" customHeight="1">
      <c r="A332" s="43"/>
      <c r="B332" s="43"/>
      <c r="C332" s="48"/>
      <c r="D332" s="33"/>
      <c r="E332" s="33"/>
      <c r="F332" s="33"/>
      <c r="G332" s="33"/>
      <c r="H332" s="33"/>
      <c r="I332" s="50"/>
      <c r="J332" s="42"/>
      <c r="K332" s="43"/>
      <c r="L332" s="43"/>
      <c r="M332" s="43"/>
      <c r="N332" s="43"/>
      <c r="O332" s="43"/>
      <c r="P332" s="43"/>
      <c r="Q332" s="43"/>
      <c r="R332" s="43"/>
      <c r="S332" s="43"/>
      <c r="T332" s="43"/>
      <c r="U332" s="43"/>
      <c r="V332" s="43"/>
      <c r="W332" s="43"/>
      <c r="X332" s="43"/>
      <c r="Y332" s="43"/>
      <c r="Z332" s="43"/>
      <c r="AA332" s="43"/>
    </row>
    <row r="333" spans="1:27" ht="15.75" customHeight="1">
      <c r="A333" s="43"/>
      <c r="B333" s="43"/>
      <c r="C333" s="48"/>
      <c r="D333" s="33"/>
      <c r="E333" s="33"/>
      <c r="F333" s="33"/>
      <c r="G333" s="33"/>
      <c r="H333" s="33"/>
      <c r="I333" s="50"/>
      <c r="J333" s="42"/>
      <c r="K333" s="43"/>
      <c r="L333" s="43"/>
      <c r="M333" s="43"/>
      <c r="N333" s="43"/>
      <c r="O333" s="43"/>
      <c r="P333" s="43"/>
      <c r="Q333" s="43"/>
      <c r="R333" s="43"/>
      <c r="S333" s="43"/>
      <c r="T333" s="43"/>
      <c r="U333" s="43"/>
      <c r="V333" s="43"/>
      <c r="W333" s="43"/>
      <c r="X333" s="43"/>
      <c r="Y333" s="43"/>
      <c r="Z333" s="43"/>
      <c r="AA333" s="43"/>
    </row>
    <row r="334" spans="1:27" ht="15.75" customHeight="1">
      <c r="A334" s="43"/>
      <c r="B334" s="43"/>
      <c r="C334" s="48"/>
      <c r="D334" s="33"/>
      <c r="E334" s="33"/>
      <c r="F334" s="33"/>
      <c r="G334" s="33"/>
      <c r="H334" s="33"/>
      <c r="I334" s="50"/>
      <c r="J334" s="42"/>
      <c r="K334" s="43"/>
      <c r="L334" s="43"/>
      <c r="M334" s="43"/>
      <c r="N334" s="43"/>
      <c r="O334" s="43"/>
      <c r="P334" s="43"/>
      <c r="Q334" s="43"/>
      <c r="R334" s="43"/>
      <c r="S334" s="43"/>
      <c r="T334" s="43"/>
      <c r="U334" s="43"/>
      <c r="V334" s="43"/>
      <c r="W334" s="43"/>
      <c r="X334" s="43"/>
      <c r="Y334" s="43"/>
      <c r="Z334" s="43"/>
      <c r="AA334" s="43"/>
    </row>
    <row r="335" spans="1:27" ht="15.75" customHeight="1">
      <c r="A335" s="43"/>
      <c r="B335" s="43"/>
      <c r="C335" s="48"/>
      <c r="D335" s="33"/>
      <c r="E335" s="33"/>
      <c r="F335" s="33"/>
      <c r="G335" s="33"/>
      <c r="H335" s="33"/>
      <c r="I335" s="50"/>
      <c r="J335" s="42"/>
      <c r="K335" s="43"/>
      <c r="L335" s="43"/>
      <c r="M335" s="43"/>
      <c r="N335" s="43"/>
      <c r="O335" s="43"/>
      <c r="P335" s="43"/>
      <c r="Q335" s="43"/>
      <c r="R335" s="43"/>
      <c r="S335" s="43"/>
      <c r="T335" s="43"/>
      <c r="U335" s="43"/>
      <c r="V335" s="43"/>
      <c r="W335" s="43"/>
      <c r="X335" s="43"/>
      <c r="Y335" s="43"/>
      <c r="Z335" s="43"/>
      <c r="AA335" s="43"/>
    </row>
    <row r="336" spans="1:27" ht="15.75" customHeight="1">
      <c r="A336" s="43"/>
      <c r="B336" s="43"/>
      <c r="C336" s="48"/>
      <c r="D336" s="33"/>
      <c r="E336" s="33"/>
      <c r="F336" s="33"/>
      <c r="G336" s="33"/>
      <c r="H336" s="33"/>
      <c r="I336" s="50"/>
      <c r="J336" s="43"/>
      <c r="K336" s="43"/>
      <c r="L336" s="43"/>
      <c r="M336" s="43"/>
      <c r="N336" s="43"/>
      <c r="O336" s="43"/>
      <c r="P336" s="43"/>
      <c r="Q336" s="43"/>
      <c r="R336" s="43"/>
      <c r="S336" s="43"/>
      <c r="T336" s="43"/>
      <c r="U336" s="43"/>
      <c r="V336" s="43"/>
      <c r="W336" s="43"/>
      <c r="X336" s="43"/>
      <c r="Y336" s="43"/>
      <c r="Z336" s="43"/>
      <c r="AA336" s="43"/>
    </row>
    <row r="337" spans="1:27" ht="15.75" customHeight="1">
      <c r="A337" s="43"/>
      <c r="B337" s="43"/>
      <c r="C337" s="48"/>
      <c r="D337" s="33"/>
      <c r="E337" s="33"/>
      <c r="F337" s="33"/>
      <c r="G337" s="33"/>
      <c r="H337" s="33"/>
      <c r="I337" s="50"/>
      <c r="J337" s="43"/>
      <c r="K337" s="43"/>
      <c r="L337" s="43"/>
      <c r="M337" s="43"/>
      <c r="N337" s="43"/>
      <c r="O337" s="43"/>
      <c r="P337" s="43"/>
      <c r="Q337" s="43"/>
      <c r="R337" s="43"/>
      <c r="S337" s="43"/>
      <c r="T337" s="43"/>
      <c r="U337" s="43"/>
      <c r="V337" s="43"/>
      <c r="W337" s="43"/>
      <c r="X337" s="43"/>
      <c r="Y337" s="43"/>
      <c r="Z337" s="43"/>
      <c r="AA337" s="43"/>
    </row>
    <row r="338" spans="1:27" ht="15.75" customHeight="1">
      <c r="A338" s="43"/>
      <c r="B338" s="43"/>
      <c r="C338" s="48"/>
      <c r="D338" s="33"/>
      <c r="E338" s="33"/>
      <c r="F338" s="33"/>
      <c r="G338" s="33"/>
      <c r="H338" s="33"/>
      <c r="I338" s="50"/>
      <c r="J338" s="43"/>
      <c r="K338" s="43"/>
      <c r="L338" s="43"/>
      <c r="M338" s="43"/>
      <c r="N338" s="43"/>
      <c r="O338" s="43"/>
      <c r="P338" s="43"/>
      <c r="Q338" s="43"/>
      <c r="R338" s="43"/>
      <c r="S338" s="43"/>
      <c r="T338" s="43"/>
      <c r="U338" s="43"/>
      <c r="V338" s="43"/>
      <c r="W338" s="43"/>
      <c r="X338" s="43"/>
      <c r="Y338" s="43"/>
      <c r="Z338" s="43"/>
      <c r="AA338" s="43"/>
    </row>
    <row r="339" spans="1:27" ht="15.75" customHeight="1">
      <c r="A339" s="46"/>
      <c r="B339" s="46"/>
      <c r="C339" s="48"/>
      <c r="D339" s="33"/>
      <c r="E339" s="33"/>
      <c r="F339" s="33"/>
      <c r="G339" s="33"/>
      <c r="H339" s="33"/>
      <c r="I339" s="50"/>
      <c r="J339" s="43"/>
      <c r="K339" s="71"/>
    </row>
    <row r="340" spans="1:27" ht="15.75" customHeight="1">
      <c r="A340" s="46"/>
      <c r="B340" s="46"/>
      <c r="C340" s="48"/>
      <c r="D340" s="42"/>
      <c r="E340" s="43"/>
      <c r="F340" s="43"/>
      <c r="G340" s="43"/>
      <c r="H340" s="43"/>
      <c r="I340" s="50"/>
      <c r="J340" s="43"/>
      <c r="K340" s="71"/>
    </row>
    <row r="341" spans="1:27" ht="15.75" customHeight="1">
      <c r="A341" s="46"/>
      <c r="B341" s="46"/>
      <c r="C341" s="48"/>
      <c r="D341" s="42"/>
      <c r="E341" s="43"/>
      <c r="F341" s="43"/>
      <c r="G341" s="43"/>
      <c r="H341" s="43"/>
      <c r="I341" s="50"/>
      <c r="J341" s="43"/>
      <c r="K341" s="71"/>
    </row>
    <row r="342" spans="1:27" ht="15.75" customHeight="1">
      <c r="A342" s="46"/>
      <c r="B342" s="46"/>
      <c r="C342" s="48"/>
      <c r="D342" s="42"/>
      <c r="E342" s="43"/>
      <c r="F342" s="43"/>
      <c r="G342" s="43"/>
      <c r="H342" s="43"/>
      <c r="I342" s="50"/>
      <c r="J342" s="43"/>
      <c r="K342" s="71"/>
    </row>
    <row r="343" spans="1:27" ht="15.75" customHeight="1">
      <c r="A343" s="46"/>
      <c r="B343" s="46"/>
      <c r="C343" s="48"/>
      <c r="D343" s="42"/>
      <c r="E343" s="43"/>
      <c r="F343" s="43"/>
      <c r="G343" s="43"/>
      <c r="H343" s="43"/>
      <c r="I343" s="50"/>
      <c r="J343" s="43"/>
      <c r="K343" s="71"/>
    </row>
    <row r="344" spans="1:27" ht="15.75" customHeight="1">
      <c r="A344" s="46"/>
      <c r="B344" s="46"/>
      <c r="C344" s="48"/>
      <c r="D344" s="42"/>
      <c r="E344" s="43"/>
      <c r="F344" s="43"/>
      <c r="G344" s="43"/>
      <c r="H344" s="43"/>
      <c r="I344" s="50"/>
      <c r="J344" s="43"/>
      <c r="K344" s="71"/>
    </row>
    <row r="345" spans="1:27" ht="15.75" customHeight="1">
      <c r="A345" s="46"/>
      <c r="B345" s="46"/>
      <c r="C345" s="48"/>
      <c r="D345" s="42"/>
      <c r="E345" s="43"/>
      <c r="F345" s="43"/>
      <c r="G345" s="43"/>
      <c r="H345" s="43"/>
      <c r="I345" s="50"/>
      <c r="J345" s="43"/>
      <c r="K345" s="71"/>
    </row>
    <row r="346" spans="1:27" ht="15.75" customHeight="1">
      <c r="A346" s="46"/>
      <c r="B346" s="46"/>
      <c r="C346" s="48"/>
      <c r="D346" s="42"/>
      <c r="E346" s="43"/>
      <c r="F346" s="43"/>
      <c r="G346" s="43"/>
      <c r="H346" s="43"/>
      <c r="I346" s="50"/>
      <c r="J346" s="43"/>
      <c r="K346" s="71"/>
    </row>
    <row r="347" spans="1:27" ht="15.75" customHeight="1">
      <c r="A347" s="46"/>
      <c r="B347" s="46"/>
      <c r="C347" s="48"/>
      <c r="D347" s="42"/>
      <c r="E347" s="43"/>
      <c r="F347" s="43"/>
      <c r="G347" s="43"/>
      <c r="H347" s="43"/>
      <c r="I347" s="50"/>
      <c r="J347" s="43"/>
      <c r="K347" s="71"/>
    </row>
    <row r="348" spans="1:27" ht="15.75" customHeight="1">
      <c r="A348" s="72"/>
      <c r="B348" s="72"/>
      <c r="C348" s="73"/>
      <c r="D348" s="73"/>
      <c r="E348" s="74"/>
      <c r="F348" s="74"/>
      <c r="G348" s="74"/>
      <c r="H348" s="74"/>
      <c r="I348" s="75"/>
      <c r="J348" s="73"/>
      <c r="K348" s="71"/>
    </row>
    <row r="349" spans="1:27" ht="15.75" customHeight="1">
      <c r="A349" s="72"/>
      <c r="B349" s="72"/>
      <c r="C349" s="73"/>
      <c r="D349" s="73"/>
      <c r="E349" s="74"/>
      <c r="F349" s="74"/>
      <c r="G349" s="74"/>
      <c r="H349" s="74"/>
      <c r="I349" s="75"/>
      <c r="J349" s="73"/>
      <c r="K349" s="71"/>
    </row>
    <row r="350" spans="1:27" ht="15.75" customHeight="1">
      <c r="A350" s="72"/>
      <c r="B350" s="72"/>
      <c r="C350" s="73"/>
      <c r="D350" s="73"/>
      <c r="E350" s="74"/>
      <c r="F350" s="74"/>
      <c r="G350" s="74"/>
      <c r="H350" s="74"/>
      <c r="I350" s="75"/>
      <c r="J350" s="73"/>
      <c r="K350" s="71"/>
    </row>
    <row r="351" spans="1:27" ht="15.75" customHeight="1">
      <c r="A351" s="72"/>
      <c r="B351" s="72"/>
      <c r="C351" s="73"/>
      <c r="D351" s="73"/>
      <c r="E351" s="74"/>
      <c r="F351" s="74"/>
      <c r="G351" s="74"/>
      <c r="H351" s="74"/>
      <c r="I351" s="75"/>
      <c r="J351" s="73"/>
      <c r="K351" s="71"/>
    </row>
    <row r="352" spans="1:27" ht="15.75" customHeight="1">
      <c r="A352" s="72"/>
      <c r="B352" s="72"/>
      <c r="C352" s="73"/>
      <c r="D352" s="73"/>
      <c r="E352" s="73"/>
      <c r="F352" s="73"/>
      <c r="G352" s="73"/>
      <c r="H352" s="73"/>
      <c r="I352" s="75"/>
      <c r="J352" s="73"/>
      <c r="K352" s="71"/>
    </row>
    <row r="353" spans="1:27" ht="15.75" customHeight="1">
      <c r="A353" s="72"/>
      <c r="B353" s="72"/>
      <c r="C353" s="73"/>
      <c r="D353" s="73"/>
      <c r="E353" s="73"/>
      <c r="F353" s="73"/>
      <c r="G353" s="73"/>
      <c r="H353" s="73"/>
      <c r="I353" s="75"/>
      <c r="J353" s="73"/>
      <c r="K353" s="71"/>
    </row>
    <row r="354" spans="1:27" ht="15.75" customHeight="1">
      <c r="A354" s="72"/>
      <c r="B354" s="72"/>
      <c r="C354" s="73"/>
      <c r="D354" s="73"/>
      <c r="E354" s="73"/>
      <c r="F354" s="73"/>
      <c r="G354" s="73"/>
      <c r="H354" s="73"/>
      <c r="I354" s="75"/>
      <c r="J354" s="73"/>
      <c r="K354" s="71"/>
    </row>
    <row r="355" spans="1:27" ht="15.75" customHeight="1">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row>
    <row r="356" spans="1:27" ht="15.75" customHeight="1">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row>
    <row r="357" spans="1:27" ht="15.75" customHeight="1">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row>
    <row r="358" spans="1:27" ht="15.75" customHeight="1">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row>
    <row r="359" spans="1:27" ht="15.75" customHeight="1">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row>
    <row r="360" spans="1:27" ht="15.75" customHeight="1">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row>
    <row r="361" spans="1:27" ht="15.75" customHeight="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row>
    <row r="362" spans="1:27" ht="15.75" customHeight="1">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row>
    <row r="363" spans="1:27" ht="15.75" customHeight="1">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row>
    <row r="364" spans="1:27" ht="15.75" customHeight="1">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row>
    <row r="365" spans="1:27" ht="15.75" customHeight="1">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row>
    <row r="366" spans="1:27" ht="15.75" customHeight="1">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row>
    <row r="367" spans="1:27" ht="15.75" customHeight="1">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row>
    <row r="368" spans="1:27" ht="15.75" customHeight="1">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row>
    <row r="369" spans="1:27" ht="15.75" customHeight="1">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row>
    <row r="370" spans="1:27" ht="15.75" customHeight="1">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row>
    <row r="371" spans="1:27" ht="15.75" customHeight="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row>
    <row r="372" spans="1:27" ht="15.75" customHeight="1">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row>
    <row r="373" spans="1:27" ht="15.75" customHeight="1">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row>
    <row r="374" spans="1:27" ht="15.75" customHeight="1">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row>
    <row r="375" spans="1:27" ht="15.75" customHeight="1">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row>
    <row r="376" spans="1:27" ht="15.75" customHeight="1">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row>
    <row r="377" spans="1:27" ht="15.75" customHeight="1">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row>
    <row r="378" spans="1:27" ht="15.75" customHeight="1">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row>
    <row r="379" spans="1:27" ht="15.75" customHeight="1">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row>
    <row r="380" spans="1:27" ht="15.75" customHeight="1">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row>
    <row r="381" spans="1:27" ht="15.75" customHeight="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row>
    <row r="382" spans="1:27" ht="15.75" customHeight="1">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row>
    <row r="383" spans="1:27" ht="15.75" customHeight="1">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row>
    <row r="384" spans="1:27" ht="15.75" customHeight="1">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row>
    <row r="385" spans="1:27" ht="15.75" customHeight="1">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row>
    <row r="386" spans="1:27" ht="15.75" customHeight="1">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row>
    <row r="387" spans="1:27" ht="15.75" customHeight="1">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row>
    <row r="388" spans="1:27" ht="15.75" customHeight="1">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row>
    <row r="389" spans="1:27" ht="15.75" customHeight="1">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row>
    <row r="390" spans="1:27" ht="15.75" customHeight="1">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row>
    <row r="391" spans="1:27" ht="15.75" customHeight="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row>
    <row r="392" spans="1:27" ht="15.75" customHeight="1">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row>
    <row r="393" spans="1:27" ht="15.75" customHeight="1">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row>
    <row r="394" spans="1:27" ht="15.75" customHeight="1">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row>
    <row r="395" spans="1:27" ht="15.75" customHeight="1">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row>
    <row r="396" spans="1:27" ht="15.75" customHeight="1">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row>
    <row r="397" spans="1:27" ht="15.75" customHeight="1">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row>
    <row r="398" spans="1:27" ht="15.75" customHeight="1">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row>
    <row r="399" spans="1:27" ht="15.75" customHeight="1">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row>
    <row r="400" spans="1:27" ht="15.75" customHeight="1">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row>
    <row r="401" spans="1:27" ht="15.75" customHeight="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row>
    <row r="402" spans="1:27" ht="15.75" customHeight="1">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row>
    <row r="403" spans="1:27" ht="15.75" customHeight="1">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row>
  </sheetData>
  <mergeCells count="20">
    <mergeCell ref="A1:C1"/>
    <mergeCell ref="K191:K198"/>
    <mergeCell ref="I254:I256"/>
    <mergeCell ref="B14:B16"/>
    <mergeCell ref="B18:B26"/>
    <mergeCell ref="E5:F7"/>
    <mergeCell ref="C18:C50"/>
    <mergeCell ref="B28:B50"/>
    <mergeCell ref="C14:C16"/>
    <mergeCell ref="B52:B58"/>
    <mergeCell ref="B62:B74"/>
    <mergeCell ref="B76:B88"/>
    <mergeCell ref="C52:C74"/>
    <mergeCell ref="C76:C88"/>
    <mergeCell ref="I289:I290"/>
    <mergeCell ref="I293:I294"/>
    <mergeCell ref="J254:J256"/>
    <mergeCell ref="E2:F4"/>
    <mergeCell ref="E1:F1"/>
    <mergeCell ref="E8:F10"/>
  </mergeCells>
  <phoneticPr fontId="15" type="noConversion"/>
  <conditionalFormatting sqref="J12:J16">
    <cfRule type="cellIs" dxfId="7" priority="9" operator="equal">
      <formula>"Success"</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J18:J403 I21:I139 I141:I177 I237:I242 I244:I245 I282 I296:I305">
    <cfRule type="cellIs" dxfId="3" priority="29" operator="equal">
      <formula>"Success"</formula>
    </cfRule>
    <cfRule type="cellIs" dxfId="2" priority="30" operator="equal">
      <formula>"Failed"</formula>
    </cfRule>
    <cfRule type="cellIs" dxfId="1" priority="31" operator="equal">
      <formula>"Not Executed"</formula>
    </cfRule>
    <cfRule type="cellIs" dxfId="0" priority="32" operator="equal">
      <formula>"Out of Scope"</formula>
    </cfRule>
  </conditionalFormatting>
  <dataValidations count="2">
    <dataValidation type="list" allowBlank="1" sqref="J371:J403 I282:J282 J283:J285 J288:J289 J291 J293:J295 I296:J305 J306:J335 J348:J351 I244:J245 J246:J250 J253:J254 J257 J260:J271 J273:J281 I237:I242 I147:I177 J12:J16 J18:J243" xr:uid="{00000000-0002-0000-0000-000000000000}">
      <formula1>"Success,Failed,Not Executed,Out of Scope"</formula1>
    </dataValidation>
    <dataValidation type="list" allowBlank="1" showInputMessage="1" showErrorMessage="1" sqref="J17" xr:uid="{00000000-0002-0000-0000-000001000000}">
      <formula1>"Success,Failed,Not Executed,Out of Scope"</formula1>
    </dataValidation>
  </dataValidations>
  <hyperlinks>
    <hyperlink ref="I22" r:id="rId1" xr:uid="{00000000-0004-0000-0000-000000000000}"/>
    <hyperlink ref="I24" r:id="rId2" xr:uid="{00000000-0004-0000-0000-000001000000}"/>
    <hyperlink ref="I36" r:id="rId3" xr:uid="{00000000-0004-0000-0000-000002000000}"/>
    <hyperlink ref="I40" r:id="rId4" xr:uid="{00000000-0004-0000-0000-000003000000}"/>
    <hyperlink ref="I44" r:id="rId5" xr:uid="{00000000-0004-0000-0000-000004000000}"/>
    <hyperlink ref="I48" r:id="rId6" xr:uid="{00000000-0004-0000-0000-000005000000}"/>
    <hyperlink ref="I64" r:id="rId7" xr:uid="{00000000-0004-0000-0000-000006000000}"/>
  </hyperlinks>
  <pageMargins left="0.7" right="0.7" top="0.75" bottom="0.75" header="0" footer="0"/>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39"/>
  <sheetViews>
    <sheetView topLeftCell="A25" workbookViewId="0">
      <selection activeCell="C9" sqref="C9:G9"/>
    </sheetView>
  </sheetViews>
  <sheetFormatPr defaultColWidth="12.710937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266" t="s">
        <v>7</v>
      </c>
      <c r="C4" s="267"/>
      <c r="D4" s="267"/>
      <c r="E4" s="267"/>
      <c r="F4" s="267"/>
      <c r="G4" s="268"/>
      <c r="K4" s="2"/>
    </row>
    <row r="5" spans="1:26" ht="15.75" customHeight="1">
      <c r="B5" s="3" t="s">
        <v>8</v>
      </c>
      <c r="C5" s="269" t="s">
        <v>58</v>
      </c>
      <c r="D5" s="270"/>
      <c r="E5" s="270"/>
      <c r="F5" s="270"/>
      <c r="G5" s="271"/>
    </row>
    <row r="6" spans="1:26" ht="15.75" customHeight="1">
      <c r="B6" s="4" t="s">
        <v>9</v>
      </c>
      <c r="C6" s="269" t="s">
        <v>59</v>
      </c>
      <c r="D6" s="270"/>
      <c r="E6" s="270"/>
      <c r="F6" s="270"/>
      <c r="G6" s="271"/>
      <c r="I6" s="5" t="s">
        <v>10</v>
      </c>
      <c r="J6" s="5" t="s">
        <v>11</v>
      </c>
      <c r="L6" s="6" t="s">
        <v>12</v>
      </c>
    </row>
    <row r="7" spans="1:26" ht="15.75" customHeight="1">
      <c r="B7" s="3" t="s">
        <v>60</v>
      </c>
      <c r="C7" s="269">
        <v>1</v>
      </c>
      <c r="D7" s="270"/>
      <c r="E7" s="270"/>
      <c r="F7" s="270"/>
      <c r="G7" s="271"/>
      <c r="I7" s="7">
        <f>C15</f>
        <v>33</v>
      </c>
      <c r="J7" s="8" t="s">
        <v>57</v>
      </c>
      <c r="K7" s="1"/>
      <c r="L7" s="1"/>
    </row>
    <row r="8" spans="1:26" ht="15.75" customHeight="1">
      <c r="B8" s="3" t="s">
        <v>14</v>
      </c>
      <c r="C8" s="269" t="s">
        <v>259</v>
      </c>
      <c r="D8" s="270"/>
      <c r="E8" s="270"/>
      <c r="F8" s="270"/>
      <c r="G8" s="271"/>
      <c r="I8" s="7">
        <f>D15</f>
        <v>7</v>
      </c>
      <c r="J8" s="8" t="s">
        <v>53</v>
      </c>
      <c r="K8" s="1"/>
      <c r="L8" s="9"/>
    </row>
    <row r="9" spans="1:26" ht="15.75" customHeight="1">
      <c r="B9" s="3" t="s">
        <v>15</v>
      </c>
      <c r="C9" s="269" t="s">
        <v>259</v>
      </c>
      <c r="D9" s="270"/>
      <c r="E9" s="270"/>
      <c r="F9" s="270"/>
      <c r="G9" s="271"/>
      <c r="I9" s="7">
        <f>E15</f>
        <v>0</v>
      </c>
      <c r="J9" s="10" t="s">
        <v>0</v>
      </c>
      <c r="L9" s="11" t="s">
        <v>16</v>
      </c>
      <c r="M9" s="12" t="s">
        <v>17</v>
      </c>
      <c r="N9" s="12" t="s">
        <v>18</v>
      </c>
      <c r="O9" s="12"/>
      <c r="P9" s="12"/>
    </row>
    <row r="10" spans="1:26" ht="15.75" customHeight="1">
      <c r="B10" s="3" t="s">
        <v>19</v>
      </c>
      <c r="C10" s="269" t="s">
        <v>13</v>
      </c>
      <c r="D10" s="270"/>
      <c r="E10" s="270"/>
      <c r="F10" s="270"/>
      <c r="G10" s="271"/>
      <c r="I10" s="7">
        <f>F15</f>
        <v>0</v>
      </c>
      <c r="J10" s="10" t="s">
        <v>1</v>
      </c>
      <c r="L10" s="1"/>
      <c r="M10" s="1"/>
      <c r="N10" s="1" t="s">
        <v>20</v>
      </c>
      <c r="O10" s="1" t="s">
        <v>61</v>
      </c>
      <c r="P10" s="1"/>
    </row>
    <row r="11" spans="1:26" ht="15.75" customHeight="1">
      <c r="B11" s="275" t="s">
        <v>21</v>
      </c>
      <c r="C11" s="276"/>
      <c r="D11" s="276"/>
      <c r="E11" s="276"/>
      <c r="F11" s="276"/>
      <c r="G11" s="277"/>
    </row>
    <row r="12" spans="1:26" ht="15.75" customHeight="1">
      <c r="B12" s="256"/>
      <c r="C12" s="257"/>
      <c r="D12" s="257"/>
      <c r="E12" s="257"/>
      <c r="F12" s="257"/>
      <c r="G12" s="258"/>
    </row>
    <row r="13" spans="1:26" ht="15.75" customHeight="1">
      <c r="B13" s="13" t="s">
        <v>22</v>
      </c>
      <c r="C13" s="14" t="s">
        <v>57</v>
      </c>
      <c r="D13" s="14" t="s">
        <v>53</v>
      </c>
      <c r="E13" s="14" t="s">
        <v>0</v>
      </c>
      <c r="F13" s="14" t="s">
        <v>23</v>
      </c>
      <c r="G13" s="15" t="s">
        <v>24</v>
      </c>
      <c r="L13" s="16"/>
      <c r="M13" s="16"/>
      <c r="N13" s="16"/>
      <c r="O13" s="16"/>
      <c r="P13" s="16"/>
      <c r="Q13" s="16"/>
      <c r="R13" s="16"/>
    </row>
    <row r="14" spans="1:26" ht="48" customHeight="1">
      <c r="A14" s="17"/>
      <c r="B14" s="18"/>
      <c r="C14" s="19">
        <f>TestCase!C2</f>
        <v>33</v>
      </c>
      <c r="D14" s="20">
        <f>TestCase!C3</f>
        <v>7</v>
      </c>
      <c r="E14" s="21">
        <f>TestCase!C4</f>
        <v>0</v>
      </c>
      <c r="F14" s="22">
        <f>TestCase!C5</f>
        <v>0</v>
      </c>
      <c r="G14" s="23">
        <f>TestCase!C6</f>
        <v>40</v>
      </c>
      <c r="H14" s="17"/>
      <c r="I14" s="17"/>
      <c r="J14" s="17"/>
      <c r="K14" s="17"/>
      <c r="L14" s="24"/>
      <c r="M14" s="17"/>
      <c r="N14" s="17"/>
      <c r="O14" s="17"/>
      <c r="P14" s="17"/>
      <c r="Q14" s="17"/>
      <c r="R14" s="17"/>
      <c r="S14" s="17"/>
      <c r="T14" s="17"/>
      <c r="U14" s="17"/>
      <c r="V14" s="17"/>
      <c r="W14" s="17"/>
      <c r="X14" s="17"/>
      <c r="Y14" s="17"/>
      <c r="Z14" s="17"/>
    </row>
    <row r="15" spans="1:26" ht="18.75">
      <c r="B15" s="25" t="s">
        <v>25</v>
      </c>
      <c r="C15" s="26">
        <f t="shared" ref="C15:G15" si="0">SUM(C14)</f>
        <v>33</v>
      </c>
      <c r="D15" s="27">
        <f t="shared" si="0"/>
        <v>7</v>
      </c>
      <c r="E15" s="26">
        <f t="shared" si="0"/>
        <v>0</v>
      </c>
      <c r="F15" s="26">
        <f t="shared" si="0"/>
        <v>0</v>
      </c>
      <c r="G15" s="28">
        <f t="shared" si="0"/>
        <v>40</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78" t="s">
        <v>26</v>
      </c>
      <c r="C18" s="273"/>
      <c r="D18" s="273"/>
      <c r="E18" s="273"/>
      <c r="F18" s="273"/>
      <c r="G18" s="274"/>
    </row>
    <row r="19" spans="2:18" ht="15.75" customHeight="1">
      <c r="B19" s="279" t="s">
        <v>27</v>
      </c>
      <c r="C19" s="273"/>
      <c r="D19" s="274"/>
      <c r="E19" s="31"/>
      <c r="F19" s="31" t="s">
        <v>28</v>
      </c>
      <c r="G19" s="31" t="s">
        <v>29</v>
      </c>
    </row>
    <row r="20" spans="2:18" ht="15.75" customHeight="1">
      <c r="B20" s="272" t="s">
        <v>30</v>
      </c>
      <c r="C20" s="273"/>
      <c r="D20" s="274"/>
      <c r="E20" s="32"/>
      <c r="F20" s="32" t="s">
        <v>31</v>
      </c>
      <c r="G20" s="32" t="s">
        <v>31</v>
      </c>
    </row>
    <row r="21" spans="2:18" ht="15.75" customHeight="1">
      <c r="B21" s="272" t="s">
        <v>32</v>
      </c>
      <c r="C21" s="273"/>
      <c r="D21" s="274"/>
      <c r="E21" s="32"/>
      <c r="F21" s="32" t="s">
        <v>31</v>
      </c>
      <c r="G21" s="32" t="s">
        <v>31</v>
      </c>
    </row>
    <row r="22" spans="2:18" ht="15.75" customHeight="1"/>
    <row r="23" spans="2:18" ht="15.75" customHeight="1">
      <c r="B23" s="263"/>
      <c r="C23" s="259" t="s">
        <v>33</v>
      </c>
      <c r="D23" s="262" t="s">
        <v>6</v>
      </c>
      <c r="E23" s="251"/>
      <c r="F23" s="251"/>
      <c r="G23" s="252"/>
    </row>
    <row r="24" spans="2:18" ht="15.75" customHeight="1">
      <c r="B24" s="260"/>
      <c r="C24" s="260"/>
      <c r="D24" s="253"/>
      <c r="E24" s="254"/>
      <c r="F24" s="254"/>
      <c r="G24" s="255"/>
    </row>
    <row r="25" spans="2:18" ht="15.75" customHeight="1">
      <c r="B25" s="260"/>
      <c r="C25" s="260"/>
      <c r="D25" s="253"/>
      <c r="E25" s="254"/>
      <c r="F25" s="254"/>
      <c r="G25" s="255"/>
    </row>
    <row r="26" spans="2:18" ht="15.75" customHeight="1">
      <c r="B26" s="261"/>
      <c r="C26" s="261"/>
      <c r="D26" s="256"/>
      <c r="E26" s="257"/>
      <c r="F26" s="257"/>
      <c r="G26" s="258"/>
    </row>
    <row r="27" spans="2:18" ht="15.75" customHeight="1">
      <c r="B27" s="264" t="s">
        <v>34</v>
      </c>
      <c r="C27" s="265" t="s">
        <v>5</v>
      </c>
      <c r="D27" s="250" t="s">
        <v>35</v>
      </c>
      <c r="E27" s="251"/>
      <c r="F27" s="251"/>
      <c r="G27" s="252"/>
    </row>
    <row r="28" spans="2:18" ht="15.75" customHeight="1">
      <c r="B28" s="260"/>
      <c r="C28" s="260"/>
      <c r="D28" s="253"/>
      <c r="E28" s="254"/>
      <c r="F28" s="254"/>
      <c r="G28" s="255"/>
    </row>
    <row r="29" spans="2:18" ht="15.75" customHeight="1">
      <c r="B29" s="260"/>
      <c r="C29" s="260"/>
      <c r="D29" s="253"/>
      <c r="E29" s="254"/>
      <c r="F29" s="254"/>
      <c r="G29" s="255"/>
    </row>
    <row r="30" spans="2:18" ht="15.75" customHeight="1">
      <c r="B30" s="261"/>
      <c r="C30" s="261"/>
      <c r="D30" s="256"/>
      <c r="E30" s="257"/>
      <c r="F30" s="257"/>
      <c r="G30" s="258"/>
    </row>
    <row r="31" spans="2:18" ht="15.75" customHeight="1">
      <c r="B31" s="264" t="s">
        <v>34</v>
      </c>
      <c r="C31" s="265" t="s">
        <v>78</v>
      </c>
      <c r="D31" s="250" t="s">
        <v>253</v>
      </c>
      <c r="E31" s="251"/>
      <c r="F31" s="251"/>
      <c r="G31" s="252"/>
    </row>
    <row r="32" spans="2:18" ht="15.75" customHeight="1">
      <c r="B32" s="260"/>
      <c r="C32" s="260"/>
      <c r="D32" s="253"/>
      <c r="E32" s="254"/>
      <c r="F32" s="254"/>
      <c r="G32" s="255"/>
    </row>
    <row r="33" spans="2:7" ht="15.75" customHeight="1">
      <c r="B33" s="260"/>
      <c r="C33" s="260"/>
      <c r="D33" s="253"/>
      <c r="E33" s="254"/>
      <c r="F33" s="254"/>
      <c r="G33" s="255"/>
    </row>
    <row r="34" spans="2:7" ht="15.75" customHeight="1">
      <c r="B34" s="261"/>
      <c r="C34" s="261"/>
      <c r="D34" s="256"/>
      <c r="E34" s="257"/>
      <c r="F34" s="257"/>
      <c r="G34" s="258"/>
    </row>
    <row r="35" spans="2:7" ht="15.75" customHeight="1">
      <c r="B35" s="264" t="s">
        <v>34</v>
      </c>
      <c r="C35" s="265" t="s">
        <v>36</v>
      </c>
      <c r="D35" s="250" t="s">
        <v>37</v>
      </c>
      <c r="E35" s="251"/>
      <c r="F35" s="251"/>
      <c r="G35" s="252"/>
    </row>
    <row r="36" spans="2:7" ht="15.75" customHeight="1">
      <c r="B36" s="260"/>
      <c r="C36" s="260"/>
      <c r="D36" s="253"/>
      <c r="E36" s="254"/>
      <c r="F36" s="254"/>
      <c r="G36" s="255"/>
    </row>
    <row r="37" spans="2:7" ht="15.75" customHeight="1">
      <c r="B37" s="260"/>
      <c r="C37" s="260"/>
      <c r="D37" s="253"/>
      <c r="E37" s="254"/>
      <c r="F37" s="254"/>
      <c r="G37" s="255"/>
    </row>
    <row r="38" spans="2:7" ht="15.75" customHeight="1">
      <c r="B38" s="261"/>
      <c r="C38" s="261"/>
      <c r="D38" s="256"/>
      <c r="E38" s="257"/>
      <c r="F38" s="257"/>
      <c r="G38" s="258"/>
    </row>
    <row r="39" spans="2:7" ht="15.75" customHeight="1">
      <c r="B39" s="264" t="s">
        <v>34</v>
      </c>
      <c r="C39" s="265" t="s">
        <v>38</v>
      </c>
      <c r="D39" s="250" t="s">
        <v>39</v>
      </c>
      <c r="E39" s="251"/>
      <c r="F39" s="251"/>
      <c r="G39" s="252"/>
    </row>
    <row r="40" spans="2:7" ht="15.75" customHeight="1">
      <c r="B40" s="260"/>
      <c r="C40" s="260"/>
      <c r="D40" s="253"/>
      <c r="E40" s="254"/>
      <c r="F40" s="254"/>
      <c r="G40" s="255"/>
    </row>
    <row r="41" spans="2:7" ht="15.75" customHeight="1">
      <c r="B41" s="260"/>
      <c r="C41" s="260"/>
      <c r="D41" s="253"/>
      <c r="E41" s="254"/>
      <c r="F41" s="254"/>
      <c r="G41" s="255"/>
    </row>
    <row r="42" spans="2:7" ht="15.75" customHeight="1">
      <c r="B42" s="261"/>
      <c r="C42" s="261"/>
      <c r="D42" s="256"/>
      <c r="E42" s="257"/>
      <c r="F42" s="257"/>
      <c r="G42" s="258"/>
    </row>
    <row r="43" spans="2:7" ht="15.75" customHeight="1"/>
    <row r="44" spans="2:7" ht="15.75" customHeight="1"/>
    <row r="45" spans="2:7" ht="15.75" customHeight="1"/>
    <row r="46" spans="2:7" ht="15.75" customHeight="1"/>
    <row r="47" spans="2:7" ht="15.75" customHeight="1"/>
    <row r="48" spans="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sheetData>
  <mergeCells count="27">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D39:G42"/>
    <mergeCell ref="D35:G38"/>
    <mergeCell ref="B39:B42"/>
    <mergeCell ref="C39:C42"/>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49"/>
  <sheetViews>
    <sheetView tabSelected="1" topLeftCell="B1" zoomScale="130" zoomScaleNormal="130" workbookViewId="0">
      <selection activeCell="G10" sqref="G10"/>
    </sheetView>
  </sheetViews>
  <sheetFormatPr defaultColWidth="8.5703125" defaultRowHeight="12.75"/>
  <cols>
    <col min="1" max="1" width="24.42578125" style="110" customWidth="1"/>
    <col min="2" max="2" width="15.28515625" style="110" customWidth="1"/>
    <col min="3" max="3" width="35.7109375" style="110" customWidth="1"/>
    <col min="4" max="4" width="59.28515625" style="110" customWidth="1"/>
    <col min="5" max="5" width="22.42578125" style="111" customWidth="1"/>
    <col min="6" max="16384" width="8.5703125" style="110"/>
  </cols>
  <sheetData>
    <row r="2" spans="2:8" ht="13.5" thickBot="1"/>
    <row r="3" spans="2:8" ht="13.5" customHeight="1" thickBot="1">
      <c r="B3" s="280" t="s">
        <v>139</v>
      </c>
      <c r="C3" s="280"/>
      <c r="D3" s="280"/>
      <c r="E3" s="280"/>
      <c r="F3" s="122"/>
      <c r="G3" s="122"/>
      <c r="H3" s="122"/>
    </row>
    <row r="4" spans="2:8" ht="45.75" customHeight="1" thickBot="1">
      <c r="B4" s="280"/>
      <c r="C4" s="280"/>
      <c r="D4" s="280"/>
      <c r="E4" s="280"/>
      <c r="F4" s="122"/>
      <c r="G4" s="122"/>
      <c r="H4" s="122"/>
    </row>
    <row r="5" spans="2:8" ht="44.25" customHeight="1" thickBot="1">
      <c r="B5" s="121" t="s">
        <v>138</v>
      </c>
      <c r="C5" s="120" t="s">
        <v>137</v>
      </c>
      <c r="D5" s="120" t="s">
        <v>6</v>
      </c>
      <c r="E5" s="120" t="s">
        <v>136</v>
      </c>
    </row>
    <row r="6" spans="2:8" s="117" customFormat="1" ht="27.75" customHeight="1" thickBot="1">
      <c r="B6" s="114">
        <v>1</v>
      </c>
      <c r="C6" s="119" t="s">
        <v>135</v>
      </c>
      <c r="D6" s="118" t="s">
        <v>134</v>
      </c>
      <c r="E6" s="114" t="s">
        <v>254</v>
      </c>
    </row>
    <row r="7" spans="2:8" s="117" customFormat="1" ht="29.25" customHeight="1" thickBot="1">
      <c r="B7" s="114">
        <v>2</v>
      </c>
      <c r="C7" s="116" t="s">
        <v>133</v>
      </c>
      <c r="D7" s="115" t="s">
        <v>132</v>
      </c>
      <c r="E7" s="114" t="s">
        <v>126</v>
      </c>
    </row>
    <row r="8" spans="2:8" s="113" customFormat="1" ht="27.75" customHeight="1" thickBot="1">
      <c r="B8" s="114">
        <v>3</v>
      </c>
      <c r="C8" s="116" t="s">
        <v>131</v>
      </c>
      <c r="D8" s="115" t="s">
        <v>255</v>
      </c>
      <c r="E8" s="114" t="s">
        <v>256</v>
      </c>
    </row>
    <row r="9" spans="2:8" s="113" customFormat="1" ht="29.25" customHeight="1" thickBot="1">
      <c r="B9" s="114">
        <v>4</v>
      </c>
      <c r="C9" s="116" t="s">
        <v>130</v>
      </c>
      <c r="D9" s="115" t="s">
        <v>129</v>
      </c>
      <c r="E9" s="114" t="s">
        <v>257</v>
      </c>
    </row>
    <row r="10" spans="2:8" s="113" customFormat="1" ht="28.5" customHeight="1" thickBot="1">
      <c r="B10" s="114">
        <v>5</v>
      </c>
      <c r="C10" s="116" t="s">
        <v>128</v>
      </c>
      <c r="D10" s="115" t="s">
        <v>127</v>
      </c>
      <c r="E10" s="114" t="s">
        <v>258</v>
      </c>
    </row>
    <row r="11" spans="2:8" s="113" customFormat="1" ht="27.75" customHeight="1" thickBot="1">
      <c r="B11" s="114">
        <v>6</v>
      </c>
      <c r="C11" s="116" t="s">
        <v>125</v>
      </c>
      <c r="D11" s="115" t="s">
        <v>124</v>
      </c>
      <c r="E11" s="114" t="s">
        <v>56</v>
      </c>
    </row>
    <row r="12" spans="2:8" s="113" customFormat="1" ht="29.25" customHeight="1" thickBot="1">
      <c r="B12" s="114">
        <v>7</v>
      </c>
      <c r="C12" s="116" t="s">
        <v>123</v>
      </c>
      <c r="D12" s="115" t="s">
        <v>122</v>
      </c>
      <c r="E12" s="114" t="s">
        <v>56</v>
      </c>
    </row>
    <row r="13" spans="2:8" s="113" customFormat="1" ht="29.25" customHeight="1" thickBot="1">
      <c r="B13" s="114">
        <v>8</v>
      </c>
      <c r="C13" s="116" t="s">
        <v>121</v>
      </c>
      <c r="D13" s="115" t="s">
        <v>120</v>
      </c>
      <c r="E13" s="114" t="s">
        <v>56</v>
      </c>
    </row>
    <row r="14" spans="2:8" s="113" customFormat="1" ht="28.5" customHeight="1" thickBot="1">
      <c r="B14" s="114">
        <v>9</v>
      </c>
      <c r="C14" s="116" t="s">
        <v>119</v>
      </c>
      <c r="D14" s="115" t="s">
        <v>118</v>
      </c>
      <c r="E14" s="114" t="s">
        <v>56</v>
      </c>
    </row>
    <row r="15" spans="2:8" s="113" customFormat="1" ht="28.5" customHeight="1" thickBot="1">
      <c r="B15" s="114">
        <v>10</v>
      </c>
      <c r="C15" s="116" t="s">
        <v>117</v>
      </c>
      <c r="D15" s="115" t="s">
        <v>116</v>
      </c>
      <c r="E15" s="114" t="s">
        <v>56</v>
      </c>
    </row>
    <row r="16" spans="2:8" s="113" customFormat="1" ht="28.5" customHeight="1" thickBot="1">
      <c r="B16" s="114">
        <v>11</v>
      </c>
      <c r="C16" s="116" t="s">
        <v>115</v>
      </c>
      <c r="D16" s="115" t="s">
        <v>114</v>
      </c>
      <c r="E16" s="114" t="s">
        <v>56</v>
      </c>
    </row>
    <row r="17" spans="2:2">
      <c r="B17" s="112"/>
    </row>
    <row r="18" spans="2:2">
      <c r="B18" s="112"/>
    </row>
    <row r="19" spans="2:2">
      <c r="B19" s="112"/>
    </row>
    <row r="20" spans="2:2">
      <c r="B20" s="112"/>
    </row>
    <row r="21" spans="2:2">
      <c r="B21" s="112"/>
    </row>
    <row r="22" spans="2:2">
      <c r="B22" s="112"/>
    </row>
    <row r="23" spans="2:2">
      <c r="B23" s="112"/>
    </row>
    <row r="24" spans="2:2">
      <c r="B24" s="112"/>
    </row>
    <row r="25" spans="2:2">
      <c r="B25" s="112"/>
    </row>
    <row r="26" spans="2:2">
      <c r="B26" s="112"/>
    </row>
    <row r="27" spans="2:2">
      <c r="B27" s="112"/>
    </row>
    <row r="28" spans="2:2">
      <c r="B28" s="112"/>
    </row>
    <row r="29" spans="2:2">
      <c r="B29" s="112"/>
    </row>
    <row r="30" spans="2:2">
      <c r="B30" s="112"/>
    </row>
    <row r="31" spans="2:2">
      <c r="B31" s="112"/>
    </row>
    <row r="32" spans="2:2">
      <c r="B32" s="112"/>
    </row>
    <row r="33" spans="2:2">
      <c r="B33" s="112"/>
    </row>
    <row r="34" spans="2:2">
      <c r="B34" s="112"/>
    </row>
    <row r="35" spans="2:2">
      <c r="B35" s="112"/>
    </row>
    <row r="36" spans="2:2">
      <c r="B36" s="112"/>
    </row>
    <row r="37" spans="2:2">
      <c r="B37" s="112"/>
    </row>
    <row r="38" spans="2:2">
      <c r="B38" s="112"/>
    </row>
    <row r="39" spans="2:2">
      <c r="B39" s="112"/>
    </row>
    <row r="40" spans="2:2">
      <c r="B40" s="112"/>
    </row>
    <row r="41" spans="2:2">
      <c r="B41" s="112"/>
    </row>
    <row r="42" spans="2:2">
      <c r="B42" s="112"/>
    </row>
    <row r="43" spans="2:2">
      <c r="B43" s="112"/>
    </row>
    <row r="44" spans="2:2">
      <c r="B44" s="112"/>
    </row>
    <row r="45" spans="2:2">
      <c r="B45" s="112"/>
    </row>
    <row r="46" spans="2:2">
      <c r="B46" s="112"/>
    </row>
    <row r="47" spans="2:2">
      <c r="B47" s="112"/>
    </row>
    <row r="48" spans="2:2">
      <c r="B48" s="112"/>
    </row>
    <row r="49" spans="2:2">
      <c r="B49" s="112"/>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kartik saroha</cp:lastModifiedBy>
  <dcterms:created xsi:type="dcterms:W3CDTF">2022-05-29T18:57:31Z</dcterms:created>
  <dcterms:modified xsi:type="dcterms:W3CDTF">2024-10-23T13:42:21Z</dcterms:modified>
</cp:coreProperties>
</file>