
<file path=[Content_Types].xml><?xml version="1.0" encoding="utf-8"?>
<Types xmlns="http://schemas.openxmlformats.org/package/2006/content-type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4.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5.xml" ContentType="application/vnd.openxmlformats-officedocument.drawingml.chartshape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hidePivotFieldList="1" defaultThemeVersion="166925"/>
  <mc:AlternateContent xmlns:mc="http://schemas.openxmlformats.org/markup-compatibility/2006">
    <mc:Choice Requires="x15">
      <x15ac:absPath xmlns:x15ac="http://schemas.microsoft.com/office/spreadsheetml/2010/11/ac" url="D:\DATA SCIENCE\Practice Data\Hospital Emergency Room Data\"/>
    </mc:Choice>
  </mc:AlternateContent>
  <xr:revisionPtr revIDLastSave="0" documentId="13_ncr:1_{5F3AFBB7-005C-4040-A369-D20EAB0665B8}" xr6:coauthVersionLast="47" xr6:coauthVersionMax="47" xr10:uidLastSave="{00000000-0000-0000-0000-000000000000}"/>
  <bookViews>
    <workbookView xWindow="-108" yWindow="-108" windowWidth="23256" windowHeight="12576" activeTab="1" xr2:uid="{2EA387AF-5F11-4AE9-9AA5-2532A60FAD66}"/>
  </bookViews>
  <sheets>
    <sheet name="pivot report" sheetId="1" r:id="rId1"/>
    <sheet name="Dashboard" sheetId="2" r:id="rId2"/>
    <sheet name="NO .Of Patients" sheetId="3" r:id="rId3"/>
    <sheet name="Avg. Wait Time(Min)" sheetId="4" r:id="rId4"/>
    <sheet name="Patient Satisfaction Score" sheetId="5" r:id="rId5"/>
  </sheets>
  <definedNames>
    <definedName name="Slicer_Data__Month">#N/A</definedName>
    <definedName name="Slicer_Data__Year">#N/A</definedName>
  </definedNames>
  <calcPr calcId="191029"/>
  <pivotCaches>
    <pivotCache cacheId="699" r:id="rId6"/>
    <pivotCache cacheId="702" r:id="rId7"/>
    <pivotCache cacheId="705" r:id="rId8"/>
    <pivotCache cacheId="708" r:id="rId9"/>
    <pivotCache cacheId="711" r:id="rId10"/>
    <pivotCache cacheId="714" r:id="rId11"/>
    <pivotCache cacheId="717" r:id="rId12"/>
    <pivotCache cacheId="720" r:id="rId13"/>
    <pivotCache cacheId="723" r:id="rId14"/>
    <pivotCache cacheId="726" r:id="rId15"/>
    <pivotCache cacheId="729" r:id="rId16"/>
    <pivotCache cacheId="732" r:id="rId17"/>
  </pivotCaches>
  <extLst>
    <ext xmlns:x14="http://schemas.microsoft.com/office/spreadsheetml/2009/9/main" uri="{876F7934-8845-4945-9796-88D515C7AA90}">
      <x14:pivotCaches>
        <pivotCache cacheId="12" r:id="rId18"/>
      </x14:pivotCaches>
    </ext>
    <ext xmlns:x14="http://schemas.microsoft.com/office/spreadsheetml/2009/9/main" uri="{BBE1A952-AA13-448e-AADC-164F8A28A991}">
      <x14:slicerCaches>
        <x14:slicerCache r:id="rId19"/>
        <x14:slicerCache r:id="rId20"/>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0a07ddcf-733e-43df-8a99-9eb1d9e8d480" name="Hospital Emergency Room Data" connection="Query - Hospital Emergency Room Data"/>
          <x15:modelTable id="Calendar_Table_f3c14a70-25c6-43e8-81ba-38ffa513da5d" name="Calendar_Table" connection="Query - Calendar_Table"/>
        </x15:modelTables>
        <x15:modelRelationships>
          <x15:modelRelationship fromTable="Hospital Emergency Room Data" fromColumn="Patient Admission Date" toTable="Calendar_Table" toColumn="Data"/>
        </x15:modelRelationships>
        <x15:extLst>
          <ext xmlns:x16="http://schemas.microsoft.com/office/spreadsheetml/2014/11/main" uri="{9835A34E-60A6-4A7C-AAB8-D5F71C897F49}">
            <x16:modelTimeGroupings>
              <x16:modelTimeGrouping tableName="Calendar_Table" columnName="Data" columnId="Data">
                <x16:calculatedTimeColumn columnName="Data (Year)" columnId="Data (Year)" contentType="years" isSelected="1"/>
                <x16:calculatedTimeColumn columnName="Data (Quarter)" columnId="Data (Quarter)" contentType="quarters" isSelected="1"/>
                <x16:calculatedTimeColumn columnName="Data (Month Index)" columnId="Data (Month Index)" contentType="monthsindex" isSelected="1"/>
                <x16:calculatedTimeColumn columnName="Data (Month)" columnId="Data (Month)" contentType="months" isSelected="1"/>
                <x16:calculatedTimeColumn columnName="Data (Day Index)" columnId="Data (Day Index)" contentType="daysindex" isSelected="0"/>
                <x16:calculatedTimeColumn columnName="Data (Day)" columnId="Data (Day)" contentType="days" isSelected="0"/>
              </x16:modelTimeGrouping>
            </x16:modelTimeGroupings>
          </ext>
        </x15:extLst>
      </x15:dataModel>
    </ext>
  </extLst>
</workbook>
</file>

<file path=xl/calcChain.xml><?xml version="1.0" encoding="utf-8"?>
<calcChain xmlns="http://schemas.openxmlformats.org/spreadsheetml/2006/main">
  <c r="B53" i="1" l="1"/>
  <c r="C53" i="1"/>
  <c r="B54" i="1"/>
  <c r="C54" i="1"/>
  <c r="A54" i="1"/>
  <c r="A53"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2B99A1F2-C96F-4B19-8487-8308B951C0C5}" name="Query - Calendar_Table" description="Connection to the 'Calendar_Table' query in the workbook." type="100" refreshedVersion="8" minRefreshableVersion="5">
    <extLst>
      <ext xmlns:x15="http://schemas.microsoft.com/office/spreadsheetml/2010/11/main" uri="{DE250136-89BD-433C-8126-D09CA5730AF9}">
        <x15:connection id="d772092f-cbb9-4fff-b0f7-63a9d48a04a3"/>
      </ext>
    </extLst>
  </connection>
  <connection id="2" xr16:uid="{9DCF28F4-E912-4145-86B0-39EA6AFD2926}"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c63085fd-a538-4bd3-a0d0-8d56c519f84a"/>
      </ext>
    </extLst>
  </connection>
  <connection id="3" xr16:uid="{26774D65-52DA-44EA-BF26-324B6C252D9F}"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<sst xmlns="http://schemas.openxmlformats.org/spreadsheetml/2006/main" count="143" uniqueCount="67">
  <si>
    <t>Distinct Count of Patient Id</t>
  </si>
  <si>
    <t>Average of Patient Waittime</t>
  </si>
  <si>
    <t>Average of Patient Satisfaction Score</t>
  </si>
  <si>
    <t>Grand Total</t>
  </si>
  <si>
    <t>Row Labels</t>
  </si>
  <si>
    <t>Count of Patient Admission Flag</t>
  </si>
  <si>
    <t>Admitted</t>
  </si>
  <si>
    <t>Not Admitted</t>
  </si>
  <si>
    <t>Count of Patient Admission Flag2</t>
  </si>
  <si>
    <t>Admission status</t>
  </si>
  <si>
    <t>Patient</t>
  </si>
  <si>
    <t>%Status</t>
  </si>
  <si>
    <t>0=09</t>
  </si>
  <si>
    <t>10-19</t>
  </si>
  <si>
    <t>20-29</t>
  </si>
  <si>
    <t>30-39</t>
  </si>
  <si>
    <t>40-49</t>
  </si>
  <si>
    <t>50-59</t>
  </si>
  <si>
    <t>60-69</t>
  </si>
  <si>
    <t>70-79</t>
  </si>
  <si>
    <t>Count of Age Group</t>
  </si>
  <si>
    <t>Delay</t>
  </si>
  <si>
    <t>ontime</t>
  </si>
  <si>
    <t>Count of Patient attend status</t>
  </si>
  <si>
    <t>Female</t>
  </si>
  <si>
    <t>Male</t>
  </si>
  <si>
    <t>Count of Patient Gender</t>
  </si>
  <si>
    <t>Cardiology</t>
  </si>
  <si>
    <t>Gastroenterology</t>
  </si>
  <si>
    <t>General Practice</t>
  </si>
  <si>
    <t>Neurology</t>
  </si>
  <si>
    <t>None</t>
  </si>
  <si>
    <t>Orthopedics</t>
  </si>
  <si>
    <t>Physiotherapy</t>
  </si>
  <si>
    <t>Renal</t>
  </si>
  <si>
    <t>Count of Department Referral</t>
  </si>
  <si>
    <t>2024</t>
  </si>
  <si>
    <t>1-Apr</t>
  </si>
  <si>
    <t>2-Apr</t>
  </si>
  <si>
    <t>3-Apr</t>
  </si>
  <si>
    <t>4-Apr</t>
  </si>
  <si>
    <t>5-Apr</t>
  </si>
  <si>
    <t>6-Apr</t>
  </si>
  <si>
    <t>7-Apr</t>
  </si>
  <si>
    <t>8-Apr</t>
  </si>
  <si>
    <t>9-Apr</t>
  </si>
  <si>
    <t>10-Apr</t>
  </si>
  <si>
    <t>11-Apr</t>
  </si>
  <si>
    <t>12-Apr</t>
  </si>
  <si>
    <t>13-Apr</t>
  </si>
  <si>
    <t>14-Apr</t>
  </si>
  <si>
    <t>15-Apr</t>
  </si>
  <si>
    <t>16-Apr</t>
  </si>
  <si>
    <t>17-Apr</t>
  </si>
  <si>
    <t>18-Apr</t>
  </si>
  <si>
    <t>19-Apr</t>
  </si>
  <si>
    <t>20-Apr</t>
  </si>
  <si>
    <t>21-Apr</t>
  </si>
  <si>
    <t>22-Apr</t>
  </si>
  <si>
    <t>23-Apr</t>
  </si>
  <si>
    <t>24-Apr</t>
  </si>
  <si>
    <t>25-Apr</t>
  </si>
  <si>
    <t>26-Apr</t>
  </si>
  <si>
    <t>27-Apr</t>
  </si>
  <si>
    <t>28-Apr</t>
  </si>
  <si>
    <t>29-Apr</t>
  </si>
  <si>
    <t>30-Apr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</si>
</sst>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0"/>
  </numFmts>
  <fonts count="2" x14ac:knownFonts="1">
    <font>
      <sz val="11"/>
      <color theme="1"/>
      <name val="Calibri"/>
      <family val="2"/>
      <scheme val="minor"/>
    </font>
    <font>
      <sz val="11"/>
      <color theme="1"/>
      <name val="Calibri"/>
      <family val="2"/>
      <scheme val="minor"/>
    </font>
  </fonts>
  <fills count="4">
    <fill>
      <patternFill patternType="none"/>
    </fill>
    <fill>
      <patternFill patternType="gray125"/>
    </fill>
    <fill>
      <patternFill patternType="solid">
        <fgColor rgb="FF131032"/>
        <bgColor indexed="64"/>
      </patternFill>
    </fill>
    <fill>
      <patternFill patternType="solid">
        <fgColor theme="1"/>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11">
    <xf numFmtId="0" fontId="0" fillId="0" borderId="0" xfId="0"/>
    <xf numFmtId="2" fontId="0" fillId="0" borderId="0" xfId="0" applyNumberFormat="1"/>
    <xf numFmtId="0" fontId="0" fillId="2" borderId="0" xfId="0" applyFill="1"/>
    <xf numFmtId="0" fontId="0" fillId="0" borderId="0" xfId="0" pivotButton="1"/>
    <xf numFmtId="0" fontId="0" fillId="0" borderId="0" xfId="0" applyAlignment="1">
      <alignment horizontal="left"/>
    </xf>
    <xf numFmtId="0" fontId="0" fillId="3" borderId="0" xfId="0" applyFill="1"/>
    <xf numFmtId="164" fontId="0" fillId="0" borderId="0" xfId="0" applyNumberFormat="1"/>
    <xf numFmtId="1" fontId="0" fillId="0" borderId="0" xfId="0" applyNumberFormat="1"/>
    <xf numFmtId="10" fontId="0" fillId="0" borderId="0" xfId="0" applyNumberFormat="1"/>
    <xf numFmtId="9" fontId="0" fillId="0" borderId="0" xfId="1" applyFont="1"/>
    <xf numFmtId="0" fontId="0" fillId="0" borderId="0" xfId="0" applyNumberFormat="1"/>
  </cellXfs>
  <cellStyles count="2">
    <cellStyle name="Normal" xfId="0" builtinId="0"/>
    <cellStyle name="Percent" xfId="1" builtinId="5"/>
  </cellStyles>
  <dxfs count="275">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numFmt numFmtId="1" formatCode="0"/>
    </dxf>
    <dxf>
      <numFmt numFmtId="2" formatCode="0.00"/>
    </dxf>
    <dxf>
      <numFmt numFmtId="14" formatCode="0.00%"/>
    </dxf>
    <dxf>
      <numFmt numFmtId="2"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14" formatCode="0.00%"/>
    </dxf>
    <dxf>
      <numFmt numFmtId="2" formatCode="0.00"/>
    </dxf>
    <dxf>
      <numFmt numFmtId="2" formatCode="0.00"/>
    </dxf>
    <dxf>
      <numFmt numFmtId="2" formatCode="0.00"/>
    </dxf>
    <dxf>
      <numFmt numFmtId="2" formatCode="0.00"/>
    </dxf>
    <dxf>
      <numFmt numFmtId="1" formatCode="0"/>
    </dxf>
    <dxf>
      <numFmt numFmtId="2" formatCode="0.00"/>
    </dxf>
    <dxf>
      <numFmt numFmtId="2" formatCode="0.00"/>
    </dxf>
    <dxf>
      <numFmt numFmtId="2" formatCode="0.00"/>
    </dxf>
    <dxf>
      <font>
        <b/>
        <color theme="1"/>
      </font>
      <border>
        <bottom style="thin">
          <color theme="5"/>
        </bottom>
        <vertical/>
        <horizontal/>
      </border>
    </dxf>
    <dxf>
      <font>
        <color theme="0"/>
      </font>
      <fill>
        <patternFill>
          <fgColor rgb="FF000000"/>
          <bgColor rgb="FF0070C0"/>
        </patternFill>
      </fill>
      <border>
        <left style="thin">
          <color theme="5"/>
        </left>
        <right style="thin">
          <color theme="5"/>
        </right>
        <top style="thin">
          <color theme="5"/>
        </top>
        <bottom style="thin">
          <color theme="5"/>
        </bottom>
        <vertical/>
        <horizontal/>
      </border>
    </dxf>
  </dxfs>
  <tableStyles count="1" defaultTableStyle="TableStyleMedium2" defaultPivotStyle="PivotStyleLight16">
    <tableStyle name="MY style" pivot="0" table="0" count="10" xr9:uid="{3460FAD1-EC80-40E1-B587-BC89BB7D5CB4}">
      <tableStyleElement type="wholeTable" dxfId="274"/>
      <tableStyleElement type="headerRow" dxfId="273"/>
    </tableStyle>
  </tableStyles>
  <colors>
    <mruColors>
      <color rgb="FF000000"/>
      <color rgb="FF33D1CD"/>
      <color rgb="FFFFFFFF"/>
      <color rgb="FF131032"/>
      <color rgb="FF44287C"/>
      <color rgb="FF9E9A7A"/>
      <color rgb="FF811CFC"/>
      <color rgb="FF2563EB"/>
      <color rgb="FFA0FB0D"/>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8.xml"/><Relationship Id="rId18" Type="http://schemas.openxmlformats.org/officeDocument/2006/relationships/pivotCacheDefinition" Target="pivotCache/pivotCacheDefinition13.xml"/><Relationship Id="rId26" Type="http://schemas.openxmlformats.org/officeDocument/2006/relationships/calcChain" Target="calcChain.xml"/><Relationship Id="rId39" Type="http://schemas.openxmlformats.org/officeDocument/2006/relationships/customXml" Target="../customXml/item13.xml"/><Relationship Id="rId21" Type="http://schemas.openxmlformats.org/officeDocument/2006/relationships/theme" Target="theme/theme1.xml"/><Relationship Id="rId34" Type="http://schemas.openxmlformats.org/officeDocument/2006/relationships/customXml" Target="../customXml/item8.xml"/><Relationship Id="rId42" Type="http://schemas.openxmlformats.org/officeDocument/2006/relationships/customXml" Target="../customXml/item16.xml"/><Relationship Id="rId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1.xml"/><Relationship Id="rId20" Type="http://schemas.microsoft.com/office/2007/relationships/slicerCache" Target="slicerCaches/slicerCache2.xml"/><Relationship Id="rId29" Type="http://schemas.openxmlformats.org/officeDocument/2006/relationships/customXml" Target="../customXml/item3.xml"/><Relationship Id="rId41" Type="http://schemas.openxmlformats.org/officeDocument/2006/relationships/customXml" Target="../customXml/item15.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pivotCacheDefinition" Target="pivotCache/pivotCacheDefinition6.xml"/><Relationship Id="rId24" Type="http://schemas.openxmlformats.org/officeDocument/2006/relationships/sharedStrings" Target="sharedStrings.xml"/><Relationship Id="rId32" Type="http://schemas.openxmlformats.org/officeDocument/2006/relationships/customXml" Target="../customXml/item6.xml"/><Relationship Id="rId37" Type="http://schemas.openxmlformats.org/officeDocument/2006/relationships/customXml" Target="../customXml/item11.xml"/><Relationship Id="rId40"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10.xml"/><Relationship Id="rId23" Type="http://schemas.openxmlformats.org/officeDocument/2006/relationships/styles" Target="styles.xml"/><Relationship Id="rId28" Type="http://schemas.openxmlformats.org/officeDocument/2006/relationships/customXml" Target="../customXml/item2.xml"/><Relationship Id="rId36" Type="http://schemas.openxmlformats.org/officeDocument/2006/relationships/customXml" Target="../customXml/item10.xml"/><Relationship Id="rId10" Type="http://schemas.openxmlformats.org/officeDocument/2006/relationships/pivotCacheDefinition" Target="pivotCache/pivotCacheDefinition5.xml"/><Relationship Id="rId19" Type="http://schemas.microsoft.com/office/2007/relationships/slicerCache" Target="slicerCaches/slicerCache1.xml"/><Relationship Id="rId31" Type="http://schemas.openxmlformats.org/officeDocument/2006/relationships/customXml" Target="../customXml/item5.xml"/><Relationship Id="rId44" Type="http://schemas.openxmlformats.org/officeDocument/2006/relationships/customXml" Target="../customXml/item18.xml"/><Relationship Id="rId4" Type="http://schemas.openxmlformats.org/officeDocument/2006/relationships/worksheet" Target="worksheets/sheet4.xml"/><Relationship Id="rId9" Type="http://schemas.openxmlformats.org/officeDocument/2006/relationships/pivotCacheDefinition" Target="pivotCache/pivotCacheDefinition4.xml"/><Relationship Id="rId14" Type="http://schemas.openxmlformats.org/officeDocument/2006/relationships/pivotCacheDefinition" Target="pivotCache/pivotCacheDefinition9.xml"/><Relationship Id="rId22" Type="http://schemas.openxmlformats.org/officeDocument/2006/relationships/connections" Target="connections.xml"/><Relationship Id="rId27" Type="http://schemas.openxmlformats.org/officeDocument/2006/relationships/customXml" Target="../customXml/item1.xml"/><Relationship Id="rId30" Type="http://schemas.openxmlformats.org/officeDocument/2006/relationships/customXml" Target="../customXml/item4.xml"/><Relationship Id="rId35" Type="http://schemas.openxmlformats.org/officeDocument/2006/relationships/customXml" Target="../customXml/item9.xml"/><Relationship Id="rId43" Type="http://schemas.openxmlformats.org/officeDocument/2006/relationships/customXml" Target="../customXml/item17.xml"/><Relationship Id="rId8" Type="http://schemas.openxmlformats.org/officeDocument/2006/relationships/pivotCacheDefinition" Target="pivotCache/pivotCacheDefinition3.xml"/><Relationship Id="rId3" Type="http://schemas.openxmlformats.org/officeDocument/2006/relationships/worksheet" Target="worksheets/sheet3.xml"/><Relationship Id="rId12" Type="http://schemas.openxmlformats.org/officeDocument/2006/relationships/pivotCacheDefinition" Target="pivotCache/pivotCacheDefinition7.xml"/><Relationship Id="rId17" Type="http://schemas.openxmlformats.org/officeDocument/2006/relationships/pivotCacheDefinition" Target="pivotCache/pivotCacheDefinition12.xml"/><Relationship Id="rId25" Type="http://schemas.openxmlformats.org/officeDocument/2006/relationships/powerPivotData" Target="model/item.data"/><Relationship Id="rId33" Type="http://schemas.openxmlformats.org/officeDocument/2006/relationships/customXml" Target="../customXml/item7.xml"/><Relationship Id="rId38" Type="http://schemas.openxmlformats.org/officeDocument/2006/relationships/customXml" Target="../customXml/item1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report!PivotTable4</c:name>
    <c:fmtId val="1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report'!$E$8</c:f>
              <c:strCache>
                <c:ptCount val="1"/>
                <c:pt idx="0">
                  <c:v>Total</c:v>
                </c:pt>
              </c:strCache>
            </c:strRef>
          </c:tx>
          <c:spPr>
            <a:solidFill>
              <a:schemeClr val="bg1"/>
            </a:solidFill>
            <a:ln w="25400">
              <a:noFill/>
            </a:ln>
            <a:effectLst/>
          </c:spPr>
          <c:cat>
            <c:strRef>
              <c:f>'pivot report'!$D$9:$D$39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report'!$E$9:$E$39</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4A6E-4C0D-AA0C-EE758C67A079}"/>
            </c:ext>
          </c:extLst>
        </c:ser>
        <c:dLbls>
          <c:showLegendKey val="0"/>
          <c:showVal val="0"/>
          <c:showCatName val="0"/>
          <c:showSerName val="0"/>
          <c:showPercent val="0"/>
          <c:showBubbleSize val="0"/>
        </c:dLbls>
        <c:axId val="117778639"/>
        <c:axId val="1634954687"/>
      </c:areaChart>
      <c:catAx>
        <c:axId val="117778639"/>
        <c:scaling>
          <c:orientation val="minMax"/>
        </c:scaling>
        <c:delete val="1"/>
        <c:axPos val="b"/>
        <c:numFmt formatCode="General" sourceLinked="1"/>
        <c:majorTickMark val="out"/>
        <c:minorTickMark val="none"/>
        <c:tickLblPos val="nextTo"/>
        <c:crossAx val="1634954687"/>
        <c:crosses val="autoZero"/>
        <c:auto val="1"/>
        <c:lblAlgn val="ctr"/>
        <c:lblOffset val="100"/>
        <c:noMultiLvlLbl val="0"/>
      </c:catAx>
      <c:valAx>
        <c:axId val="1634954687"/>
        <c:scaling>
          <c:orientation val="minMax"/>
        </c:scaling>
        <c:delete val="1"/>
        <c:axPos val="l"/>
        <c:numFmt formatCode="General" sourceLinked="1"/>
        <c:majorTickMark val="none"/>
        <c:minorTickMark val="none"/>
        <c:tickLblPos val="nextTo"/>
        <c:crossAx val="1177786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report!PivotTable5</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291592583185158E-3"/>
          <c:w val="1"/>
          <c:h val="0.99537037037037035"/>
        </c:manualLayout>
      </c:layout>
      <c:areaChart>
        <c:grouping val="standard"/>
        <c:varyColors val="0"/>
        <c:ser>
          <c:idx val="0"/>
          <c:order val="0"/>
          <c:tx>
            <c:strRef>
              <c:f>'pivot report'!$K$7</c:f>
              <c:strCache>
                <c:ptCount val="1"/>
                <c:pt idx="0">
                  <c:v>Total</c:v>
                </c:pt>
              </c:strCache>
            </c:strRef>
          </c:tx>
          <c:spPr>
            <a:solidFill>
              <a:schemeClr val="bg1"/>
            </a:solidFill>
            <a:ln w="25400">
              <a:noFill/>
            </a:ln>
            <a:effectLst/>
          </c:spPr>
          <c:cat>
            <c:strRef>
              <c:f>'pivot report'!$J$8:$J$38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report'!$K$8:$K$38</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F64E-4BCB-819A-96AC05226116}"/>
            </c:ext>
          </c:extLst>
        </c:ser>
        <c:dLbls>
          <c:showLegendKey val="0"/>
          <c:showVal val="0"/>
          <c:showCatName val="0"/>
          <c:showSerName val="0"/>
          <c:showPercent val="0"/>
          <c:showBubbleSize val="0"/>
        </c:dLbls>
        <c:axId val="117766111"/>
        <c:axId val="847388607"/>
      </c:areaChart>
      <c:catAx>
        <c:axId val="117766111"/>
        <c:scaling>
          <c:orientation val="minMax"/>
        </c:scaling>
        <c:delete val="1"/>
        <c:axPos val="b"/>
        <c:numFmt formatCode="General" sourceLinked="1"/>
        <c:majorTickMark val="out"/>
        <c:minorTickMark val="none"/>
        <c:tickLblPos val="nextTo"/>
        <c:crossAx val="847388607"/>
        <c:crosses val="autoZero"/>
        <c:auto val="1"/>
        <c:lblAlgn val="ctr"/>
        <c:lblOffset val="100"/>
        <c:noMultiLvlLbl val="0"/>
      </c:catAx>
      <c:valAx>
        <c:axId val="847388607"/>
        <c:scaling>
          <c:orientation val="minMax"/>
        </c:scaling>
        <c:delete val="1"/>
        <c:axPos val="l"/>
        <c:numFmt formatCode="0.00" sourceLinked="1"/>
        <c:majorTickMark val="none"/>
        <c:minorTickMark val="none"/>
        <c:tickLblPos val="nextTo"/>
        <c:crossAx val="117766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report!PivotTable6</c:name>
    <c:fmtId val="3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bg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report'!$O$7</c:f>
              <c:strCache>
                <c:ptCount val="1"/>
                <c:pt idx="0">
                  <c:v>Total</c:v>
                </c:pt>
              </c:strCache>
            </c:strRef>
          </c:tx>
          <c:spPr>
            <a:solidFill>
              <a:schemeClr val="bg1"/>
            </a:solidFill>
            <a:ln w="25400">
              <a:noFill/>
            </a:ln>
            <a:effectLst/>
          </c:spPr>
          <c:cat>
            <c:strRef>
              <c:f>'pivot report'!$N$8:$N$35</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report'!$O$8:$O$35</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2903-4AA4-9649-8157C74F103B}"/>
            </c:ext>
          </c:extLst>
        </c:ser>
        <c:dLbls>
          <c:showLegendKey val="0"/>
          <c:showVal val="0"/>
          <c:showCatName val="0"/>
          <c:showSerName val="0"/>
          <c:showPercent val="0"/>
          <c:showBubbleSize val="0"/>
        </c:dLbls>
        <c:axId val="117920159"/>
        <c:axId val="1634970047"/>
      </c:areaChart>
      <c:catAx>
        <c:axId val="117920159"/>
        <c:scaling>
          <c:orientation val="minMax"/>
        </c:scaling>
        <c:delete val="1"/>
        <c:axPos val="b"/>
        <c:numFmt formatCode="General" sourceLinked="1"/>
        <c:majorTickMark val="out"/>
        <c:minorTickMark val="none"/>
        <c:tickLblPos val="nextTo"/>
        <c:crossAx val="1634970047"/>
        <c:crosses val="autoZero"/>
        <c:auto val="1"/>
        <c:lblAlgn val="ctr"/>
        <c:lblOffset val="100"/>
        <c:noMultiLvlLbl val="0"/>
      </c:catAx>
      <c:valAx>
        <c:axId val="1634970047"/>
        <c:scaling>
          <c:orientation val="minMax"/>
        </c:scaling>
        <c:delete val="1"/>
        <c:axPos val="l"/>
        <c:numFmt formatCode="0.00" sourceLinked="1"/>
        <c:majorTickMark val="none"/>
        <c:minorTickMark val="none"/>
        <c:tickLblPos val="nextTo"/>
        <c:crossAx val="117920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Dashboard Project complte.xlsx]pivot report!PivotTable8</c:name>
    <c:fmtId val="71"/>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2"/>
          </a:solidFill>
          <a:ln>
            <a:noFill/>
          </a:ln>
          <a:effectLst/>
        </c:spPr>
        <c:dLbl>
          <c:idx val="0"/>
          <c:layout>
            <c:manualLayout>
              <c:x val="9.3440986480880682E-17"/>
              <c:y val="1.3661202185792349E-2"/>
            </c:manualLayout>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4999999999999998E-2"/>
          <c:y val="8.126112732411947E-2"/>
          <c:w val="0.93888888888888888"/>
          <c:h val="0.89814814814814814"/>
        </c:manualLayout>
      </c:layout>
      <c:barChart>
        <c:barDir val="bar"/>
        <c:grouping val="clustered"/>
        <c:varyColors val="0"/>
        <c:ser>
          <c:idx val="0"/>
          <c:order val="0"/>
          <c:tx>
            <c:strRef>
              <c:f>'pivot report'!$B$46</c:f>
              <c:strCache>
                <c:ptCount val="1"/>
                <c:pt idx="0">
                  <c:v>Count of Patient Admission Flag</c:v>
                </c:pt>
              </c:strCache>
            </c:strRef>
          </c:tx>
          <c:spPr>
            <a:solidFill>
              <a:schemeClr val="accent2">
                <a:shade val="76000"/>
              </a:schemeClr>
            </a:solidFill>
            <a:ln>
              <a:noFill/>
            </a:ln>
            <a:effectLst/>
          </c:spPr>
          <c:invertIfNegative val="0"/>
          <c:dPt>
            <c:idx val="1"/>
            <c:invertIfNegative val="0"/>
            <c:bubble3D val="0"/>
          </c:dPt>
          <c:dLbls>
            <c:dLbl>
              <c:idx val="1"/>
              <c:layout>
                <c:manualLayout>
                  <c:x val="9.3440986480880682E-17"/>
                  <c:y val="1.3661202185792349E-2"/>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report'!$A$47:$A$49</c:f>
              <c:strCache>
                <c:ptCount val="2"/>
                <c:pt idx="0">
                  <c:v>Admitted</c:v>
                </c:pt>
                <c:pt idx="1">
                  <c:v>Not Admitted</c:v>
                </c:pt>
              </c:strCache>
            </c:strRef>
          </c:cat>
          <c:val>
            <c:numRef>
              <c:f>'pivot report'!$B$47:$B$49</c:f>
              <c:numCache>
                <c:formatCode>0.00</c:formatCode>
                <c:ptCount val="2"/>
                <c:pt idx="0">
                  <c:v>217</c:v>
                </c:pt>
                <c:pt idx="1">
                  <c:v>252</c:v>
                </c:pt>
              </c:numCache>
            </c:numRef>
          </c:val>
          <c:extLst>
            <c:ext xmlns:c16="http://schemas.microsoft.com/office/drawing/2014/chart" uri="{C3380CC4-5D6E-409C-BE32-E72D297353CC}">
              <c16:uniqueId val="{00000001-5B80-47D1-A373-37544DDAEF6D}"/>
            </c:ext>
          </c:extLst>
        </c:ser>
        <c:ser>
          <c:idx val="1"/>
          <c:order val="1"/>
          <c:tx>
            <c:strRef>
              <c:f>'pivot report'!$C$46</c:f>
              <c:strCache>
                <c:ptCount val="1"/>
                <c:pt idx="0">
                  <c:v>Count of Patient Admission Flag2</c:v>
                </c:pt>
              </c:strCache>
            </c:strRef>
          </c:tx>
          <c:spPr>
            <a:solidFill>
              <a:schemeClr val="accent2">
                <a:tint val="77000"/>
              </a:schemeClr>
            </a:solidFill>
            <a:ln>
              <a:noFill/>
            </a:ln>
            <a:effectLst/>
          </c:spPr>
          <c:invertIfNegative val="0"/>
          <c:cat>
            <c:strRef>
              <c:f>'pivot report'!$A$47:$A$49</c:f>
              <c:strCache>
                <c:ptCount val="2"/>
                <c:pt idx="0">
                  <c:v>Admitted</c:v>
                </c:pt>
                <c:pt idx="1">
                  <c:v>Not Admitted</c:v>
                </c:pt>
              </c:strCache>
            </c:strRef>
          </c:cat>
          <c:val>
            <c:numRef>
              <c:f>'pivot report'!$C$47:$C$49</c:f>
              <c:numCache>
                <c:formatCode>0.00%</c:formatCode>
                <c:ptCount val="2"/>
                <c:pt idx="0">
                  <c:v>0.46268656716417911</c:v>
                </c:pt>
                <c:pt idx="1">
                  <c:v>0.53731343283582089</c:v>
                </c:pt>
              </c:numCache>
            </c:numRef>
          </c:val>
          <c:extLst>
            <c:ext xmlns:c16="http://schemas.microsoft.com/office/drawing/2014/chart" uri="{C3380CC4-5D6E-409C-BE32-E72D297353CC}">
              <c16:uniqueId val="{00000002-5B80-47D1-A373-37544DDAEF6D}"/>
            </c:ext>
          </c:extLst>
        </c:ser>
        <c:dLbls>
          <c:showLegendKey val="0"/>
          <c:showVal val="0"/>
          <c:showCatName val="0"/>
          <c:showSerName val="0"/>
          <c:showPercent val="0"/>
          <c:showBubbleSize val="0"/>
        </c:dLbls>
        <c:gapWidth val="182"/>
        <c:axId val="117774463"/>
        <c:axId val="1634965727"/>
      </c:barChart>
      <c:catAx>
        <c:axId val="117774463"/>
        <c:scaling>
          <c:orientation val="minMax"/>
        </c:scaling>
        <c:delete val="1"/>
        <c:axPos val="l"/>
        <c:numFmt formatCode="General" sourceLinked="1"/>
        <c:majorTickMark val="none"/>
        <c:minorTickMark val="none"/>
        <c:tickLblPos val="nextTo"/>
        <c:crossAx val="1634965727"/>
        <c:crosses val="autoZero"/>
        <c:auto val="1"/>
        <c:lblAlgn val="ctr"/>
        <c:lblOffset val="100"/>
        <c:noMultiLvlLbl val="0"/>
      </c:catAx>
      <c:valAx>
        <c:axId val="1634965727"/>
        <c:scaling>
          <c:orientation val="minMax"/>
        </c:scaling>
        <c:delete val="1"/>
        <c:axPos val="b"/>
        <c:numFmt formatCode="0.00" sourceLinked="1"/>
        <c:majorTickMark val="none"/>
        <c:minorTickMark val="none"/>
        <c:tickLblPos val="nextTo"/>
        <c:crossAx val="11777446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[Hospital Dashboard Project complte.xlsx]pivot report!PivotTable9</c:name>
    <c:fmtId val="85"/>
  </c:pivotSource>
  <c:chart>
    <c:autoTitleDeleted val="1"/>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report'!$H$50</c:f>
              <c:strCache>
                <c:ptCount val="1"/>
                <c:pt idx="0">
                  <c:v>Total</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report'!$G$51:$G$59</c:f>
              <c:strCache>
                <c:ptCount val="8"/>
                <c:pt idx="0">
                  <c:v>0=09</c:v>
                </c:pt>
                <c:pt idx="1">
                  <c:v>10-19</c:v>
                </c:pt>
                <c:pt idx="2">
                  <c:v>20-29</c:v>
                </c:pt>
                <c:pt idx="3">
                  <c:v>30-39</c:v>
                </c:pt>
                <c:pt idx="4">
                  <c:v>40-49</c:v>
                </c:pt>
                <c:pt idx="5">
                  <c:v>50-59</c:v>
                </c:pt>
                <c:pt idx="6">
                  <c:v>60-69</c:v>
                </c:pt>
                <c:pt idx="7">
                  <c:v>70-79</c:v>
                </c:pt>
              </c:strCache>
            </c:strRef>
          </c:cat>
          <c:val>
            <c:numRef>
              <c:f>'pivot report'!$H$51:$H$59</c:f>
              <c:numCache>
                <c:formatCode>0</c:formatCode>
                <c:ptCount val="8"/>
                <c:pt idx="0">
                  <c:v>59</c:v>
                </c:pt>
                <c:pt idx="1">
                  <c:v>57</c:v>
                </c:pt>
                <c:pt idx="2">
                  <c:v>69</c:v>
                </c:pt>
                <c:pt idx="3">
                  <c:v>62</c:v>
                </c:pt>
                <c:pt idx="4">
                  <c:v>54</c:v>
                </c:pt>
                <c:pt idx="5">
                  <c:v>57</c:v>
                </c:pt>
                <c:pt idx="6">
                  <c:v>54</c:v>
                </c:pt>
                <c:pt idx="7">
                  <c:v>57</c:v>
                </c:pt>
              </c:numCache>
            </c:numRef>
          </c:val>
          <c:extLst>
            <c:ext xmlns:c16="http://schemas.microsoft.com/office/drawing/2014/chart" uri="{C3380CC4-5D6E-409C-BE32-E72D297353CC}">
              <c16:uniqueId val="{00000000-5574-4C9A-9A9D-CF86B0EDB280}"/>
            </c:ext>
          </c:extLst>
        </c:ser>
        <c:dLbls>
          <c:showLegendKey val="0"/>
          <c:showVal val="0"/>
          <c:showCatName val="0"/>
          <c:showSerName val="0"/>
          <c:showPercent val="0"/>
          <c:showBubbleSize val="0"/>
        </c:dLbls>
        <c:gapWidth val="219"/>
        <c:overlap val="-27"/>
        <c:axId val="1284015759"/>
        <c:axId val="1634943647"/>
      </c:barChart>
      <c:catAx>
        <c:axId val="12840157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634943647"/>
        <c:crosses val="autoZero"/>
        <c:auto val="1"/>
        <c:lblAlgn val="ctr"/>
        <c:lblOffset val="100"/>
        <c:noMultiLvlLbl val="0"/>
      </c:catAx>
      <c:valAx>
        <c:axId val="1634943647"/>
        <c:scaling>
          <c:orientation val="minMax"/>
        </c:scaling>
        <c:delete val="1"/>
        <c:axPos val="l"/>
        <c:numFmt formatCode="0" sourceLinked="1"/>
        <c:majorTickMark val="none"/>
        <c:minorTickMark val="none"/>
        <c:tickLblPos val="nextTo"/>
        <c:crossAx val="1284015759"/>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report!PivotTable10</c:name>
    <c:fmtId val="111"/>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tx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tx1"/>
            </a:solidFill>
          </a:ln>
          <a:effectLst/>
        </c:spPr>
      </c:pivotFmt>
      <c:pivotFmt>
        <c:idx val="6"/>
        <c:spPr>
          <a:solidFill>
            <a:schemeClr val="accent1"/>
          </a:solidFill>
          <a:ln w="19050">
            <a:solidFill>
              <a:schemeClr val="tx1"/>
            </a:solidFill>
          </a:ln>
          <a:effectLst/>
        </c:spPr>
      </c:pivotFmt>
    </c:pivotFmts>
    <c:plotArea>
      <c:layout>
        <c:manualLayout>
          <c:layoutTarget val="inner"/>
          <c:xMode val="edge"/>
          <c:yMode val="edge"/>
          <c:x val="0.13986074847693647"/>
          <c:y val="7.3021110670518696E-2"/>
          <c:w val="0.5952348156219377"/>
          <c:h val="0.82005372080288541"/>
        </c:manualLayout>
      </c:layout>
      <c:pieChart>
        <c:varyColors val="1"/>
        <c:ser>
          <c:idx val="0"/>
          <c:order val="0"/>
          <c:tx>
            <c:strRef>
              <c:f>'pivot report'!$K$49</c:f>
              <c:strCache>
                <c:ptCount val="1"/>
                <c:pt idx="0">
                  <c:v>Total</c:v>
                </c:pt>
              </c:strCache>
            </c:strRef>
          </c:tx>
          <c:spPr>
            <a:ln>
              <a:solidFill>
                <a:schemeClr val="tx1"/>
              </a:solidFill>
            </a:ln>
          </c:spPr>
          <c:dPt>
            <c:idx val="0"/>
            <c:bubble3D val="0"/>
            <c:spPr>
              <a:solidFill>
                <a:schemeClr val="accent1"/>
              </a:solidFill>
              <a:ln w="19050">
                <a:solidFill>
                  <a:schemeClr val="tx1"/>
                </a:solidFill>
              </a:ln>
              <a:effectLst/>
            </c:spPr>
          </c:dPt>
          <c:dPt>
            <c:idx val="1"/>
            <c:bubble3D val="0"/>
            <c:spPr>
              <a:solidFill>
                <a:schemeClr val="accent2"/>
              </a:solidFill>
              <a:ln w="19050">
                <a:solidFill>
                  <a:schemeClr val="tx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report'!$J$50:$J$52</c:f>
              <c:strCache>
                <c:ptCount val="2"/>
                <c:pt idx="0">
                  <c:v>Delay</c:v>
                </c:pt>
                <c:pt idx="1">
                  <c:v>ontime</c:v>
                </c:pt>
              </c:strCache>
            </c:strRef>
          </c:cat>
          <c:val>
            <c:numRef>
              <c:f>'pivot report'!$K$50:$K$52</c:f>
              <c:numCache>
                <c:formatCode>0.00</c:formatCode>
                <c:ptCount val="2"/>
                <c:pt idx="0">
                  <c:v>268</c:v>
                </c:pt>
                <c:pt idx="1">
                  <c:v>201</c:v>
                </c:pt>
              </c:numCache>
            </c:numRef>
          </c:val>
          <c:extLst>
            <c:ext xmlns:c16="http://schemas.microsoft.com/office/drawing/2014/chart" uri="{C3380CC4-5D6E-409C-BE32-E72D297353CC}">
              <c16:uniqueId val="{00000004-CA0C-4B49-925F-659C99A61868}"/>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7487209007490252"/>
          <c:y val="0.12553059914273307"/>
          <c:w val="0.18325349670716748"/>
          <c:h val="0.20233954568628565"/>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report!PivotTable7</c:name>
    <c:fmtId val="1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dLbl>
          <c:idx val="0"/>
          <c:layout>
            <c:manualLayout>
              <c:x val="0.11851851851851852"/>
              <c:y val="5.7471264367816091E-2"/>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19050">
            <a:solidFill>
              <a:schemeClr val="lt1"/>
            </a:solidFill>
          </a:ln>
          <a:effectLst/>
        </c:spPr>
        <c:dLbl>
          <c:idx val="0"/>
          <c:layout>
            <c:manualLayout>
              <c:x val="2.9629629629629631E-2"/>
              <c:y val="-0.40229885057471265"/>
            </c:manualLayout>
          </c:layout>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276144648585594"/>
          <c:y val="0.1184890035297312"/>
          <c:w val="0.52258471857684452"/>
          <c:h val="0.81090732192958637"/>
        </c:manualLayout>
      </c:layout>
      <c:doughnutChart>
        <c:varyColors val="1"/>
        <c:ser>
          <c:idx val="0"/>
          <c:order val="0"/>
          <c:tx>
            <c:strRef>
              <c:f>'pivot report'!$K$56</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Lbls>
            <c:dLbl>
              <c:idx val="0"/>
              <c:layout>
                <c:manualLayout>
                  <c:x val="0.11851851851851852"/>
                  <c:y val="5.7471264367816091E-2"/>
                </c:manualLayout>
              </c:layout>
              <c:showLegendKey val="0"/>
              <c:showVal val="1"/>
              <c:showCatName val="0"/>
              <c:showSerName val="0"/>
              <c:showPercent val="0"/>
              <c:showBubbleSize val="0"/>
              <c:extLst>
                <c:ext xmlns:c15="http://schemas.microsoft.com/office/drawing/2012/chart" uri="{CE6537A1-D6FC-4f65-9D91-7224C49458BB}"/>
              </c:extLst>
            </c:dLbl>
            <c:dLbl>
              <c:idx val="1"/>
              <c:layout>
                <c:manualLayout>
                  <c:x val="2.9629629629629631E-2"/>
                  <c:y val="-0.40229885057471265"/>
                </c:manualLayout>
              </c:layout>
              <c:showLegendKey val="0"/>
              <c:showVal val="1"/>
              <c:showCatName val="0"/>
              <c:showSerName val="0"/>
              <c:showPercent val="0"/>
              <c:showBubbleSize val="0"/>
              <c:extLst>
                <c:ext xmlns:c15="http://schemas.microsoft.com/office/drawing/2012/chart" uri="{CE6537A1-D6FC-4f65-9D91-7224C49458BB}"/>
              </c:extLst>
            </c:dLbl>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rgbClr val="002060"/>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report'!$J$57:$J$59</c:f>
              <c:strCache>
                <c:ptCount val="2"/>
                <c:pt idx="0">
                  <c:v>Female</c:v>
                </c:pt>
                <c:pt idx="1">
                  <c:v>Male</c:v>
                </c:pt>
              </c:strCache>
            </c:strRef>
          </c:cat>
          <c:val>
            <c:numRef>
              <c:f>'pivot report'!$K$57:$K$59</c:f>
              <c:numCache>
                <c:formatCode>0.00</c:formatCode>
                <c:ptCount val="2"/>
                <c:pt idx="0">
                  <c:v>241</c:v>
                </c:pt>
                <c:pt idx="1">
                  <c:v>228</c:v>
                </c:pt>
              </c:numCache>
            </c:numRef>
          </c:val>
          <c:extLst>
            <c:ext xmlns:c16="http://schemas.microsoft.com/office/drawing/2014/chart" uri="{C3380CC4-5D6E-409C-BE32-E72D297353CC}">
              <c16:uniqueId val="{00000004-50AE-45D0-BDB8-E4A31443C2F5}"/>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layout>
        <c:manualLayout>
          <c:xMode val="edge"/>
          <c:yMode val="edge"/>
          <c:x val="0.66084747739865846"/>
          <c:y val="8.8195764322563139E-2"/>
          <c:w val="0.15758005249343832"/>
          <c:h val="0.1939668748303014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report!PivotTable11</c:name>
    <c:fmtId val="1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report'!$K$62</c:f>
              <c:strCache>
                <c:ptCount val="1"/>
                <c:pt idx="0">
                  <c:v>Total</c:v>
                </c:pt>
              </c:strCache>
            </c:strRef>
          </c:tx>
          <c:spPr>
            <a:solidFill>
              <a:schemeClr val="tx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report'!$J$63:$J$71</c:f>
              <c:strCache>
                <c:ptCount val="8"/>
                <c:pt idx="0">
                  <c:v>Renal</c:v>
                </c:pt>
                <c:pt idx="1">
                  <c:v>Gastroenterology</c:v>
                </c:pt>
                <c:pt idx="2">
                  <c:v>Neurology</c:v>
                </c:pt>
                <c:pt idx="3">
                  <c:v>Cardiology</c:v>
                </c:pt>
                <c:pt idx="4">
                  <c:v>Physiotherapy</c:v>
                </c:pt>
                <c:pt idx="5">
                  <c:v>Orthopedics</c:v>
                </c:pt>
                <c:pt idx="6">
                  <c:v>General Practice</c:v>
                </c:pt>
                <c:pt idx="7">
                  <c:v>None</c:v>
                </c:pt>
              </c:strCache>
            </c:strRef>
          </c:cat>
          <c:val>
            <c:numRef>
              <c:f>'pivot report'!$K$63:$K$71</c:f>
              <c:numCache>
                <c:formatCode>0</c:formatCode>
                <c:ptCount val="8"/>
                <c:pt idx="0">
                  <c:v>3</c:v>
                </c:pt>
                <c:pt idx="1">
                  <c:v>8</c:v>
                </c:pt>
                <c:pt idx="2">
                  <c:v>10</c:v>
                </c:pt>
                <c:pt idx="3">
                  <c:v>13</c:v>
                </c:pt>
                <c:pt idx="4">
                  <c:v>15</c:v>
                </c:pt>
                <c:pt idx="5">
                  <c:v>44</c:v>
                </c:pt>
                <c:pt idx="6">
                  <c:v>92</c:v>
                </c:pt>
                <c:pt idx="7">
                  <c:v>284</c:v>
                </c:pt>
              </c:numCache>
            </c:numRef>
          </c:val>
          <c:extLst>
            <c:ext xmlns:c16="http://schemas.microsoft.com/office/drawing/2014/chart" uri="{C3380CC4-5D6E-409C-BE32-E72D297353CC}">
              <c16:uniqueId val="{00000000-B109-48DA-8050-1E53E1D19AA3}"/>
            </c:ext>
          </c:extLst>
        </c:ser>
        <c:dLbls>
          <c:showLegendKey val="0"/>
          <c:showVal val="0"/>
          <c:showCatName val="0"/>
          <c:showSerName val="0"/>
          <c:showPercent val="0"/>
          <c:showBubbleSize val="0"/>
        </c:dLbls>
        <c:gapWidth val="182"/>
        <c:axId val="852975087"/>
        <c:axId val="812685023"/>
      </c:barChart>
      <c:catAx>
        <c:axId val="852975087"/>
        <c:scaling>
          <c:orientation val="minMax"/>
        </c:scaling>
        <c:delete val="0"/>
        <c:axPos val="l"/>
        <c:numFmt formatCode="General" sourceLinked="1"/>
        <c:majorTickMark val="none"/>
        <c:minorTickMark val="none"/>
        <c:tickLblPos val="nextTo"/>
        <c:spPr>
          <a:noFill/>
          <a:ln w="9525" cap="flat" cmpd="sng" algn="ctr">
            <a:solidFill>
              <a:schemeClr val="bg1"/>
            </a:solidFill>
            <a:round/>
          </a:ln>
          <a:effectLst/>
        </c:spPr>
        <c:txPr>
          <a:bodyPr rot="-60000000" spcFirstLastPara="1" vertOverflow="ellipsis" vert="horz" wrap="square" anchor="ctr" anchorCtr="1"/>
          <a:lstStyle/>
          <a:p>
            <a:pPr>
              <a:defRPr sz="900" b="0" i="0" u="none" strike="noStrike" kern="1200" baseline="0">
                <a:solidFill>
                  <a:srgbClr val="000000"/>
                </a:solidFill>
                <a:latin typeface="+mn-lt"/>
                <a:ea typeface="+mn-ea"/>
                <a:cs typeface="+mn-cs"/>
              </a:defRPr>
            </a:pPr>
            <a:endParaRPr lang="en-US"/>
          </a:p>
        </c:txPr>
        <c:crossAx val="812685023"/>
        <c:crosses val="autoZero"/>
        <c:auto val="1"/>
        <c:lblAlgn val="ctr"/>
        <c:lblOffset val="100"/>
        <c:noMultiLvlLbl val="0"/>
      </c:catAx>
      <c:valAx>
        <c:axId val="812685023"/>
        <c:scaling>
          <c:orientation val="minMax"/>
        </c:scaling>
        <c:delete val="1"/>
        <c:axPos val="b"/>
        <c:numFmt formatCode="0" sourceLinked="1"/>
        <c:majorTickMark val="none"/>
        <c:minorTickMark val="none"/>
        <c:tickLblPos val="nextTo"/>
        <c:crossAx val="8529750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report!PivotTable4</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report'!$E$8</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report'!$D$9:$D$39</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report'!$E$9:$E$39</c:f>
              <c:numCache>
                <c:formatCode>General</c:formatCode>
                <c:ptCount val="30"/>
                <c:pt idx="0">
                  <c:v>12</c:v>
                </c:pt>
                <c:pt idx="1">
                  <c:v>19</c:v>
                </c:pt>
                <c:pt idx="2">
                  <c:v>17</c:v>
                </c:pt>
                <c:pt idx="3">
                  <c:v>20</c:v>
                </c:pt>
                <c:pt idx="4">
                  <c:v>15</c:v>
                </c:pt>
                <c:pt idx="5">
                  <c:v>17</c:v>
                </c:pt>
                <c:pt idx="6">
                  <c:v>16</c:v>
                </c:pt>
                <c:pt idx="7">
                  <c:v>10</c:v>
                </c:pt>
                <c:pt idx="8">
                  <c:v>15</c:v>
                </c:pt>
                <c:pt idx="9">
                  <c:v>14</c:v>
                </c:pt>
                <c:pt idx="10">
                  <c:v>16</c:v>
                </c:pt>
                <c:pt idx="11">
                  <c:v>12</c:v>
                </c:pt>
                <c:pt idx="12">
                  <c:v>12</c:v>
                </c:pt>
                <c:pt idx="13">
                  <c:v>13</c:v>
                </c:pt>
                <c:pt idx="14">
                  <c:v>20</c:v>
                </c:pt>
                <c:pt idx="15">
                  <c:v>17</c:v>
                </c:pt>
                <c:pt idx="16">
                  <c:v>10</c:v>
                </c:pt>
                <c:pt idx="17">
                  <c:v>16</c:v>
                </c:pt>
                <c:pt idx="18">
                  <c:v>13</c:v>
                </c:pt>
                <c:pt idx="19">
                  <c:v>16</c:v>
                </c:pt>
                <c:pt idx="20">
                  <c:v>18</c:v>
                </c:pt>
                <c:pt idx="21">
                  <c:v>21</c:v>
                </c:pt>
                <c:pt idx="22">
                  <c:v>15</c:v>
                </c:pt>
                <c:pt idx="23">
                  <c:v>18</c:v>
                </c:pt>
                <c:pt idx="24">
                  <c:v>15</c:v>
                </c:pt>
                <c:pt idx="25">
                  <c:v>18</c:v>
                </c:pt>
                <c:pt idx="26">
                  <c:v>19</c:v>
                </c:pt>
                <c:pt idx="27">
                  <c:v>16</c:v>
                </c:pt>
                <c:pt idx="28">
                  <c:v>13</c:v>
                </c:pt>
                <c:pt idx="29">
                  <c:v>16</c:v>
                </c:pt>
              </c:numCache>
            </c:numRef>
          </c:val>
          <c:extLst>
            <c:ext xmlns:c16="http://schemas.microsoft.com/office/drawing/2014/chart" uri="{C3380CC4-5D6E-409C-BE32-E72D297353CC}">
              <c16:uniqueId val="{00000000-4767-4401-AEEE-AE9208E7E1B5}"/>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7778639"/>
        <c:axId val="1634954687"/>
      </c:areaChart>
      <c:catAx>
        <c:axId val="11777863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34954687"/>
        <c:crosses val="autoZero"/>
        <c:auto val="1"/>
        <c:lblAlgn val="ctr"/>
        <c:lblOffset val="100"/>
        <c:noMultiLvlLbl val="0"/>
      </c:catAx>
      <c:valAx>
        <c:axId val="163495468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77863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report!PivotTable5</c:name>
    <c:fmtId val="26"/>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
          <c:y val="4.6291592583185158E-3"/>
          <c:w val="1"/>
          <c:h val="0.99537037037037035"/>
        </c:manualLayout>
      </c:layout>
      <c:areaChart>
        <c:grouping val="standard"/>
        <c:varyColors val="0"/>
        <c:ser>
          <c:idx val="0"/>
          <c:order val="0"/>
          <c:tx>
            <c:strRef>
              <c:f>'pivot report'!$K$7</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report'!$J$8:$J$38</c:f>
              <c:strCache>
                <c:ptCount val="30"/>
                <c:pt idx="0">
                  <c:v>1-Apr</c:v>
                </c:pt>
                <c:pt idx="1">
                  <c:v>2-Apr</c:v>
                </c:pt>
                <c:pt idx="2">
                  <c:v>3-Apr</c:v>
                </c:pt>
                <c:pt idx="3">
                  <c:v>4-Apr</c:v>
                </c:pt>
                <c:pt idx="4">
                  <c:v>5-Apr</c:v>
                </c:pt>
                <c:pt idx="5">
                  <c:v>6-Apr</c:v>
                </c:pt>
                <c:pt idx="6">
                  <c:v>7-Apr</c:v>
                </c:pt>
                <c:pt idx="7">
                  <c:v>8-Apr</c:v>
                </c:pt>
                <c:pt idx="8">
                  <c:v>9-Apr</c:v>
                </c:pt>
                <c:pt idx="9">
                  <c:v>10-Apr</c:v>
                </c:pt>
                <c:pt idx="10">
                  <c:v>11-Apr</c:v>
                </c:pt>
                <c:pt idx="11">
                  <c:v>12-Apr</c:v>
                </c:pt>
                <c:pt idx="12">
                  <c:v>13-Apr</c:v>
                </c:pt>
                <c:pt idx="13">
                  <c:v>14-Apr</c:v>
                </c:pt>
                <c:pt idx="14">
                  <c:v>15-Apr</c:v>
                </c:pt>
                <c:pt idx="15">
                  <c:v>16-Apr</c:v>
                </c:pt>
                <c:pt idx="16">
                  <c:v>17-Apr</c:v>
                </c:pt>
                <c:pt idx="17">
                  <c:v>18-Apr</c:v>
                </c:pt>
                <c:pt idx="18">
                  <c:v>19-Apr</c:v>
                </c:pt>
                <c:pt idx="19">
                  <c:v>20-Apr</c:v>
                </c:pt>
                <c:pt idx="20">
                  <c:v>21-Apr</c:v>
                </c:pt>
                <c:pt idx="21">
                  <c:v>22-Apr</c:v>
                </c:pt>
                <c:pt idx="22">
                  <c:v>23-Apr</c:v>
                </c:pt>
                <c:pt idx="23">
                  <c:v>24-Apr</c:v>
                </c:pt>
                <c:pt idx="24">
                  <c:v>25-Apr</c:v>
                </c:pt>
                <c:pt idx="25">
                  <c:v>26-Apr</c:v>
                </c:pt>
                <c:pt idx="26">
                  <c:v>27-Apr</c:v>
                </c:pt>
                <c:pt idx="27">
                  <c:v>28-Apr</c:v>
                </c:pt>
                <c:pt idx="28">
                  <c:v>29-Apr</c:v>
                </c:pt>
                <c:pt idx="29">
                  <c:v>30-Apr</c:v>
                </c:pt>
              </c:strCache>
            </c:strRef>
          </c:cat>
          <c:val>
            <c:numRef>
              <c:f>'pivot report'!$K$8:$K$38</c:f>
              <c:numCache>
                <c:formatCode>0.00</c:formatCode>
                <c:ptCount val="30"/>
                <c:pt idx="0">
                  <c:v>31.833333333333332</c:v>
                </c:pt>
                <c:pt idx="1">
                  <c:v>39.368421052631582</c:v>
                </c:pt>
                <c:pt idx="2">
                  <c:v>32.352941176470587</c:v>
                </c:pt>
                <c:pt idx="3">
                  <c:v>34.049999999999997</c:v>
                </c:pt>
                <c:pt idx="4">
                  <c:v>31.8</c:v>
                </c:pt>
                <c:pt idx="5">
                  <c:v>37.823529411764703</c:v>
                </c:pt>
                <c:pt idx="6">
                  <c:v>31.875</c:v>
                </c:pt>
                <c:pt idx="7">
                  <c:v>27.3</c:v>
                </c:pt>
                <c:pt idx="8">
                  <c:v>31.933333333333334</c:v>
                </c:pt>
                <c:pt idx="9">
                  <c:v>30.5</c:v>
                </c:pt>
                <c:pt idx="10">
                  <c:v>38.0625</c:v>
                </c:pt>
                <c:pt idx="11">
                  <c:v>36.333333333333336</c:v>
                </c:pt>
                <c:pt idx="12">
                  <c:v>27</c:v>
                </c:pt>
                <c:pt idx="13">
                  <c:v>37.46153846153846</c:v>
                </c:pt>
                <c:pt idx="14">
                  <c:v>39.25</c:v>
                </c:pt>
                <c:pt idx="15">
                  <c:v>33.647058823529413</c:v>
                </c:pt>
                <c:pt idx="16">
                  <c:v>42.2</c:v>
                </c:pt>
                <c:pt idx="17">
                  <c:v>33.3125</c:v>
                </c:pt>
                <c:pt idx="18">
                  <c:v>25.76923076923077</c:v>
                </c:pt>
                <c:pt idx="19">
                  <c:v>37.125</c:v>
                </c:pt>
                <c:pt idx="20">
                  <c:v>37</c:v>
                </c:pt>
                <c:pt idx="21">
                  <c:v>36.80952380952381</c:v>
                </c:pt>
                <c:pt idx="22">
                  <c:v>39.799999999999997</c:v>
                </c:pt>
                <c:pt idx="23">
                  <c:v>38</c:v>
                </c:pt>
                <c:pt idx="24">
                  <c:v>36.133333333333333</c:v>
                </c:pt>
                <c:pt idx="25">
                  <c:v>36.555555555555557</c:v>
                </c:pt>
                <c:pt idx="26">
                  <c:v>39.210526315789473</c:v>
                </c:pt>
                <c:pt idx="27">
                  <c:v>31.1875</c:v>
                </c:pt>
                <c:pt idx="28">
                  <c:v>35.153846153846153</c:v>
                </c:pt>
                <c:pt idx="29">
                  <c:v>34.25</c:v>
                </c:pt>
              </c:numCache>
            </c:numRef>
          </c:val>
          <c:extLst>
            <c:ext xmlns:c16="http://schemas.microsoft.com/office/drawing/2014/chart" uri="{C3380CC4-5D6E-409C-BE32-E72D297353CC}">
              <c16:uniqueId val="{00000000-8866-443B-BB4F-A5F2BE462F6D}"/>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7766111"/>
        <c:axId val="847388607"/>
      </c:areaChart>
      <c:catAx>
        <c:axId val="117766111"/>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847388607"/>
        <c:crosses val="autoZero"/>
        <c:auto val="1"/>
        <c:lblAlgn val="ctr"/>
        <c:lblOffset val="100"/>
        <c:noMultiLvlLbl val="0"/>
      </c:catAx>
      <c:valAx>
        <c:axId val="84738860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766111"/>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 Dashboard Project complte.xlsx]pivot report!PivotTable6</c:name>
    <c:fmtId val="35"/>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6699960722089649E-2"/>
          <c:y val="0.11941869608071141"/>
          <c:w val="0.93286022594015283"/>
          <c:h val="0.73241156036929977"/>
        </c:manualLayout>
      </c:layout>
      <c:areaChart>
        <c:grouping val="standard"/>
        <c:varyColors val="0"/>
        <c:ser>
          <c:idx val="0"/>
          <c:order val="0"/>
          <c:tx>
            <c:strRef>
              <c:f>'pivot report'!$O$7</c:f>
              <c:strCache>
                <c:ptCount val="1"/>
                <c:pt idx="0">
                  <c:v>Total</c:v>
                </c:pt>
              </c:strCache>
            </c:strRef>
          </c:tx>
          <c:spPr>
            <a:gradFill>
              <a:gsLst>
                <a:gs pos="100000">
                  <a:schemeClr val="accent1"/>
                </a:gs>
                <a:gs pos="0">
                  <a:schemeClr val="accent1">
                    <a:lumMod val="75000"/>
                  </a:schemeClr>
                </a:gs>
              </a:gsLst>
              <a:lin ang="0" scaled="1"/>
            </a:gradFill>
            <a:ln w="25400">
              <a:noFill/>
            </a:ln>
            <a:effectLst>
              <a:innerShdw dist="12700" dir="16200000">
                <a:schemeClr val="lt1">
                  <a:alpha val="75000"/>
                </a:schemeClr>
              </a:innerShdw>
            </a:effectLst>
          </c:spPr>
          <c:cat>
            <c:strRef>
              <c:f>'pivot report'!$N$8:$N$35</c:f>
              <c:strCache>
                <c:ptCount val="27"/>
                <c:pt idx="0">
                  <c:v>2-Apr</c:v>
                </c:pt>
                <c:pt idx="1">
                  <c:v>3-Apr</c:v>
                </c:pt>
                <c:pt idx="2">
                  <c:v>4-Apr</c:v>
                </c:pt>
                <c:pt idx="3">
                  <c:v>5-Apr</c:v>
                </c:pt>
                <c:pt idx="4">
                  <c:v>6-Apr</c:v>
                </c:pt>
                <c:pt idx="5">
                  <c:v>7-Apr</c:v>
                </c:pt>
                <c:pt idx="6">
                  <c:v>8-Apr</c:v>
                </c:pt>
                <c:pt idx="7">
                  <c:v>9-Apr</c:v>
                </c:pt>
                <c:pt idx="8">
                  <c:v>11-Apr</c:v>
                </c:pt>
                <c:pt idx="9">
                  <c:v>12-Apr</c:v>
                </c:pt>
                <c:pt idx="10">
                  <c:v>13-Apr</c:v>
                </c:pt>
                <c:pt idx="11">
                  <c:v>14-Apr</c:v>
                </c:pt>
                <c:pt idx="12">
                  <c:v>15-Apr</c:v>
                </c:pt>
                <c:pt idx="13">
                  <c:v>16-Apr</c:v>
                </c:pt>
                <c:pt idx="14">
                  <c:v>17-Apr</c:v>
                </c:pt>
                <c:pt idx="15">
                  <c:v>18-Apr</c:v>
                </c:pt>
                <c:pt idx="16">
                  <c:v>19-Apr</c:v>
                </c:pt>
                <c:pt idx="17">
                  <c:v>20-Apr</c:v>
                </c:pt>
                <c:pt idx="18">
                  <c:v>22-Apr</c:v>
                </c:pt>
                <c:pt idx="19">
                  <c:v>23-Apr</c:v>
                </c:pt>
                <c:pt idx="20">
                  <c:v>24-Apr</c:v>
                </c:pt>
                <c:pt idx="21">
                  <c:v>25-Apr</c:v>
                </c:pt>
                <c:pt idx="22">
                  <c:v>26-Apr</c:v>
                </c:pt>
                <c:pt idx="23">
                  <c:v>27-Apr</c:v>
                </c:pt>
                <c:pt idx="24">
                  <c:v>28-Apr</c:v>
                </c:pt>
                <c:pt idx="25">
                  <c:v>29-Apr</c:v>
                </c:pt>
                <c:pt idx="26">
                  <c:v>30-Apr</c:v>
                </c:pt>
              </c:strCache>
            </c:strRef>
          </c:cat>
          <c:val>
            <c:numRef>
              <c:f>'pivot report'!$O$8:$O$35</c:f>
              <c:numCache>
                <c:formatCode>0.00</c:formatCode>
                <c:ptCount val="27"/>
                <c:pt idx="0">
                  <c:v>4.5999999999999996</c:v>
                </c:pt>
                <c:pt idx="1">
                  <c:v>4.5999999999999996</c:v>
                </c:pt>
                <c:pt idx="2">
                  <c:v>5.666666666666667</c:v>
                </c:pt>
                <c:pt idx="3">
                  <c:v>3.4</c:v>
                </c:pt>
                <c:pt idx="4">
                  <c:v>4.333333333333333</c:v>
                </c:pt>
                <c:pt idx="5">
                  <c:v>4.4000000000000004</c:v>
                </c:pt>
                <c:pt idx="6">
                  <c:v>4.25</c:v>
                </c:pt>
                <c:pt idx="7">
                  <c:v>4.5999999999999996</c:v>
                </c:pt>
                <c:pt idx="8">
                  <c:v>2.3333333333333335</c:v>
                </c:pt>
                <c:pt idx="9">
                  <c:v>9</c:v>
                </c:pt>
                <c:pt idx="10">
                  <c:v>2.75</c:v>
                </c:pt>
                <c:pt idx="11">
                  <c:v>6.8888888888888893</c:v>
                </c:pt>
                <c:pt idx="12">
                  <c:v>5</c:v>
                </c:pt>
                <c:pt idx="13">
                  <c:v>4.166666666666667</c:v>
                </c:pt>
                <c:pt idx="14">
                  <c:v>2.5</c:v>
                </c:pt>
                <c:pt idx="15">
                  <c:v>6</c:v>
                </c:pt>
                <c:pt idx="16">
                  <c:v>3.8</c:v>
                </c:pt>
                <c:pt idx="17">
                  <c:v>3.6</c:v>
                </c:pt>
                <c:pt idx="18">
                  <c:v>5.8571428571428568</c:v>
                </c:pt>
                <c:pt idx="19">
                  <c:v>6.25</c:v>
                </c:pt>
                <c:pt idx="20">
                  <c:v>4.666666666666667</c:v>
                </c:pt>
                <c:pt idx="21">
                  <c:v>0</c:v>
                </c:pt>
                <c:pt idx="22">
                  <c:v>4.666666666666667</c:v>
                </c:pt>
                <c:pt idx="23">
                  <c:v>2.8</c:v>
                </c:pt>
                <c:pt idx="24">
                  <c:v>4.2</c:v>
                </c:pt>
                <c:pt idx="25">
                  <c:v>2.5</c:v>
                </c:pt>
                <c:pt idx="26">
                  <c:v>5</c:v>
                </c:pt>
              </c:numCache>
            </c:numRef>
          </c:val>
          <c:extLst>
            <c:ext xmlns:c16="http://schemas.microsoft.com/office/drawing/2014/chart" uri="{C3380CC4-5D6E-409C-BE32-E72D297353CC}">
              <c16:uniqueId val="{00000000-ED21-45FB-9FCE-E179995F7CA0}"/>
            </c:ext>
          </c:extLst>
        </c:ser>
        <c:dLbls>
          <c:showLegendKey val="0"/>
          <c:showVal val="0"/>
          <c:showCatName val="0"/>
          <c:showSerName val="0"/>
          <c:showPercent val="0"/>
          <c:showBubbleSize val="0"/>
        </c:dLbls>
        <c:dropLines>
          <c:spPr>
            <a:ln w="9525" cap="flat" cmpd="sng" algn="ctr">
              <a:solidFill>
                <a:schemeClr val="lt1">
                  <a:alpha val="40000"/>
                </a:schemeClr>
              </a:solidFill>
              <a:round/>
            </a:ln>
            <a:effectLst/>
          </c:spPr>
        </c:dropLines>
        <c:axId val="117920159"/>
        <c:axId val="1634970047"/>
      </c:areaChart>
      <c:catAx>
        <c:axId val="117920159"/>
        <c:scaling>
          <c:orientation val="minMax"/>
        </c:scaling>
        <c:delete val="0"/>
        <c:axPos val="b"/>
        <c:numFmt formatCode="General" sourceLinked="1"/>
        <c:majorTickMark val="none"/>
        <c:minorTickMark val="none"/>
        <c:tickLblPos val="nextTo"/>
        <c:spPr>
          <a:noFill/>
          <a:ln w="9575" cap="flat" cmpd="sng" algn="ctr">
            <a:solidFill>
              <a:schemeClr val="lt1">
                <a:lumMod val="75000"/>
              </a:schemeClr>
            </a:solidFill>
            <a:round/>
            <a:headEnd type="none" w="sm" len="sm"/>
            <a:tailEnd type="none" w="sm" len="sm"/>
          </a:ln>
          <a:effectLst/>
        </c:spPr>
        <c:txPr>
          <a:bodyPr rot="-600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crossAx val="1634970047"/>
        <c:crosses val="autoZero"/>
        <c:auto val="1"/>
        <c:lblAlgn val="ctr"/>
        <c:lblOffset val="100"/>
        <c:noMultiLvlLbl val="0"/>
      </c:catAx>
      <c:valAx>
        <c:axId val="1634970047"/>
        <c:scaling>
          <c:orientation val="minMax"/>
        </c:scaling>
        <c:delete val="0"/>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a:effectLst/>
          </c:spPr>
        </c:majorGridlines>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117920159"/>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lt1">
          <a:lumMod val="75000"/>
        </a:schemeClr>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5">
  <a:schemeClr val="accent2"/>
</cs:colorStyle>
</file>

<file path=xl/charts/colors5.xml><?xml version="1.0" encoding="utf-8"?>
<cs:colorStyle xmlns:cs="http://schemas.microsoft.com/office/drawing/2012/chartStyle" xmlns:a="http://schemas.openxmlformats.org/drawingml/2006/main" meth="withinLinearReversed" id="22">
  <a:schemeClr val="accent2"/>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277">
  <cs:axisTitle>
    <cs:lnRef idx="0"/>
    <cs:fillRef idx="0"/>
    <cs:effectRef idx="0"/>
    <cs:fontRef idx="minor">
      <a:schemeClr val="lt1">
        <a:lumMod val="85000"/>
      </a:schemeClr>
    </cs:fontRef>
    <cs:defRPr sz="900" kern="1200"/>
  </cs:axisTitle>
  <cs:categoryAxis>
    <cs:lnRef idx="0"/>
    <cs:fillRef idx="0"/>
    <cs:effectRef idx="0"/>
    <cs:fontRef idx="minor">
      <a:schemeClr val="lt1">
        <a:lumMod val="85000"/>
      </a:schemeClr>
    </cs:fontRef>
    <cs:spPr>
      <a:ln w="9575" cap="flat" cmpd="sng" algn="ctr">
        <a:solidFill>
          <a:schemeClr val="lt1">
            <a:lumMod val="75000"/>
          </a:schemeClr>
        </a:solidFill>
        <a:round/>
        <a:headEnd type="none" w="sm" len="sm"/>
        <a:tailEnd type="none" w="sm" len="sm"/>
      </a:ln>
    </cs:spPr>
    <cs:defRPr sz="900" b="1" kern="1200" cap="all" baseline="0"/>
  </cs:categoryAxis>
  <cs:chartArea>
    <cs:lnRef idx="0"/>
    <cs:fillRef idx="0"/>
    <cs:effectRef idx="0"/>
    <cs:fontRef idx="minor">
      <a:schemeClr val="dk1"/>
    </cs:fontRef>
    <cs:spPr>
      <a:solidFill>
        <a:schemeClr val="dk1">
          <a:lumMod val="75000"/>
          <a:lumOff val="25000"/>
        </a:schemeClr>
      </a:solidFill>
      <a:ln w="9525" cap="flat" cmpd="sng" algn="ctr">
        <a:solidFill>
          <a:schemeClr val="lt1">
            <a:lumMod val="75000"/>
          </a:schemeClr>
        </a:solidFill>
        <a:round/>
      </a:ln>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lt1">
        <a:lumMod val="85000"/>
      </a:schemeClr>
    </cs:fontRef>
    <cs:spPr>
      <a:solidFill>
        <a:schemeClr val="dk1">
          <a:lumMod val="65000"/>
          <a:lumOff val="35000"/>
        </a:schemeClr>
      </a:solidFill>
      <a:ln>
        <a:solidFill>
          <a:schemeClr val="lt1">
            <a:lumMod val="50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
  <cs:dataPoint3D>
    <cs:lnRef idx="0"/>
    <cs:fillRef idx="0">
      <cs:styleClr val="auto"/>
    </cs:fillRef>
    <cs:effectRef idx="0"/>
    <cs:fontRef idx="minor">
      <a:schemeClr val="dk1"/>
    </cs:fontRef>
    <cs:spPr>
      <a:gradFill>
        <a:gsLst>
          <a:gs pos="100000">
            <a:schemeClr val="phClr"/>
          </a:gs>
          <a:gs pos="0">
            <a:schemeClr val="phClr">
              <a:lumMod val="75000"/>
            </a:schemeClr>
          </a:gs>
        </a:gsLst>
        <a:lin ang="0" scaled="1"/>
      </a:gradFill>
      <a:effectLst>
        <a:innerShdw dist="12700" dir="16200000">
          <a:schemeClr val="lt1">
            <a:alpha val="75000"/>
          </a:schemeClr>
        </a:innerShdw>
      </a:effectLst>
    </cs:spPr>
  </cs:dataPoint3D>
  <cs:dataPointLine>
    <cs:lnRef idx="0">
      <cs:styleClr val="auto"/>
    </cs:lnRef>
    <cs:fillRef idx="0"/>
    <cs:effectRef idx="0"/>
    <cs:fontRef idx="minor">
      <a:schemeClr val="dk1"/>
    </cs:fontRef>
    <cs:spPr>
      <a:ln w="25400"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50000"/>
      </a:schemeClr>
    </cs:fontRef>
    <cs:spPr>
      <a:ln w="9525">
        <a:solidFill>
          <a:schemeClr val="lt1">
            <a:lumMod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cap="flat" cmpd="sng" algn="ctr">
        <a:solidFill>
          <a:schemeClr val="lt1">
            <a:alpha val="40000"/>
          </a:schemeClr>
        </a:solidFill>
        <a:round/>
      </a:ln>
    </cs:spPr>
  </cs:dropLine>
  <cs:errorBar>
    <cs:lnRef idx="0"/>
    <cs:fillRef idx="0"/>
    <cs:effectRef idx="0"/>
    <cs:fontRef idx="minor">
      <a:schemeClr val="dk1"/>
    </cs:fontRef>
    <cs:spPr>
      <a:ln w="9525" cap="flat" cmpd="sng" algn="ctr">
        <a:solidFill>
          <a:schemeClr val="lt1">
            <a:alpha val="4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prstDash val="sysDot"/>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65000"/>
                <a:alpha val="36000"/>
              </a:schemeClr>
            </a:gs>
          </a:gsLst>
          <a:lin ang="5400000" scaled="0"/>
        </a:gradFill>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8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bg1">
        <a:lumMod val="85000"/>
      </a:schemeClr>
    </cs:fontRef>
    <cs:spPr>
      <a:ln w="19050" cap="flat" cmpd="sng" algn="ctr">
        <a:solidFill>
          <a:schemeClr val="bg1">
            <a:lumMod val="85000"/>
          </a:schemeClr>
        </a:solidFill>
        <a:round/>
        <a:headEnd type="none" w="sm" len="sm"/>
        <a:tailEnd type="none" w="sm" len="sm"/>
      </a:ln>
    </cs:spPr>
    <cs:defRPr sz="900" b="1"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ajor">
      <a:schemeClr val="lt1">
        <a:lumMod val="85000"/>
      </a:schemeClr>
    </cs:fontRef>
    <cs:defRPr sz="1800" b="1" kern="120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13" Type="http://schemas.openxmlformats.org/officeDocument/2006/relationships/image" Target="../media/image13.svg"/><Relationship Id="rId18" Type="http://schemas.openxmlformats.org/officeDocument/2006/relationships/hyperlink" Target="#'NO .Of Patients'!A1"/><Relationship Id="rId26" Type="http://schemas.openxmlformats.org/officeDocument/2006/relationships/image" Target="../media/image19.svg"/><Relationship Id="rId3" Type="http://schemas.openxmlformats.org/officeDocument/2006/relationships/image" Target="../media/image3.png"/><Relationship Id="rId21" Type="http://schemas.openxmlformats.org/officeDocument/2006/relationships/chart" Target="../charts/chart2.xml"/><Relationship Id="rId34" Type="http://schemas.openxmlformats.org/officeDocument/2006/relationships/image" Target="../media/image23.sv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svg"/><Relationship Id="rId25" Type="http://schemas.openxmlformats.org/officeDocument/2006/relationships/image" Target="../media/image18.png"/><Relationship Id="rId33" Type="http://schemas.openxmlformats.org/officeDocument/2006/relationships/image" Target="../media/image22.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hyperlink" Target="#'Avg. Wait Time(Min)'!A1"/><Relationship Id="rId29" Type="http://schemas.openxmlformats.org/officeDocument/2006/relationships/chart" Target="../charts/chart5.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chart" Target="../charts/chart4.xml"/><Relationship Id="rId32" Type="http://schemas.openxmlformats.org/officeDocument/2006/relationships/chart" Target="../charts/chart8.xml"/><Relationship Id="rId5" Type="http://schemas.openxmlformats.org/officeDocument/2006/relationships/image" Target="../media/image5.png"/><Relationship Id="rId15" Type="http://schemas.openxmlformats.org/officeDocument/2006/relationships/image" Target="../media/image15.svg"/><Relationship Id="rId23" Type="http://schemas.openxmlformats.org/officeDocument/2006/relationships/chart" Target="../charts/chart3.xml"/><Relationship Id="rId28" Type="http://schemas.openxmlformats.org/officeDocument/2006/relationships/image" Target="../media/image21.svg"/><Relationship Id="rId36" Type="http://schemas.openxmlformats.org/officeDocument/2006/relationships/image" Target="../media/image25.svg"/><Relationship Id="rId10" Type="http://schemas.openxmlformats.org/officeDocument/2006/relationships/image" Target="../media/image10.png"/><Relationship Id="rId19" Type="http://schemas.openxmlformats.org/officeDocument/2006/relationships/chart" Target="../charts/chart1.xml"/><Relationship Id="rId31"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hyperlink" Target="#'Patient Satisfaction Score'!A1"/><Relationship Id="rId27" Type="http://schemas.openxmlformats.org/officeDocument/2006/relationships/image" Target="../media/image20.png"/><Relationship Id="rId30" Type="http://schemas.openxmlformats.org/officeDocument/2006/relationships/chart" Target="../charts/chart6.xml"/><Relationship Id="rId35" Type="http://schemas.openxmlformats.org/officeDocument/2006/relationships/image" Target="../media/image24.png"/><Relationship Id="rId8" Type="http://schemas.openxmlformats.org/officeDocument/2006/relationships/image" Target="../media/image8.png"/></Relationships>
</file>

<file path=xl/drawings/_rels/drawing2.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hyperlink" Target="#Dashboard!A1"/><Relationship Id="rId1" Type="http://schemas.openxmlformats.org/officeDocument/2006/relationships/chart" Target="../charts/chart9.xml"/><Relationship Id="rId4" Type="http://schemas.openxmlformats.org/officeDocument/2006/relationships/image" Target="../media/image27.svg"/></Relationships>
</file>

<file path=xl/drawings/_rels/drawing3.xml.rels><?xml version="1.0" encoding="UTF-8" standalone="yes"?>
<Relationships xmlns="http://schemas.openxmlformats.org/package/2006/relationships"><Relationship Id="rId3" Type="http://schemas.openxmlformats.org/officeDocument/2006/relationships/image" Target="../media/image26.png"/><Relationship Id="rId2" Type="http://schemas.openxmlformats.org/officeDocument/2006/relationships/hyperlink" Target="#Dashboard!A1"/><Relationship Id="rId1" Type="http://schemas.openxmlformats.org/officeDocument/2006/relationships/chart" Target="../charts/chart10.xml"/><Relationship Id="rId4" Type="http://schemas.openxmlformats.org/officeDocument/2006/relationships/image" Target="../media/image27.svg"/></Relationships>
</file>

<file path=xl/drawings/_rels/drawing4.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5.xml.rels><?xml version="1.0" encoding="UTF-8" standalone="yes"?>
<Relationships xmlns="http://schemas.openxmlformats.org/package/2006/relationships"><Relationship Id="rId3" Type="http://schemas.openxmlformats.org/officeDocument/2006/relationships/image" Target="../media/image27.svg"/><Relationship Id="rId2" Type="http://schemas.openxmlformats.org/officeDocument/2006/relationships/image" Target="../media/image26.png"/><Relationship Id="rId1" Type="http://schemas.openxmlformats.org/officeDocument/2006/relationships/hyperlink" Target="#Dashboard!A1"/></Relationships>
</file>

<file path=xl/drawings/drawing1.xml><?xml version="1.0" encoding="utf-8"?>
<xdr:wsDr xmlns:xdr="http://schemas.openxmlformats.org/drawingml/2006/spreadsheetDrawing" xmlns:a="http://schemas.openxmlformats.org/drawingml/2006/main">
  <xdr:twoCellAnchor editAs="absolute">
    <xdr:from>
      <xdr:col>0</xdr:col>
      <xdr:colOff>152400</xdr:colOff>
      <xdr:row>0</xdr:row>
      <xdr:rowOff>152400</xdr:rowOff>
    </xdr:from>
    <xdr:to>
      <xdr:col>10</xdr:col>
      <xdr:colOff>335280</xdr:colOff>
      <xdr:row>5</xdr:row>
      <xdr:rowOff>99060</xdr:rowOff>
    </xdr:to>
    <xdr:sp macro="" textlink="">
      <xdr:nvSpPr>
        <xdr:cNvPr id="2" name="Rectangle: Rounded Corners 1">
          <a:extLst>
            <a:ext uri="{FF2B5EF4-FFF2-40B4-BE49-F238E27FC236}">
              <a16:creationId xmlns:a16="http://schemas.microsoft.com/office/drawing/2014/main" id="{B0453A0F-6CE8-9833-1F4E-DA6A862C168D}"/>
            </a:ext>
          </a:extLst>
        </xdr:cNvPr>
        <xdr:cNvSpPr/>
      </xdr:nvSpPr>
      <xdr:spPr>
        <a:xfrm>
          <a:off x="152400" y="152400"/>
          <a:ext cx="6278880" cy="861060"/>
        </a:xfrm>
        <a:prstGeom prst="roundRect">
          <a:avLst/>
        </a:prstGeom>
        <a:solidFill>
          <a:srgbClr val="13103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403860</xdr:colOff>
      <xdr:row>0</xdr:row>
      <xdr:rowOff>160020</xdr:rowOff>
    </xdr:from>
    <xdr:to>
      <xdr:col>13</xdr:col>
      <xdr:colOff>281940</xdr:colOff>
      <xdr:row>5</xdr:row>
      <xdr:rowOff>106680</xdr:rowOff>
    </xdr:to>
    <xdr:sp macro="" textlink="">
      <xdr:nvSpPr>
        <xdr:cNvPr id="3" name="Rectangle: Rounded Corners 2">
          <a:extLst>
            <a:ext uri="{FF2B5EF4-FFF2-40B4-BE49-F238E27FC236}">
              <a16:creationId xmlns:a16="http://schemas.microsoft.com/office/drawing/2014/main" id="{66BF663E-0911-86CD-AEC5-0DF0874BA7B6}"/>
            </a:ext>
          </a:extLst>
        </xdr:cNvPr>
        <xdr:cNvSpPr/>
      </xdr:nvSpPr>
      <xdr:spPr>
        <a:xfrm>
          <a:off x="6499860" y="160020"/>
          <a:ext cx="1706880" cy="861060"/>
        </a:xfrm>
        <a:prstGeom prst="roundRect">
          <a:avLst/>
        </a:prstGeom>
        <a:solidFill>
          <a:schemeClr val="bg2"/>
        </a:solidFill>
        <a:ln>
          <a:solidFill>
            <a:schemeClr val="accent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365760</xdr:colOff>
      <xdr:row>0</xdr:row>
      <xdr:rowOff>106680</xdr:rowOff>
    </xdr:from>
    <xdr:to>
      <xdr:col>18</xdr:col>
      <xdr:colOff>99060</xdr:colOff>
      <xdr:row>11</xdr:row>
      <xdr:rowOff>68580</xdr:rowOff>
    </xdr:to>
    <xdr:sp macro="" textlink="">
      <xdr:nvSpPr>
        <xdr:cNvPr id="4" name="Rectangle: Rounded Corners 3">
          <a:extLst>
            <a:ext uri="{FF2B5EF4-FFF2-40B4-BE49-F238E27FC236}">
              <a16:creationId xmlns:a16="http://schemas.microsoft.com/office/drawing/2014/main" id="{4DDFA6F9-CEBE-0951-0F4C-B63B2A95D8FC}"/>
            </a:ext>
          </a:extLst>
        </xdr:cNvPr>
        <xdr:cNvSpPr/>
      </xdr:nvSpPr>
      <xdr:spPr>
        <a:xfrm>
          <a:off x="8290560" y="106680"/>
          <a:ext cx="2781300" cy="1973580"/>
        </a:xfrm>
        <a:prstGeom prst="roundRect">
          <a:avLst/>
        </a:prstGeom>
        <a:solidFill>
          <a:schemeClr val="bg2"/>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18</xdr:col>
      <xdr:colOff>190500</xdr:colOff>
      <xdr:row>0</xdr:row>
      <xdr:rowOff>129540</xdr:rowOff>
    </xdr:from>
    <xdr:to>
      <xdr:col>23</xdr:col>
      <xdr:colOff>7620</xdr:colOff>
      <xdr:row>11</xdr:row>
      <xdr:rowOff>91440</xdr:rowOff>
    </xdr:to>
    <xdr:sp macro="" textlink="">
      <xdr:nvSpPr>
        <xdr:cNvPr id="6" name="Rectangle: Rounded Corners 5">
          <a:extLst>
            <a:ext uri="{FF2B5EF4-FFF2-40B4-BE49-F238E27FC236}">
              <a16:creationId xmlns:a16="http://schemas.microsoft.com/office/drawing/2014/main" id="{DC3AB769-3B12-F991-3A95-B8EFC42EC432}"/>
            </a:ext>
          </a:extLst>
        </xdr:cNvPr>
        <xdr:cNvSpPr/>
      </xdr:nvSpPr>
      <xdr:spPr>
        <a:xfrm>
          <a:off x="11163300" y="129540"/>
          <a:ext cx="2865120" cy="1973580"/>
        </a:xfrm>
        <a:prstGeom prst="roundRect">
          <a:avLst/>
        </a:prstGeom>
        <a:solidFill>
          <a:schemeClr val="bg2"/>
        </a:solidFill>
        <a:ln>
          <a:solidFill>
            <a:schemeClr val="accent2"/>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0</xdr:col>
      <xdr:colOff>144780</xdr:colOff>
      <xdr:row>5</xdr:row>
      <xdr:rowOff>167640</xdr:rowOff>
    </xdr:from>
    <xdr:to>
      <xdr:col>3</xdr:col>
      <xdr:colOff>144780</xdr:colOff>
      <xdr:row>28</xdr:row>
      <xdr:rowOff>45720</xdr:rowOff>
    </xdr:to>
    <xdr:sp macro="" textlink="">
      <xdr:nvSpPr>
        <xdr:cNvPr id="7" name="Rectangle: Rounded Corners 6">
          <a:extLst>
            <a:ext uri="{FF2B5EF4-FFF2-40B4-BE49-F238E27FC236}">
              <a16:creationId xmlns:a16="http://schemas.microsoft.com/office/drawing/2014/main" id="{D087207D-7AF4-4B66-1E9E-26A0FE7F7F0B}"/>
            </a:ext>
          </a:extLst>
        </xdr:cNvPr>
        <xdr:cNvSpPr/>
      </xdr:nvSpPr>
      <xdr:spPr>
        <a:xfrm>
          <a:off x="144780" y="1082040"/>
          <a:ext cx="1828800" cy="4084320"/>
        </a:xfrm>
        <a:prstGeom prst="roundRect">
          <a:avLst/>
        </a:prstGeom>
        <a:solidFill>
          <a:srgbClr val="13103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220980</xdr:colOff>
      <xdr:row>6</xdr:row>
      <xdr:rowOff>15240</xdr:rowOff>
    </xdr:from>
    <xdr:to>
      <xdr:col>6</xdr:col>
      <xdr:colOff>472440</xdr:colOff>
      <xdr:row>12</xdr:row>
      <xdr:rowOff>0</xdr:rowOff>
    </xdr:to>
    <xdr:sp macro="" textlink="">
      <xdr:nvSpPr>
        <xdr:cNvPr id="8" name="Rectangle: Rounded Corners 7">
          <a:extLst>
            <a:ext uri="{FF2B5EF4-FFF2-40B4-BE49-F238E27FC236}">
              <a16:creationId xmlns:a16="http://schemas.microsoft.com/office/drawing/2014/main" id="{4D163120-BE83-A796-9A72-2A04E5E5BF44}"/>
            </a:ext>
          </a:extLst>
        </xdr:cNvPr>
        <xdr:cNvSpPr/>
      </xdr:nvSpPr>
      <xdr:spPr>
        <a:xfrm>
          <a:off x="2049780" y="1112520"/>
          <a:ext cx="2080260" cy="1082040"/>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6</xdr:col>
      <xdr:colOff>556260</xdr:colOff>
      <xdr:row>6</xdr:row>
      <xdr:rowOff>22860</xdr:rowOff>
    </xdr:from>
    <xdr:to>
      <xdr:col>10</xdr:col>
      <xdr:colOff>167640</xdr:colOff>
      <xdr:row>12</xdr:row>
      <xdr:rowOff>22860</xdr:rowOff>
    </xdr:to>
    <xdr:sp macro="" textlink="">
      <xdr:nvSpPr>
        <xdr:cNvPr id="9" name="Rectangle: Rounded Corners 8">
          <a:extLst>
            <a:ext uri="{FF2B5EF4-FFF2-40B4-BE49-F238E27FC236}">
              <a16:creationId xmlns:a16="http://schemas.microsoft.com/office/drawing/2014/main" id="{34C674C1-1850-49E0-B06B-23FDA33BA692}"/>
            </a:ext>
          </a:extLst>
        </xdr:cNvPr>
        <xdr:cNvSpPr/>
      </xdr:nvSpPr>
      <xdr:spPr>
        <a:xfrm>
          <a:off x="4213860" y="1120140"/>
          <a:ext cx="2049780" cy="1097280"/>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10</xdr:col>
      <xdr:colOff>236220</xdr:colOff>
      <xdr:row>5</xdr:row>
      <xdr:rowOff>175260</xdr:rowOff>
    </xdr:from>
    <xdr:to>
      <xdr:col>13</xdr:col>
      <xdr:colOff>266700</xdr:colOff>
      <xdr:row>12</xdr:row>
      <xdr:rowOff>0</xdr:rowOff>
    </xdr:to>
    <xdr:sp macro="" textlink="">
      <xdr:nvSpPr>
        <xdr:cNvPr id="10" name="Rectangle: Rounded Corners 9">
          <a:extLst>
            <a:ext uri="{FF2B5EF4-FFF2-40B4-BE49-F238E27FC236}">
              <a16:creationId xmlns:a16="http://schemas.microsoft.com/office/drawing/2014/main" id="{B88B5EAC-2370-EEC3-DE39-7116489AA866}"/>
            </a:ext>
          </a:extLst>
        </xdr:cNvPr>
        <xdr:cNvSpPr/>
      </xdr:nvSpPr>
      <xdr:spPr>
        <a:xfrm>
          <a:off x="6332220" y="1089660"/>
          <a:ext cx="1859280" cy="1104900"/>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228600</xdr:colOff>
      <xdr:row>12</xdr:row>
      <xdr:rowOff>83820</xdr:rowOff>
    </xdr:from>
    <xdr:to>
      <xdr:col>13</xdr:col>
      <xdr:colOff>259080</xdr:colOff>
      <xdr:row>18</xdr:row>
      <xdr:rowOff>83820</xdr:rowOff>
    </xdr:to>
    <xdr:sp macro="" textlink="">
      <xdr:nvSpPr>
        <xdr:cNvPr id="11" name="Rectangle: Rounded Corners 10">
          <a:extLst>
            <a:ext uri="{FF2B5EF4-FFF2-40B4-BE49-F238E27FC236}">
              <a16:creationId xmlns:a16="http://schemas.microsoft.com/office/drawing/2014/main" id="{68FFA8BA-2CA5-D1AF-3B22-FF13E121AB24}"/>
            </a:ext>
          </a:extLst>
        </xdr:cNvPr>
        <xdr:cNvSpPr/>
      </xdr:nvSpPr>
      <xdr:spPr>
        <a:xfrm>
          <a:off x="2057400" y="2278380"/>
          <a:ext cx="6126480" cy="1097280"/>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3</xdr:col>
      <xdr:colOff>228600</xdr:colOff>
      <xdr:row>18</xdr:row>
      <xdr:rowOff>167640</xdr:rowOff>
    </xdr:from>
    <xdr:to>
      <xdr:col>13</xdr:col>
      <xdr:colOff>243840</xdr:colOff>
      <xdr:row>28</xdr:row>
      <xdr:rowOff>22860</xdr:rowOff>
    </xdr:to>
    <xdr:sp macro="" textlink="">
      <xdr:nvSpPr>
        <xdr:cNvPr id="12" name="Rectangle: Rounded Corners 11">
          <a:extLst>
            <a:ext uri="{FF2B5EF4-FFF2-40B4-BE49-F238E27FC236}">
              <a16:creationId xmlns:a16="http://schemas.microsoft.com/office/drawing/2014/main" id="{59414D15-2068-D1E1-607F-CED9943A4A5C}"/>
            </a:ext>
          </a:extLst>
        </xdr:cNvPr>
        <xdr:cNvSpPr/>
      </xdr:nvSpPr>
      <xdr:spPr>
        <a:xfrm>
          <a:off x="2057400" y="3459480"/>
          <a:ext cx="6111240" cy="1684020"/>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absolute">
    <xdr:from>
      <xdr:col>13</xdr:col>
      <xdr:colOff>381000</xdr:colOff>
      <xdr:row>12</xdr:row>
      <xdr:rowOff>15240</xdr:rowOff>
    </xdr:from>
    <xdr:to>
      <xdr:col>23</xdr:col>
      <xdr:colOff>15240</xdr:colOff>
      <xdr:row>28</xdr:row>
      <xdr:rowOff>45720</xdr:rowOff>
    </xdr:to>
    <xdr:sp macro="" textlink="">
      <xdr:nvSpPr>
        <xdr:cNvPr id="13" name="Rectangle: Rounded Corners 12">
          <a:extLst>
            <a:ext uri="{FF2B5EF4-FFF2-40B4-BE49-F238E27FC236}">
              <a16:creationId xmlns:a16="http://schemas.microsoft.com/office/drawing/2014/main" id="{2639437F-5754-06C9-5D35-4C64B4A5D971}"/>
            </a:ext>
          </a:extLst>
        </xdr:cNvPr>
        <xdr:cNvSpPr/>
      </xdr:nvSpPr>
      <xdr:spPr>
        <a:xfrm>
          <a:off x="8305800" y="2209800"/>
          <a:ext cx="5730240" cy="2956560"/>
        </a:xfrm>
        <a:prstGeom prst="roundRect">
          <a:avLst/>
        </a:prstGeom>
        <a:solidFill>
          <a:schemeClr val="bg2"/>
        </a:solidFill>
        <a:ln>
          <a:solidFill>
            <a:schemeClr val="bg1"/>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clientData/>
  </xdr:twoCellAnchor>
  <xdr:twoCellAnchor editAs="oneCell">
    <xdr:from>
      <xdr:col>0</xdr:col>
      <xdr:colOff>0</xdr:colOff>
      <xdr:row>0</xdr:row>
      <xdr:rowOff>45720</xdr:rowOff>
    </xdr:from>
    <xdr:to>
      <xdr:col>10</xdr:col>
      <xdr:colOff>434340</xdr:colOff>
      <xdr:row>5</xdr:row>
      <xdr:rowOff>144780</xdr:rowOff>
    </xdr:to>
    <xdr:pic>
      <xdr:nvPicPr>
        <xdr:cNvPr id="19" name="Picture 18">
          <a:extLst>
            <a:ext uri="{FF2B5EF4-FFF2-40B4-BE49-F238E27FC236}">
              <a16:creationId xmlns:a16="http://schemas.microsoft.com/office/drawing/2014/main" id="{C0C5FB95-4C6A-8420-FE21-A0C1640090C3}"/>
            </a:ext>
          </a:extLst>
        </xdr:cNvPr>
        <xdr:cNvPicPr>
          <a:picLocks noChangeAspect="1"/>
        </xdr:cNvPicPr>
      </xdr:nvPicPr>
      <xdr:blipFill>
        <a:blip xmlns:r="http://schemas.openxmlformats.org/officeDocument/2006/relationships" r:embed="rId1"/>
        <a:stretch>
          <a:fillRect/>
        </a:stretch>
      </xdr:blipFill>
      <xdr:spPr>
        <a:xfrm>
          <a:off x="0" y="45720"/>
          <a:ext cx="6530340" cy="1013460"/>
        </a:xfrm>
        <a:prstGeom prst="rect">
          <a:avLst/>
        </a:prstGeom>
      </xdr:spPr>
    </xdr:pic>
    <xdr:clientData/>
  </xdr:twoCellAnchor>
  <xdr:twoCellAnchor editAs="oneCell">
    <xdr:from>
      <xdr:col>13</xdr:col>
      <xdr:colOff>342900</xdr:colOff>
      <xdr:row>11</xdr:row>
      <xdr:rowOff>106680</xdr:rowOff>
    </xdr:from>
    <xdr:to>
      <xdr:col>23</xdr:col>
      <xdr:colOff>162751</xdr:colOff>
      <xdr:row>28</xdr:row>
      <xdr:rowOff>91440</xdr:rowOff>
    </xdr:to>
    <xdr:pic>
      <xdr:nvPicPr>
        <xdr:cNvPr id="20" name="Picture 19">
          <a:extLst>
            <a:ext uri="{FF2B5EF4-FFF2-40B4-BE49-F238E27FC236}">
              <a16:creationId xmlns:a16="http://schemas.microsoft.com/office/drawing/2014/main" id="{B7BA372E-68E5-E6CA-C4EE-AD6664A9AE93}"/>
            </a:ext>
          </a:extLst>
        </xdr:cNvPr>
        <xdr:cNvPicPr>
          <a:picLocks noChangeAspect="1"/>
        </xdr:cNvPicPr>
      </xdr:nvPicPr>
      <xdr:blipFill>
        <a:blip xmlns:r="http://schemas.openxmlformats.org/officeDocument/2006/relationships" r:embed="rId2"/>
        <a:stretch>
          <a:fillRect/>
        </a:stretch>
      </xdr:blipFill>
      <xdr:spPr>
        <a:xfrm>
          <a:off x="8267700" y="2118360"/>
          <a:ext cx="5915851" cy="3093720"/>
        </a:xfrm>
        <a:prstGeom prst="rect">
          <a:avLst/>
        </a:prstGeom>
      </xdr:spPr>
    </xdr:pic>
    <xdr:clientData/>
  </xdr:twoCellAnchor>
  <xdr:twoCellAnchor editAs="oneCell">
    <xdr:from>
      <xdr:col>3</xdr:col>
      <xdr:colOff>160021</xdr:colOff>
      <xdr:row>18</xdr:row>
      <xdr:rowOff>160020</xdr:rowOff>
    </xdr:from>
    <xdr:to>
      <xdr:col>13</xdr:col>
      <xdr:colOff>312420</xdr:colOff>
      <xdr:row>28</xdr:row>
      <xdr:rowOff>76200</xdr:rowOff>
    </xdr:to>
    <xdr:pic>
      <xdr:nvPicPr>
        <xdr:cNvPr id="21" name="Picture 20">
          <a:extLst>
            <a:ext uri="{FF2B5EF4-FFF2-40B4-BE49-F238E27FC236}">
              <a16:creationId xmlns:a16="http://schemas.microsoft.com/office/drawing/2014/main" id="{03384558-B366-8A17-2B85-7EC1FC521B30}"/>
            </a:ext>
          </a:extLst>
        </xdr:cNvPr>
        <xdr:cNvPicPr>
          <a:picLocks noChangeAspect="1"/>
        </xdr:cNvPicPr>
      </xdr:nvPicPr>
      <xdr:blipFill>
        <a:blip xmlns:r="http://schemas.openxmlformats.org/officeDocument/2006/relationships" r:embed="rId3"/>
        <a:stretch>
          <a:fillRect/>
        </a:stretch>
      </xdr:blipFill>
      <xdr:spPr>
        <a:xfrm>
          <a:off x="1988821" y="3451860"/>
          <a:ext cx="6248399" cy="1744980"/>
        </a:xfrm>
        <a:prstGeom prst="rect">
          <a:avLst/>
        </a:prstGeom>
      </xdr:spPr>
    </xdr:pic>
    <xdr:clientData/>
  </xdr:twoCellAnchor>
  <xdr:twoCellAnchor editAs="oneCell">
    <xdr:from>
      <xdr:col>3</xdr:col>
      <xdr:colOff>175260</xdr:colOff>
      <xdr:row>12</xdr:row>
      <xdr:rowOff>22860</xdr:rowOff>
    </xdr:from>
    <xdr:to>
      <xdr:col>13</xdr:col>
      <xdr:colOff>350520</xdr:colOff>
      <xdr:row>18</xdr:row>
      <xdr:rowOff>114300</xdr:rowOff>
    </xdr:to>
    <xdr:pic>
      <xdr:nvPicPr>
        <xdr:cNvPr id="22" name="Picture 21" descr="jnhgjnhg&#10;">
          <a:extLst>
            <a:ext uri="{FF2B5EF4-FFF2-40B4-BE49-F238E27FC236}">
              <a16:creationId xmlns:a16="http://schemas.microsoft.com/office/drawing/2014/main" id="{7E3FFB1F-1CBD-002E-6F7B-012EE8A1C46E}"/>
            </a:ext>
          </a:extLst>
        </xdr:cNvPr>
        <xdr:cNvPicPr>
          <a:picLocks noChangeAspect="1"/>
        </xdr:cNvPicPr>
      </xdr:nvPicPr>
      <xdr:blipFill>
        <a:blip xmlns:r="http://schemas.openxmlformats.org/officeDocument/2006/relationships" r:embed="rId4"/>
        <a:stretch>
          <a:fillRect/>
        </a:stretch>
      </xdr:blipFill>
      <xdr:spPr>
        <a:xfrm>
          <a:off x="2004060" y="2217420"/>
          <a:ext cx="6271260" cy="1188720"/>
        </a:xfrm>
        <a:prstGeom prst="rect">
          <a:avLst/>
        </a:prstGeom>
      </xdr:spPr>
    </xdr:pic>
    <xdr:clientData/>
  </xdr:twoCellAnchor>
  <xdr:twoCellAnchor editAs="oneCell">
    <xdr:from>
      <xdr:col>3</xdr:col>
      <xdr:colOff>182880</xdr:colOff>
      <xdr:row>6</xdr:row>
      <xdr:rowOff>1</xdr:rowOff>
    </xdr:from>
    <xdr:to>
      <xdr:col>6</xdr:col>
      <xdr:colOff>563880</xdr:colOff>
      <xdr:row>12</xdr:row>
      <xdr:rowOff>60961</xdr:rowOff>
    </xdr:to>
    <xdr:pic>
      <xdr:nvPicPr>
        <xdr:cNvPr id="23" name="Picture 22" descr="464">
          <a:extLst>
            <a:ext uri="{FF2B5EF4-FFF2-40B4-BE49-F238E27FC236}">
              <a16:creationId xmlns:a16="http://schemas.microsoft.com/office/drawing/2014/main" id="{590DA916-0C52-9B5C-4871-3AE1503DC5B3}"/>
            </a:ext>
          </a:extLst>
        </xdr:cNvPr>
        <xdr:cNvPicPr>
          <a:picLocks noChangeAspect="1"/>
        </xdr:cNvPicPr>
      </xdr:nvPicPr>
      <xdr:blipFill>
        <a:blip xmlns:r="http://schemas.openxmlformats.org/officeDocument/2006/relationships" r:embed="rId5"/>
        <a:stretch>
          <a:fillRect/>
        </a:stretch>
      </xdr:blipFill>
      <xdr:spPr>
        <a:xfrm>
          <a:off x="2011680" y="1097281"/>
          <a:ext cx="2209800" cy="1158240"/>
        </a:xfrm>
        <a:prstGeom prst="rect">
          <a:avLst/>
        </a:prstGeom>
      </xdr:spPr>
    </xdr:pic>
    <xdr:clientData/>
  </xdr:twoCellAnchor>
  <xdr:twoCellAnchor editAs="oneCell">
    <xdr:from>
      <xdr:col>6</xdr:col>
      <xdr:colOff>510540</xdr:colOff>
      <xdr:row>5</xdr:row>
      <xdr:rowOff>167640</xdr:rowOff>
    </xdr:from>
    <xdr:to>
      <xdr:col>10</xdr:col>
      <xdr:colOff>144780</xdr:colOff>
      <xdr:row>12</xdr:row>
      <xdr:rowOff>52419</xdr:rowOff>
    </xdr:to>
    <xdr:pic>
      <xdr:nvPicPr>
        <xdr:cNvPr id="24" name="Picture 23">
          <a:extLst>
            <a:ext uri="{FF2B5EF4-FFF2-40B4-BE49-F238E27FC236}">
              <a16:creationId xmlns:a16="http://schemas.microsoft.com/office/drawing/2014/main" id="{781CB6AC-8880-CEF1-6FC9-69D888FBF499}"/>
            </a:ext>
          </a:extLst>
        </xdr:cNvPr>
        <xdr:cNvPicPr>
          <a:picLocks noChangeAspect="1"/>
        </xdr:cNvPicPr>
      </xdr:nvPicPr>
      <xdr:blipFill>
        <a:blip xmlns:r="http://schemas.openxmlformats.org/officeDocument/2006/relationships" r:embed="rId6"/>
        <a:stretch>
          <a:fillRect/>
        </a:stretch>
      </xdr:blipFill>
      <xdr:spPr>
        <a:xfrm>
          <a:off x="4168140" y="1082040"/>
          <a:ext cx="2072640" cy="1164939"/>
        </a:xfrm>
        <a:prstGeom prst="rect">
          <a:avLst/>
        </a:prstGeom>
      </xdr:spPr>
    </xdr:pic>
    <xdr:clientData/>
  </xdr:twoCellAnchor>
  <xdr:twoCellAnchor editAs="oneCell">
    <xdr:from>
      <xdr:col>10</xdr:col>
      <xdr:colOff>121920</xdr:colOff>
      <xdr:row>5</xdr:row>
      <xdr:rowOff>144780</xdr:rowOff>
    </xdr:from>
    <xdr:to>
      <xdr:col>13</xdr:col>
      <xdr:colOff>350520</xdr:colOff>
      <xdr:row>12</xdr:row>
      <xdr:rowOff>40594</xdr:rowOff>
    </xdr:to>
    <xdr:pic>
      <xdr:nvPicPr>
        <xdr:cNvPr id="25" name="Picture 24">
          <a:extLst>
            <a:ext uri="{FF2B5EF4-FFF2-40B4-BE49-F238E27FC236}">
              <a16:creationId xmlns:a16="http://schemas.microsoft.com/office/drawing/2014/main" id="{77F1EEDD-122F-C1D8-36C1-D05A6E658482}"/>
            </a:ext>
          </a:extLst>
        </xdr:cNvPr>
        <xdr:cNvPicPr>
          <a:picLocks noChangeAspect="1"/>
        </xdr:cNvPicPr>
      </xdr:nvPicPr>
      <xdr:blipFill>
        <a:blip xmlns:r="http://schemas.openxmlformats.org/officeDocument/2006/relationships" r:embed="rId7"/>
        <a:stretch>
          <a:fillRect/>
        </a:stretch>
      </xdr:blipFill>
      <xdr:spPr>
        <a:xfrm>
          <a:off x="6217920" y="1059180"/>
          <a:ext cx="2057400" cy="1175974"/>
        </a:xfrm>
        <a:prstGeom prst="rect">
          <a:avLst/>
        </a:prstGeom>
      </xdr:spPr>
    </xdr:pic>
    <xdr:clientData/>
  </xdr:twoCellAnchor>
  <xdr:twoCellAnchor editAs="oneCell">
    <xdr:from>
      <xdr:col>10</xdr:col>
      <xdr:colOff>327661</xdr:colOff>
      <xdr:row>0</xdr:row>
      <xdr:rowOff>60961</xdr:rowOff>
    </xdr:from>
    <xdr:to>
      <xdr:col>13</xdr:col>
      <xdr:colOff>327661</xdr:colOff>
      <xdr:row>5</xdr:row>
      <xdr:rowOff>163877</xdr:rowOff>
    </xdr:to>
    <xdr:pic>
      <xdr:nvPicPr>
        <xdr:cNvPr id="26" name="Picture 25">
          <a:extLst>
            <a:ext uri="{FF2B5EF4-FFF2-40B4-BE49-F238E27FC236}">
              <a16:creationId xmlns:a16="http://schemas.microsoft.com/office/drawing/2014/main" id="{830EB118-6263-802C-DDB6-7D821C90AF8C}"/>
            </a:ext>
          </a:extLst>
        </xdr:cNvPr>
        <xdr:cNvPicPr>
          <a:picLocks noChangeAspect="1"/>
        </xdr:cNvPicPr>
      </xdr:nvPicPr>
      <xdr:blipFill>
        <a:blip xmlns:r="http://schemas.openxmlformats.org/officeDocument/2006/relationships" r:embed="rId8"/>
        <a:stretch>
          <a:fillRect/>
        </a:stretch>
      </xdr:blipFill>
      <xdr:spPr>
        <a:xfrm>
          <a:off x="6423661" y="60961"/>
          <a:ext cx="1828800" cy="1017316"/>
        </a:xfrm>
        <a:prstGeom prst="rect">
          <a:avLst/>
        </a:prstGeom>
      </xdr:spPr>
    </xdr:pic>
    <xdr:clientData/>
  </xdr:twoCellAnchor>
  <xdr:twoCellAnchor editAs="oneCell">
    <xdr:from>
      <xdr:col>0</xdr:col>
      <xdr:colOff>99060</xdr:colOff>
      <xdr:row>5</xdr:row>
      <xdr:rowOff>137161</xdr:rowOff>
    </xdr:from>
    <xdr:to>
      <xdr:col>3</xdr:col>
      <xdr:colOff>167640</xdr:colOff>
      <xdr:row>28</xdr:row>
      <xdr:rowOff>53341</xdr:rowOff>
    </xdr:to>
    <xdr:pic>
      <xdr:nvPicPr>
        <xdr:cNvPr id="27" name="Picture 26">
          <a:extLst>
            <a:ext uri="{FF2B5EF4-FFF2-40B4-BE49-F238E27FC236}">
              <a16:creationId xmlns:a16="http://schemas.microsoft.com/office/drawing/2014/main" id="{1C2C9C4B-7480-76F4-3E1C-A827FC11FCB4}"/>
            </a:ext>
          </a:extLst>
        </xdr:cNvPr>
        <xdr:cNvPicPr>
          <a:picLocks noChangeAspect="1"/>
        </xdr:cNvPicPr>
      </xdr:nvPicPr>
      <xdr:blipFill>
        <a:blip xmlns:r="http://schemas.openxmlformats.org/officeDocument/2006/relationships" r:embed="rId9"/>
        <a:stretch>
          <a:fillRect/>
        </a:stretch>
      </xdr:blipFill>
      <xdr:spPr>
        <a:xfrm>
          <a:off x="99060" y="1051561"/>
          <a:ext cx="1897380" cy="4122420"/>
        </a:xfrm>
        <a:prstGeom prst="rect">
          <a:avLst/>
        </a:prstGeom>
      </xdr:spPr>
    </xdr:pic>
    <xdr:clientData/>
  </xdr:twoCellAnchor>
  <xdr:twoCellAnchor editAs="oneCell">
    <xdr:from>
      <xdr:col>0</xdr:col>
      <xdr:colOff>0</xdr:colOff>
      <xdr:row>0</xdr:row>
      <xdr:rowOff>0</xdr:rowOff>
    </xdr:from>
    <xdr:to>
      <xdr:col>10</xdr:col>
      <xdr:colOff>373381</xdr:colOff>
      <xdr:row>5</xdr:row>
      <xdr:rowOff>99060</xdr:rowOff>
    </xdr:to>
    <xdr:pic>
      <xdr:nvPicPr>
        <xdr:cNvPr id="28" name="Picture 27">
          <a:extLst>
            <a:ext uri="{FF2B5EF4-FFF2-40B4-BE49-F238E27FC236}">
              <a16:creationId xmlns:a16="http://schemas.microsoft.com/office/drawing/2014/main" id="{8460C971-9E74-A9F7-CD6E-193C6B5297EF}"/>
            </a:ext>
          </a:extLst>
        </xdr:cNvPr>
        <xdr:cNvPicPr>
          <a:picLocks noChangeAspect="1"/>
        </xdr:cNvPicPr>
      </xdr:nvPicPr>
      <xdr:blipFill>
        <a:blip xmlns:r="http://schemas.openxmlformats.org/officeDocument/2006/relationships" r:embed="rId10"/>
        <a:stretch>
          <a:fillRect/>
        </a:stretch>
      </xdr:blipFill>
      <xdr:spPr>
        <a:xfrm>
          <a:off x="0" y="0"/>
          <a:ext cx="6469381" cy="1013460"/>
        </a:xfrm>
        <a:prstGeom prst="rect">
          <a:avLst/>
        </a:prstGeom>
      </xdr:spPr>
    </xdr:pic>
    <xdr:clientData/>
  </xdr:twoCellAnchor>
  <xdr:oneCellAnchor>
    <xdr:from>
      <xdr:col>6</xdr:col>
      <xdr:colOff>335280</xdr:colOff>
      <xdr:row>24</xdr:row>
      <xdr:rowOff>53340</xdr:rowOff>
    </xdr:from>
    <xdr:ext cx="184731" cy="264560"/>
    <xdr:sp macro="" textlink="">
      <xdr:nvSpPr>
        <xdr:cNvPr id="37" name="TextBox 36">
          <a:extLst>
            <a:ext uri="{FF2B5EF4-FFF2-40B4-BE49-F238E27FC236}">
              <a16:creationId xmlns:a16="http://schemas.microsoft.com/office/drawing/2014/main" id="{8B1FE5C3-1AD5-F616-2245-C481C5114C50}"/>
            </a:ext>
          </a:extLst>
        </xdr:cNvPr>
        <xdr:cNvSpPr txBox="1"/>
      </xdr:nvSpPr>
      <xdr:spPr>
        <a:xfrm>
          <a:off x="3992880" y="4442460"/>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editAs="absolute">
    <xdr:from>
      <xdr:col>3</xdr:col>
      <xdr:colOff>304800</xdr:colOff>
      <xdr:row>5</xdr:row>
      <xdr:rowOff>152400</xdr:rowOff>
    </xdr:from>
    <xdr:to>
      <xdr:col>6</xdr:col>
      <xdr:colOff>388620</xdr:colOff>
      <xdr:row>9</xdr:row>
      <xdr:rowOff>152400</xdr:rowOff>
    </xdr:to>
    <xdr:sp macro="" textlink="'pivot report'!A9">
      <xdr:nvSpPr>
        <xdr:cNvPr id="38" name="TextBox 37">
          <a:extLst>
            <a:ext uri="{FF2B5EF4-FFF2-40B4-BE49-F238E27FC236}">
              <a16:creationId xmlns:a16="http://schemas.microsoft.com/office/drawing/2014/main" id="{242C61AA-A3EB-2799-C169-230E2A5AF5BA}"/>
            </a:ext>
          </a:extLst>
        </xdr:cNvPr>
        <xdr:cNvSpPr txBox="1"/>
      </xdr:nvSpPr>
      <xdr:spPr>
        <a:xfrm>
          <a:off x="2133600" y="1066800"/>
          <a:ext cx="191262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ctr"/>
        <a:lstStyle/>
        <a:p>
          <a:pPr algn="ctr"/>
          <a:fld id="{5E603E95-8436-407B-AFE4-21AAD1D2D536}" type="TxLink">
            <a:rPr lang="en-US" sz="2800" b="1" i="0" u="none" strike="noStrike">
              <a:solidFill>
                <a:schemeClr val="bg1"/>
              </a:solidFill>
              <a:latin typeface="Calibri"/>
              <a:cs typeface="Calibri"/>
            </a:rPr>
            <a:pPr algn="ctr"/>
            <a:t>469</a:t>
          </a:fld>
          <a:endParaRPr lang="en-IN" sz="2800" b="1">
            <a:solidFill>
              <a:schemeClr val="bg1"/>
            </a:solidFill>
          </a:endParaRPr>
        </a:p>
      </xdr:txBody>
    </xdr:sp>
    <xdr:clientData/>
  </xdr:twoCellAnchor>
  <xdr:twoCellAnchor>
    <xdr:from>
      <xdr:col>4</xdr:col>
      <xdr:colOff>152400</xdr:colOff>
      <xdr:row>8</xdr:row>
      <xdr:rowOff>137160</xdr:rowOff>
    </xdr:from>
    <xdr:to>
      <xdr:col>6</xdr:col>
      <xdr:colOff>289560</xdr:colOff>
      <xdr:row>10</xdr:row>
      <xdr:rowOff>83820</xdr:rowOff>
    </xdr:to>
    <xdr:sp macro="" textlink="">
      <xdr:nvSpPr>
        <xdr:cNvPr id="39" name="TextBox 38">
          <a:extLst>
            <a:ext uri="{FF2B5EF4-FFF2-40B4-BE49-F238E27FC236}">
              <a16:creationId xmlns:a16="http://schemas.microsoft.com/office/drawing/2014/main" id="{0BF07DD2-2400-472D-19A7-0EE04F7D51F3}"/>
            </a:ext>
          </a:extLst>
        </xdr:cNvPr>
        <xdr:cNvSpPr txBox="1"/>
      </xdr:nvSpPr>
      <xdr:spPr>
        <a:xfrm>
          <a:off x="2590800" y="1600200"/>
          <a:ext cx="135636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bg1"/>
              </a:solidFill>
            </a:rPr>
            <a:t>NO. Of</a:t>
          </a:r>
          <a:r>
            <a:rPr lang="en-IN" sz="1400" baseline="0">
              <a:solidFill>
                <a:schemeClr val="bg1"/>
              </a:solidFill>
            </a:rPr>
            <a:t> Patients</a:t>
          </a:r>
          <a:endParaRPr lang="en-IN" sz="1400">
            <a:solidFill>
              <a:schemeClr val="bg1"/>
            </a:solidFill>
          </a:endParaRPr>
        </a:p>
      </xdr:txBody>
    </xdr:sp>
    <xdr:clientData/>
  </xdr:twoCellAnchor>
  <xdr:twoCellAnchor>
    <xdr:from>
      <xdr:col>7</xdr:col>
      <xdr:colOff>60960</xdr:colOff>
      <xdr:row>5</xdr:row>
      <xdr:rowOff>167640</xdr:rowOff>
    </xdr:from>
    <xdr:to>
      <xdr:col>10</xdr:col>
      <xdr:colOff>144780</xdr:colOff>
      <xdr:row>9</xdr:row>
      <xdr:rowOff>167640</xdr:rowOff>
    </xdr:to>
    <xdr:sp macro="" textlink="'pivot report'!A15">
      <xdr:nvSpPr>
        <xdr:cNvPr id="40" name="TextBox 39">
          <a:extLst>
            <a:ext uri="{FF2B5EF4-FFF2-40B4-BE49-F238E27FC236}">
              <a16:creationId xmlns:a16="http://schemas.microsoft.com/office/drawing/2014/main" id="{4BEB5F77-E711-B906-406F-5CD427EAD8E9}"/>
            </a:ext>
          </a:extLst>
        </xdr:cNvPr>
        <xdr:cNvSpPr txBox="1"/>
      </xdr:nvSpPr>
      <xdr:spPr>
        <a:xfrm>
          <a:off x="4328160" y="1082040"/>
          <a:ext cx="1912620" cy="7315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IN" sz="2800" b="1">
            <a:solidFill>
              <a:schemeClr val="bg1"/>
            </a:solidFill>
          </a:endParaRPr>
        </a:p>
      </xdr:txBody>
    </xdr:sp>
    <xdr:clientData/>
  </xdr:twoCellAnchor>
  <xdr:twoCellAnchor>
    <xdr:from>
      <xdr:col>7</xdr:col>
      <xdr:colOff>312420</xdr:colOff>
      <xdr:row>8</xdr:row>
      <xdr:rowOff>137160</xdr:rowOff>
    </xdr:from>
    <xdr:to>
      <xdr:col>10</xdr:col>
      <xdr:colOff>45720</xdr:colOff>
      <xdr:row>10</xdr:row>
      <xdr:rowOff>83820</xdr:rowOff>
    </xdr:to>
    <xdr:sp macro="" textlink="">
      <xdr:nvSpPr>
        <xdr:cNvPr id="42" name="TextBox 41">
          <a:extLst>
            <a:ext uri="{FF2B5EF4-FFF2-40B4-BE49-F238E27FC236}">
              <a16:creationId xmlns:a16="http://schemas.microsoft.com/office/drawing/2014/main" id="{5161ACC6-D973-3C9E-A18D-8C0934EB62FD}"/>
            </a:ext>
          </a:extLst>
        </xdr:cNvPr>
        <xdr:cNvSpPr txBox="1"/>
      </xdr:nvSpPr>
      <xdr:spPr>
        <a:xfrm>
          <a:off x="4579620" y="1600200"/>
          <a:ext cx="1562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bg1"/>
              </a:solidFill>
            </a:rPr>
            <a:t>Avg.</a:t>
          </a:r>
          <a:r>
            <a:rPr lang="en-IN" sz="1400" baseline="0">
              <a:solidFill>
                <a:schemeClr val="bg1"/>
              </a:solidFill>
            </a:rPr>
            <a:t> Wait Time(Min)</a:t>
          </a:r>
          <a:endParaRPr lang="en-IN" sz="1400">
            <a:solidFill>
              <a:schemeClr val="bg1"/>
            </a:solidFill>
          </a:endParaRPr>
        </a:p>
      </xdr:txBody>
    </xdr:sp>
    <xdr:clientData/>
  </xdr:twoCellAnchor>
  <xdr:twoCellAnchor>
    <xdr:from>
      <xdr:col>10</xdr:col>
      <xdr:colOff>236220</xdr:colOff>
      <xdr:row>8</xdr:row>
      <xdr:rowOff>129540</xdr:rowOff>
    </xdr:from>
    <xdr:to>
      <xdr:col>13</xdr:col>
      <xdr:colOff>373380</xdr:colOff>
      <xdr:row>10</xdr:row>
      <xdr:rowOff>53340</xdr:rowOff>
    </xdr:to>
    <xdr:sp macro="" textlink="">
      <xdr:nvSpPr>
        <xdr:cNvPr id="47" name="TextBox 46">
          <a:extLst>
            <a:ext uri="{FF2B5EF4-FFF2-40B4-BE49-F238E27FC236}">
              <a16:creationId xmlns:a16="http://schemas.microsoft.com/office/drawing/2014/main" id="{1B8E1B0A-05D2-A887-6CC2-2844F0750D8C}"/>
            </a:ext>
          </a:extLst>
        </xdr:cNvPr>
        <xdr:cNvSpPr txBox="1"/>
      </xdr:nvSpPr>
      <xdr:spPr>
        <a:xfrm>
          <a:off x="6332220" y="1592580"/>
          <a:ext cx="1965960" cy="2895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400">
              <a:solidFill>
                <a:schemeClr val="bg1"/>
              </a:solidFill>
            </a:rPr>
            <a:t>Patient Satisfaction Score</a:t>
          </a:r>
        </a:p>
      </xdr:txBody>
    </xdr:sp>
    <xdr:clientData/>
  </xdr:twoCellAnchor>
  <xdr:twoCellAnchor editAs="absolute">
    <xdr:from>
      <xdr:col>7</xdr:col>
      <xdr:colOff>563880</xdr:colOff>
      <xdr:row>6</xdr:row>
      <xdr:rowOff>144780</xdr:rowOff>
    </xdr:from>
    <xdr:to>
      <xdr:col>10</xdr:col>
      <xdr:colOff>426720</xdr:colOff>
      <xdr:row>9</xdr:row>
      <xdr:rowOff>30480</xdr:rowOff>
    </xdr:to>
    <xdr:sp macro="" textlink="'pivot report'!A15">
      <xdr:nvSpPr>
        <xdr:cNvPr id="54" name="TextBox 53">
          <a:extLst>
            <a:ext uri="{FF2B5EF4-FFF2-40B4-BE49-F238E27FC236}">
              <a16:creationId xmlns:a16="http://schemas.microsoft.com/office/drawing/2014/main" id="{D36F5E0B-F0DB-3BF6-C861-F3EB09481248}"/>
            </a:ext>
          </a:extLst>
        </xdr:cNvPr>
        <xdr:cNvSpPr txBox="1"/>
      </xdr:nvSpPr>
      <xdr:spPr>
        <a:xfrm>
          <a:off x="4831080" y="1242060"/>
          <a:ext cx="16916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1CEFF8CA-AA8A-4637-B13E-F726DFDFDDF1}" type="TxLink">
            <a:rPr lang="en-US" sz="2800" b="1" i="0" u="none" strike="noStrike">
              <a:solidFill>
                <a:schemeClr val="bg1"/>
              </a:solidFill>
              <a:latin typeface="Calibri"/>
              <a:cs typeface="Calibri"/>
            </a:rPr>
            <a:pPr/>
            <a:t>35.04</a:t>
          </a:fld>
          <a:endParaRPr lang="en-IN" sz="2800" b="1">
            <a:solidFill>
              <a:schemeClr val="bg1"/>
            </a:solidFill>
          </a:endParaRPr>
        </a:p>
      </xdr:txBody>
    </xdr:sp>
    <xdr:clientData/>
  </xdr:twoCellAnchor>
  <xdr:twoCellAnchor editAs="absolute">
    <xdr:from>
      <xdr:col>11</xdr:col>
      <xdr:colOff>213360</xdr:colOff>
      <xdr:row>6</xdr:row>
      <xdr:rowOff>144780</xdr:rowOff>
    </xdr:from>
    <xdr:to>
      <xdr:col>14</xdr:col>
      <xdr:colOff>76200</xdr:colOff>
      <xdr:row>9</xdr:row>
      <xdr:rowOff>30480</xdr:rowOff>
    </xdr:to>
    <xdr:sp macro="" textlink="'pivot report'!A21">
      <xdr:nvSpPr>
        <xdr:cNvPr id="55" name="TextBox 54">
          <a:extLst>
            <a:ext uri="{FF2B5EF4-FFF2-40B4-BE49-F238E27FC236}">
              <a16:creationId xmlns:a16="http://schemas.microsoft.com/office/drawing/2014/main" id="{39ED8C24-1D1D-060D-BC91-F48943CE4594}"/>
            </a:ext>
          </a:extLst>
        </xdr:cNvPr>
        <xdr:cNvSpPr txBox="1"/>
      </xdr:nvSpPr>
      <xdr:spPr>
        <a:xfrm>
          <a:off x="6918960" y="1242060"/>
          <a:ext cx="16916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fld id="{6151BAEE-AC0D-40B7-B74F-1B54B6CF2A6D}" type="TxLink">
            <a:rPr lang="en-US" sz="2800" b="1" i="0" u="none" strike="noStrike">
              <a:solidFill>
                <a:schemeClr val="bg1"/>
              </a:solidFill>
              <a:latin typeface="Calibri"/>
              <a:cs typeface="Calibri"/>
            </a:rPr>
            <a:pPr/>
            <a:t>4.63</a:t>
          </a:fld>
          <a:endParaRPr lang="en-IN" sz="2800" b="1">
            <a:solidFill>
              <a:schemeClr val="bg1"/>
            </a:solidFill>
          </a:endParaRPr>
        </a:p>
      </xdr:txBody>
    </xdr:sp>
    <xdr:clientData/>
  </xdr:twoCellAnchor>
  <xdr:twoCellAnchor editAs="oneCell">
    <xdr:from>
      <xdr:col>4</xdr:col>
      <xdr:colOff>586740</xdr:colOff>
      <xdr:row>9</xdr:row>
      <xdr:rowOff>83820</xdr:rowOff>
    </xdr:from>
    <xdr:to>
      <xdr:col>6</xdr:col>
      <xdr:colOff>129646</xdr:colOff>
      <xdr:row>13</xdr:row>
      <xdr:rowOff>123933</xdr:rowOff>
    </xdr:to>
    <xdr:pic>
      <xdr:nvPicPr>
        <xdr:cNvPr id="58" name="Picture 57">
          <a:extLst>
            <a:ext uri="{FF2B5EF4-FFF2-40B4-BE49-F238E27FC236}">
              <a16:creationId xmlns:a16="http://schemas.microsoft.com/office/drawing/2014/main" id="{7107E605-89AE-EA37-ED28-5018ABF3914A}"/>
            </a:ext>
          </a:extLst>
        </xdr:cNvPr>
        <xdr:cNvPicPr>
          <a:picLocks noChangeAspect="1"/>
        </xdr:cNvPicPr>
      </xdr:nvPicPr>
      <xdr:blipFill rotWithShape="1">
        <a:blip xmlns:r="http://schemas.openxmlformats.org/officeDocument/2006/relationships" r:embed="rId11"/>
        <a:srcRect l="50000" t="132769" r="-101538" b="-196728"/>
        <a:stretch>
          <a:fillRect/>
        </a:stretch>
      </xdr:blipFill>
      <xdr:spPr>
        <a:xfrm>
          <a:off x="3025140" y="1729740"/>
          <a:ext cx="762106" cy="771633"/>
        </a:xfrm>
        <a:prstGeom prst="rect">
          <a:avLst/>
        </a:prstGeom>
      </xdr:spPr>
    </xdr:pic>
    <xdr:clientData/>
  </xdr:twoCellAnchor>
  <xdr:twoCellAnchor editAs="oneCell">
    <xdr:from>
      <xdr:col>3</xdr:col>
      <xdr:colOff>266700</xdr:colOff>
      <xdr:row>6</xdr:row>
      <xdr:rowOff>22860</xdr:rowOff>
    </xdr:from>
    <xdr:to>
      <xdr:col>4</xdr:col>
      <xdr:colOff>160020</xdr:colOff>
      <xdr:row>8</xdr:row>
      <xdr:rowOff>160020</xdr:rowOff>
    </xdr:to>
    <xdr:pic>
      <xdr:nvPicPr>
        <xdr:cNvPr id="60" name="Graphic 59" descr="Users">
          <a:extLst>
            <a:ext uri="{FF2B5EF4-FFF2-40B4-BE49-F238E27FC236}">
              <a16:creationId xmlns:a16="http://schemas.microsoft.com/office/drawing/2014/main" id="{B515588D-EE82-7891-9AB9-C5C52FD0EB47}"/>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2095500" y="1120140"/>
          <a:ext cx="502920" cy="502920"/>
        </a:xfrm>
        <a:prstGeom prst="rect">
          <a:avLst/>
        </a:prstGeom>
      </xdr:spPr>
    </xdr:pic>
    <xdr:clientData/>
  </xdr:twoCellAnchor>
  <xdr:twoCellAnchor editAs="oneCell">
    <xdr:from>
      <xdr:col>6</xdr:col>
      <xdr:colOff>579120</xdr:colOff>
      <xdr:row>6</xdr:row>
      <xdr:rowOff>45720</xdr:rowOff>
    </xdr:from>
    <xdr:to>
      <xdr:col>7</xdr:col>
      <xdr:colOff>411480</xdr:colOff>
      <xdr:row>8</xdr:row>
      <xdr:rowOff>121920</xdr:rowOff>
    </xdr:to>
    <xdr:pic>
      <xdr:nvPicPr>
        <xdr:cNvPr id="62" name="Graphic 61" descr="Stopwatch">
          <a:extLst>
            <a:ext uri="{FF2B5EF4-FFF2-40B4-BE49-F238E27FC236}">
              <a16:creationId xmlns:a16="http://schemas.microsoft.com/office/drawing/2014/main" id="{4643CB05-1392-45EA-0A05-D8FD6C38355E}"/>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4236720" y="1143000"/>
          <a:ext cx="441960" cy="441960"/>
        </a:xfrm>
        <a:prstGeom prst="rect">
          <a:avLst/>
        </a:prstGeom>
      </xdr:spPr>
    </xdr:pic>
    <xdr:clientData/>
  </xdr:twoCellAnchor>
  <xdr:twoCellAnchor editAs="oneCell">
    <xdr:from>
      <xdr:col>10</xdr:col>
      <xdr:colOff>228600</xdr:colOff>
      <xdr:row>6</xdr:row>
      <xdr:rowOff>45720</xdr:rowOff>
    </xdr:from>
    <xdr:to>
      <xdr:col>11</xdr:col>
      <xdr:colOff>68580</xdr:colOff>
      <xdr:row>8</xdr:row>
      <xdr:rowOff>129540</xdr:rowOff>
    </xdr:to>
    <xdr:pic>
      <xdr:nvPicPr>
        <xdr:cNvPr id="64" name="Graphic 63" descr="Smiling face with solid fill">
          <a:extLst>
            <a:ext uri="{FF2B5EF4-FFF2-40B4-BE49-F238E27FC236}">
              <a16:creationId xmlns:a16="http://schemas.microsoft.com/office/drawing/2014/main" id="{D641B734-2793-1A15-8A20-8B296223FCF9}"/>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6324600" y="1143000"/>
          <a:ext cx="449580" cy="449580"/>
        </a:xfrm>
        <a:prstGeom prst="rect">
          <a:avLst/>
        </a:prstGeom>
      </xdr:spPr>
    </xdr:pic>
    <xdr:clientData/>
  </xdr:twoCellAnchor>
  <xdr:twoCellAnchor editAs="oneCell">
    <xdr:from>
      <xdr:col>0</xdr:col>
      <xdr:colOff>137160</xdr:colOff>
      <xdr:row>6</xdr:row>
      <xdr:rowOff>60960</xdr:rowOff>
    </xdr:from>
    <xdr:to>
      <xdr:col>3</xdr:col>
      <xdr:colOff>137160</xdr:colOff>
      <xdr:row>28</xdr:row>
      <xdr:rowOff>22860</xdr:rowOff>
    </xdr:to>
    <mc:AlternateContent xmlns:mc="http://schemas.openxmlformats.org/markup-compatibility/2006" xmlns:a14="http://schemas.microsoft.com/office/drawing/2010/main">
      <mc:Choice Requires="a14">
        <xdr:graphicFrame macro="">
          <xdr:nvGraphicFramePr>
            <xdr:cNvPr id="5" name="Data (Month)">
              <a:extLst>
                <a:ext uri="{FF2B5EF4-FFF2-40B4-BE49-F238E27FC236}">
                  <a16:creationId xmlns:a16="http://schemas.microsoft.com/office/drawing/2014/main" id="{127E8979-AE1E-42D1-8BB7-9660E23D3693}"/>
                </a:ext>
              </a:extLst>
            </xdr:cNvPr>
            <xdr:cNvGraphicFramePr/>
          </xdr:nvGraphicFramePr>
          <xdr:xfrm>
            <a:off x="0" y="0"/>
            <a:ext cx="0" cy="0"/>
          </xdr:xfrm>
          <a:graphic>
            <a:graphicData uri="http://schemas.microsoft.com/office/drawing/2010/slicer">
              <sle:slicer xmlns:sle="http://schemas.microsoft.com/office/drawing/2010/slicer" name="Data (Month)"/>
            </a:graphicData>
          </a:graphic>
        </xdr:graphicFrame>
      </mc:Choice>
      <mc:Fallback xmlns="">
        <xdr:sp macro="" textlink="">
          <xdr:nvSpPr>
            <xdr:cNvPr id="0" name=""/>
            <xdr:cNvSpPr>
              <a:spLocks noTextEdit="1"/>
            </xdr:cNvSpPr>
          </xdr:nvSpPr>
          <xdr:spPr>
            <a:xfrm>
              <a:off x="137160" y="1158240"/>
              <a:ext cx="1828800" cy="39852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114300</xdr:colOff>
      <xdr:row>8</xdr:row>
      <xdr:rowOff>152400</xdr:rowOff>
    </xdr:from>
    <xdr:to>
      <xdr:col>7</xdr:col>
      <xdr:colOff>0</xdr:colOff>
      <xdr:row>12</xdr:row>
      <xdr:rowOff>99060</xdr:rowOff>
    </xdr:to>
    <xdr:graphicFrame macro="">
      <xdr:nvGraphicFramePr>
        <xdr:cNvPr id="16" name="Chart 15">
          <a:hlinkClick xmlns:r="http://schemas.openxmlformats.org/officeDocument/2006/relationships" r:id="rId18"/>
          <a:extLst>
            <a:ext uri="{FF2B5EF4-FFF2-40B4-BE49-F238E27FC236}">
              <a16:creationId xmlns:a16="http://schemas.microsoft.com/office/drawing/2014/main" id="{F01F708A-53EE-41EC-BC5B-DB69424E7B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xdr:from>
      <xdr:col>7</xdr:col>
      <xdr:colOff>0</xdr:colOff>
      <xdr:row>10</xdr:row>
      <xdr:rowOff>45720</xdr:rowOff>
    </xdr:from>
    <xdr:to>
      <xdr:col>10</xdr:col>
      <xdr:colOff>68580</xdr:colOff>
      <xdr:row>11</xdr:row>
      <xdr:rowOff>144780</xdr:rowOff>
    </xdr:to>
    <xdr:graphicFrame macro="">
      <xdr:nvGraphicFramePr>
        <xdr:cNvPr id="17" name="Chart 16">
          <a:hlinkClick xmlns:r="http://schemas.openxmlformats.org/officeDocument/2006/relationships" r:id="rId20"/>
          <a:extLst>
            <a:ext uri="{FF2B5EF4-FFF2-40B4-BE49-F238E27FC236}">
              <a16:creationId xmlns:a16="http://schemas.microsoft.com/office/drawing/2014/main" id="{8DA5D3BF-23F1-4071-9182-BFE27304630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1"/>
        </a:graphicData>
      </a:graphic>
    </xdr:graphicFrame>
    <xdr:clientData/>
  </xdr:twoCellAnchor>
  <xdr:twoCellAnchor>
    <xdr:from>
      <xdr:col>10</xdr:col>
      <xdr:colOff>106680</xdr:colOff>
      <xdr:row>8</xdr:row>
      <xdr:rowOff>0</xdr:rowOff>
    </xdr:from>
    <xdr:to>
      <xdr:col>13</xdr:col>
      <xdr:colOff>403860</xdr:colOff>
      <xdr:row>12</xdr:row>
      <xdr:rowOff>106680</xdr:rowOff>
    </xdr:to>
    <xdr:graphicFrame macro="">
      <xdr:nvGraphicFramePr>
        <xdr:cNvPr id="18" name="Chart 17">
          <a:hlinkClick xmlns:r="http://schemas.openxmlformats.org/officeDocument/2006/relationships" r:id="rId22"/>
          <a:extLst>
            <a:ext uri="{FF2B5EF4-FFF2-40B4-BE49-F238E27FC236}">
              <a16:creationId xmlns:a16="http://schemas.microsoft.com/office/drawing/2014/main" id="{E4BE8F23-B4D3-4BB5-88C0-3A53DBC6ADC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xdr:from>
      <xdr:col>9</xdr:col>
      <xdr:colOff>205740</xdr:colOff>
      <xdr:row>12</xdr:row>
      <xdr:rowOff>129540</xdr:rowOff>
    </xdr:from>
    <xdr:to>
      <xdr:col>13</xdr:col>
      <xdr:colOff>259080</xdr:colOff>
      <xdr:row>17</xdr:row>
      <xdr:rowOff>144780</xdr:rowOff>
    </xdr:to>
    <xdr:graphicFrame macro="">
      <xdr:nvGraphicFramePr>
        <xdr:cNvPr id="46" name="Chart 45">
          <a:extLst>
            <a:ext uri="{FF2B5EF4-FFF2-40B4-BE49-F238E27FC236}">
              <a16:creationId xmlns:a16="http://schemas.microsoft.com/office/drawing/2014/main" id="{997E79EE-1D72-45B1-9B07-321C6973FA1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4"/>
        </a:graphicData>
      </a:graphic>
    </xdr:graphicFrame>
    <xdr:clientData/>
  </xdr:twoCellAnchor>
  <xdr:twoCellAnchor>
    <xdr:from>
      <xdr:col>4</xdr:col>
      <xdr:colOff>190500</xdr:colOff>
      <xdr:row>12</xdr:row>
      <xdr:rowOff>91440</xdr:rowOff>
    </xdr:from>
    <xdr:to>
      <xdr:col>6</xdr:col>
      <xdr:colOff>312420</xdr:colOff>
      <xdr:row>13</xdr:row>
      <xdr:rowOff>121920</xdr:rowOff>
    </xdr:to>
    <xdr:sp macro="" textlink="">
      <xdr:nvSpPr>
        <xdr:cNvPr id="48" name="TextBox 47">
          <a:extLst>
            <a:ext uri="{FF2B5EF4-FFF2-40B4-BE49-F238E27FC236}">
              <a16:creationId xmlns:a16="http://schemas.microsoft.com/office/drawing/2014/main" id="{252FDDD6-D7EA-169A-C947-4045BE3A666E}"/>
            </a:ext>
          </a:extLst>
        </xdr:cNvPr>
        <xdr:cNvSpPr txBox="1"/>
      </xdr:nvSpPr>
      <xdr:spPr>
        <a:xfrm>
          <a:off x="2628900" y="2286000"/>
          <a:ext cx="13411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Admission status</a:t>
          </a:r>
        </a:p>
      </xdr:txBody>
    </xdr:sp>
    <xdr:clientData/>
  </xdr:twoCellAnchor>
  <xdr:twoCellAnchor>
    <xdr:from>
      <xdr:col>6</xdr:col>
      <xdr:colOff>251460</xdr:colOff>
      <xdr:row>12</xdr:row>
      <xdr:rowOff>99060</xdr:rowOff>
    </xdr:from>
    <xdr:to>
      <xdr:col>8</xdr:col>
      <xdr:colOff>373380</xdr:colOff>
      <xdr:row>13</xdr:row>
      <xdr:rowOff>129540</xdr:rowOff>
    </xdr:to>
    <xdr:sp macro="" textlink="">
      <xdr:nvSpPr>
        <xdr:cNvPr id="49" name="TextBox 48">
          <a:extLst>
            <a:ext uri="{FF2B5EF4-FFF2-40B4-BE49-F238E27FC236}">
              <a16:creationId xmlns:a16="http://schemas.microsoft.com/office/drawing/2014/main" id="{797FEE9B-AD9D-4730-1721-557355BEF0E4}"/>
            </a:ext>
          </a:extLst>
        </xdr:cNvPr>
        <xdr:cNvSpPr txBox="1"/>
      </xdr:nvSpPr>
      <xdr:spPr>
        <a:xfrm>
          <a:off x="3909060" y="2293620"/>
          <a:ext cx="13411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Patients</a:t>
          </a:r>
        </a:p>
      </xdr:txBody>
    </xdr:sp>
    <xdr:clientData/>
  </xdr:twoCellAnchor>
  <xdr:twoCellAnchor>
    <xdr:from>
      <xdr:col>8</xdr:col>
      <xdr:colOff>30480</xdr:colOff>
      <xdr:row>12</xdr:row>
      <xdr:rowOff>106680</xdr:rowOff>
    </xdr:from>
    <xdr:to>
      <xdr:col>10</xdr:col>
      <xdr:colOff>152400</xdr:colOff>
      <xdr:row>13</xdr:row>
      <xdr:rowOff>137160</xdr:rowOff>
    </xdr:to>
    <xdr:sp macro="" textlink="">
      <xdr:nvSpPr>
        <xdr:cNvPr id="50" name="TextBox 49">
          <a:extLst>
            <a:ext uri="{FF2B5EF4-FFF2-40B4-BE49-F238E27FC236}">
              <a16:creationId xmlns:a16="http://schemas.microsoft.com/office/drawing/2014/main" id="{1DA4864C-F523-4191-A373-074256015C9A}"/>
            </a:ext>
          </a:extLst>
        </xdr:cNvPr>
        <xdr:cNvSpPr txBox="1"/>
      </xdr:nvSpPr>
      <xdr:spPr>
        <a:xfrm>
          <a:off x="4907280" y="2301240"/>
          <a:ext cx="13411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 Of</a:t>
          </a:r>
          <a:r>
            <a:rPr lang="en-IN" sz="1100" b="1" baseline="0">
              <a:solidFill>
                <a:schemeClr val="bg1"/>
              </a:solidFill>
            </a:rPr>
            <a:t> Total</a:t>
          </a:r>
          <a:endParaRPr lang="en-IN" sz="1100" b="1">
            <a:solidFill>
              <a:schemeClr val="bg1"/>
            </a:solidFill>
          </a:endParaRPr>
        </a:p>
      </xdr:txBody>
    </xdr:sp>
    <xdr:clientData/>
  </xdr:twoCellAnchor>
  <xdr:twoCellAnchor>
    <xdr:from>
      <xdr:col>10</xdr:col>
      <xdr:colOff>243840</xdr:colOff>
      <xdr:row>12</xdr:row>
      <xdr:rowOff>121920</xdr:rowOff>
    </xdr:from>
    <xdr:to>
      <xdr:col>12</xdr:col>
      <xdr:colOff>365760</xdr:colOff>
      <xdr:row>13</xdr:row>
      <xdr:rowOff>152400</xdr:rowOff>
    </xdr:to>
    <xdr:sp macro="" textlink="">
      <xdr:nvSpPr>
        <xdr:cNvPr id="51" name="TextBox 50">
          <a:extLst>
            <a:ext uri="{FF2B5EF4-FFF2-40B4-BE49-F238E27FC236}">
              <a16:creationId xmlns:a16="http://schemas.microsoft.com/office/drawing/2014/main" id="{7DB765AD-8621-AAB2-FFB9-68B9F24C9E66}"/>
            </a:ext>
          </a:extLst>
        </xdr:cNvPr>
        <xdr:cNvSpPr txBox="1"/>
      </xdr:nvSpPr>
      <xdr:spPr>
        <a:xfrm>
          <a:off x="6339840" y="2316480"/>
          <a:ext cx="1341120" cy="21336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solidFill>
                <a:schemeClr val="bg1"/>
              </a:solidFill>
            </a:rPr>
            <a:t>Status In</a:t>
          </a:r>
          <a:r>
            <a:rPr lang="en-IN" sz="1100" b="1" baseline="0">
              <a:solidFill>
                <a:schemeClr val="bg1"/>
              </a:solidFill>
            </a:rPr>
            <a:t> %</a:t>
          </a:r>
          <a:endParaRPr lang="en-IN" sz="1100" b="1">
            <a:solidFill>
              <a:schemeClr val="bg1"/>
            </a:solidFill>
          </a:endParaRPr>
        </a:p>
      </xdr:txBody>
    </xdr:sp>
    <xdr:clientData/>
  </xdr:twoCellAnchor>
  <xdr:twoCellAnchor>
    <xdr:from>
      <xdr:col>6</xdr:col>
      <xdr:colOff>266700</xdr:colOff>
      <xdr:row>13</xdr:row>
      <xdr:rowOff>121920</xdr:rowOff>
    </xdr:from>
    <xdr:to>
      <xdr:col>7</xdr:col>
      <xdr:colOff>495300</xdr:colOff>
      <xdr:row>15</xdr:row>
      <xdr:rowOff>129540</xdr:rowOff>
    </xdr:to>
    <xdr:sp macro="" textlink="'pivot report'!B53">
      <xdr:nvSpPr>
        <xdr:cNvPr id="52" name="TextBox 51">
          <a:extLst>
            <a:ext uri="{FF2B5EF4-FFF2-40B4-BE49-F238E27FC236}">
              <a16:creationId xmlns:a16="http://schemas.microsoft.com/office/drawing/2014/main" id="{407443E4-C4EB-F000-B617-95057FB6B771}"/>
            </a:ext>
          </a:extLst>
        </xdr:cNvPr>
        <xdr:cNvSpPr txBox="1"/>
      </xdr:nvSpPr>
      <xdr:spPr>
        <a:xfrm>
          <a:off x="3924300" y="2499360"/>
          <a:ext cx="8382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630117CB-951D-4627-8CCE-470C369D0F22}" type="TxLink">
            <a:rPr lang="en-US" sz="1800" b="1" i="0" u="none" strike="noStrike">
              <a:solidFill>
                <a:schemeClr val="bg1"/>
              </a:solidFill>
              <a:latin typeface="Calibri"/>
              <a:cs typeface="Calibri"/>
            </a:rPr>
            <a:pPr/>
            <a:t>217</a:t>
          </a:fld>
          <a:endParaRPr lang="en-IN" sz="1800" b="1">
            <a:solidFill>
              <a:schemeClr val="bg1"/>
            </a:solidFill>
          </a:endParaRPr>
        </a:p>
      </xdr:txBody>
    </xdr:sp>
    <xdr:clientData/>
  </xdr:twoCellAnchor>
  <xdr:twoCellAnchor>
    <xdr:from>
      <xdr:col>6</xdr:col>
      <xdr:colOff>259080</xdr:colOff>
      <xdr:row>15</xdr:row>
      <xdr:rowOff>76200</xdr:rowOff>
    </xdr:from>
    <xdr:to>
      <xdr:col>7</xdr:col>
      <xdr:colOff>487680</xdr:colOff>
      <xdr:row>17</xdr:row>
      <xdr:rowOff>83820</xdr:rowOff>
    </xdr:to>
    <xdr:sp macro="" textlink="'pivot report'!B54">
      <xdr:nvSpPr>
        <xdr:cNvPr id="53" name="TextBox 52">
          <a:extLst>
            <a:ext uri="{FF2B5EF4-FFF2-40B4-BE49-F238E27FC236}">
              <a16:creationId xmlns:a16="http://schemas.microsoft.com/office/drawing/2014/main" id="{7AF4A445-9CC4-9EAA-FFAF-9E824627CC72}"/>
            </a:ext>
          </a:extLst>
        </xdr:cNvPr>
        <xdr:cNvSpPr txBox="1"/>
      </xdr:nvSpPr>
      <xdr:spPr>
        <a:xfrm>
          <a:off x="3916680" y="2819400"/>
          <a:ext cx="8382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82E04E3B-A8B4-43B0-A4FC-01433F19D5CB}" type="TxLink">
            <a:rPr lang="en-US" sz="1800" b="1" i="0" u="none" strike="noStrike">
              <a:solidFill>
                <a:schemeClr val="bg1"/>
              </a:solidFill>
              <a:latin typeface="Calibri"/>
              <a:cs typeface="Calibri"/>
            </a:rPr>
            <a:pPr/>
            <a:t>252</a:t>
          </a:fld>
          <a:endParaRPr lang="en-IN" sz="1800" b="1">
            <a:solidFill>
              <a:schemeClr val="bg1"/>
            </a:solidFill>
          </a:endParaRPr>
        </a:p>
      </xdr:txBody>
    </xdr:sp>
    <xdr:clientData/>
  </xdr:twoCellAnchor>
  <xdr:twoCellAnchor>
    <xdr:from>
      <xdr:col>8</xdr:col>
      <xdr:colOff>99060</xdr:colOff>
      <xdr:row>15</xdr:row>
      <xdr:rowOff>76200</xdr:rowOff>
    </xdr:from>
    <xdr:to>
      <xdr:col>9</xdr:col>
      <xdr:colOff>327660</xdr:colOff>
      <xdr:row>17</xdr:row>
      <xdr:rowOff>83820</xdr:rowOff>
    </xdr:to>
    <xdr:sp macro="" textlink="'pivot report'!C54">
      <xdr:nvSpPr>
        <xdr:cNvPr id="56" name="TextBox 55">
          <a:extLst>
            <a:ext uri="{FF2B5EF4-FFF2-40B4-BE49-F238E27FC236}">
              <a16:creationId xmlns:a16="http://schemas.microsoft.com/office/drawing/2014/main" id="{637D683C-D85B-D2FE-14A6-32723C7F364A}"/>
            </a:ext>
          </a:extLst>
        </xdr:cNvPr>
        <xdr:cNvSpPr txBox="1"/>
      </xdr:nvSpPr>
      <xdr:spPr>
        <a:xfrm>
          <a:off x="4975860" y="2819400"/>
          <a:ext cx="8382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CBA5E225-F4A8-40D5-A0BA-51CB45D07BF8}" type="TxLink">
            <a:rPr lang="en-US" sz="1800" b="1" i="0" u="none" strike="noStrike">
              <a:solidFill>
                <a:schemeClr val="bg1"/>
              </a:solidFill>
              <a:latin typeface="Calibri"/>
              <a:cs typeface="Calibri"/>
            </a:rPr>
            <a:pPr/>
            <a:t>54%</a:t>
          </a:fld>
          <a:endParaRPr lang="en-IN" sz="1800" b="1">
            <a:solidFill>
              <a:schemeClr val="bg1"/>
            </a:solidFill>
          </a:endParaRPr>
        </a:p>
      </xdr:txBody>
    </xdr:sp>
    <xdr:clientData/>
  </xdr:twoCellAnchor>
  <xdr:twoCellAnchor>
    <xdr:from>
      <xdr:col>8</xdr:col>
      <xdr:colOff>99060</xdr:colOff>
      <xdr:row>13</xdr:row>
      <xdr:rowOff>144780</xdr:rowOff>
    </xdr:from>
    <xdr:to>
      <xdr:col>9</xdr:col>
      <xdr:colOff>327660</xdr:colOff>
      <xdr:row>15</xdr:row>
      <xdr:rowOff>152400</xdr:rowOff>
    </xdr:to>
    <xdr:sp macro="" textlink="'pivot report'!C53">
      <xdr:nvSpPr>
        <xdr:cNvPr id="57" name="TextBox 56">
          <a:extLst>
            <a:ext uri="{FF2B5EF4-FFF2-40B4-BE49-F238E27FC236}">
              <a16:creationId xmlns:a16="http://schemas.microsoft.com/office/drawing/2014/main" id="{7755BB8C-2E17-5EB5-3000-A2A499BCD9A3}"/>
            </a:ext>
          </a:extLst>
        </xdr:cNvPr>
        <xdr:cNvSpPr txBox="1"/>
      </xdr:nvSpPr>
      <xdr:spPr>
        <a:xfrm>
          <a:off x="4975860" y="2522220"/>
          <a:ext cx="8382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fld id="{A67A4DAA-EE38-41C2-B58D-62F7F4523578}" type="TxLink">
            <a:rPr lang="en-US" sz="1800" b="1" i="0" u="none" strike="noStrike">
              <a:solidFill>
                <a:schemeClr val="bg1"/>
              </a:solidFill>
              <a:latin typeface="Calibri"/>
              <a:cs typeface="Calibri"/>
            </a:rPr>
            <a:pPr/>
            <a:t>46%</a:t>
          </a:fld>
          <a:endParaRPr lang="en-IN" sz="1800" b="1">
            <a:solidFill>
              <a:schemeClr val="bg1"/>
            </a:solidFill>
          </a:endParaRPr>
        </a:p>
      </xdr:txBody>
    </xdr:sp>
    <xdr:clientData/>
  </xdr:twoCellAnchor>
  <xdr:twoCellAnchor>
    <xdr:from>
      <xdr:col>3</xdr:col>
      <xdr:colOff>434340</xdr:colOff>
      <xdr:row>13</xdr:row>
      <xdr:rowOff>137160</xdr:rowOff>
    </xdr:from>
    <xdr:to>
      <xdr:col>6</xdr:col>
      <xdr:colOff>510540</xdr:colOff>
      <xdr:row>15</xdr:row>
      <xdr:rowOff>144780</xdr:rowOff>
    </xdr:to>
    <xdr:sp macro="" textlink="'pivot report'!B53">
      <xdr:nvSpPr>
        <xdr:cNvPr id="59" name="TextBox 58">
          <a:extLst>
            <a:ext uri="{FF2B5EF4-FFF2-40B4-BE49-F238E27FC236}">
              <a16:creationId xmlns:a16="http://schemas.microsoft.com/office/drawing/2014/main" id="{19EEA013-31F4-F7AB-4E66-DBBAC3AC5130}"/>
            </a:ext>
          </a:extLst>
        </xdr:cNvPr>
        <xdr:cNvSpPr txBox="1"/>
      </xdr:nvSpPr>
      <xdr:spPr>
        <a:xfrm>
          <a:off x="2263140" y="2514600"/>
          <a:ext cx="190500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chemeClr val="bg1"/>
              </a:solidFill>
              <a:latin typeface="Calibri"/>
              <a:cs typeface="Calibri"/>
            </a:rPr>
            <a:t>Admitted</a:t>
          </a:r>
          <a:endParaRPr lang="en-IN" sz="1600" b="1">
            <a:solidFill>
              <a:schemeClr val="bg1"/>
            </a:solidFill>
          </a:endParaRPr>
        </a:p>
      </xdr:txBody>
    </xdr:sp>
    <xdr:clientData/>
  </xdr:twoCellAnchor>
  <xdr:twoCellAnchor>
    <xdr:from>
      <xdr:col>4</xdr:col>
      <xdr:colOff>83820</xdr:colOff>
      <xdr:row>15</xdr:row>
      <xdr:rowOff>60960</xdr:rowOff>
    </xdr:from>
    <xdr:to>
      <xdr:col>6</xdr:col>
      <xdr:colOff>419100</xdr:colOff>
      <xdr:row>17</xdr:row>
      <xdr:rowOff>68580</xdr:rowOff>
    </xdr:to>
    <xdr:sp macro="" textlink="'pivot report'!B53">
      <xdr:nvSpPr>
        <xdr:cNvPr id="61" name="TextBox 60">
          <a:extLst>
            <a:ext uri="{FF2B5EF4-FFF2-40B4-BE49-F238E27FC236}">
              <a16:creationId xmlns:a16="http://schemas.microsoft.com/office/drawing/2014/main" id="{EB02ED1E-69B4-A98F-A5EA-007A48816336}"/>
            </a:ext>
          </a:extLst>
        </xdr:cNvPr>
        <xdr:cNvSpPr txBox="1"/>
      </xdr:nvSpPr>
      <xdr:spPr>
        <a:xfrm>
          <a:off x="2522220" y="2804160"/>
          <a:ext cx="1554480" cy="3733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600" b="1">
              <a:solidFill>
                <a:schemeClr val="bg1"/>
              </a:solidFill>
            </a:rPr>
            <a:t>NOt Admitted</a:t>
          </a:r>
        </a:p>
      </xdr:txBody>
    </xdr:sp>
    <xdr:clientData/>
  </xdr:twoCellAnchor>
  <xdr:twoCellAnchor editAs="oneCell">
    <xdr:from>
      <xdr:col>3</xdr:col>
      <xdr:colOff>198120</xdr:colOff>
      <xdr:row>13</xdr:row>
      <xdr:rowOff>76200</xdr:rowOff>
    </xdr:from>
    <xdr:to>
      <xdr:col>4</xdr:col>
      <xdr:colOff>213360</xdr:colOff>
      <xdr:row>16</xdr:row>
      <xdr:rowOff>152400</xdr:rowOff>
    </xdr:to>
    <xdr:pic>
      <xdr:nvPicPr>
        <xdr:cNvPr id="65" name="Graphic 64" descr="Clipboard">
          <a:extLst>
            <a:ext uri="{FF2B5EF4-FFF2-40B4-BE49-F238E27FC236}">
              <a16:creationId xmlns:a16="http://schemas.microsoft.com/office/drawing/2014/main" id="{60C8ED26-45D8-7BCB-5A9B-EB66694079A1}"/>
            </a:ext>
          </a:extLst>
        </xdr:cNvPr>
        <xdr:cNvPicPr>
          <a:picLocks noChangeAspect="1"/>
        </xdr:cNvPicPr>
      </xdr:nvPicPr>
      <xdr:blipFill>
        <a:blip xmlns:r="http://schemas.openxmlformats.org/officeDocument/2006/relationships" r:embed="rId25">
          <a:extLst>
            <a:ext uri="{96DAC541-7B7A-43D3-8B79-37D633B846F1}">
              <asvg:svgBlip xmlns:asvg="http://schemas.microsoft.com/office/drawing/2016/SVG/main" r:embed="rId26"/>
            </a:ext>
          </a:extLst>
        </a:blip>
        <a:stretch>
          <a:fillRect/>
        </a:stretch>
      </xdr:blipFill>
      <xdr:spPr>
        <a:xfrm>
          <a:off x="2026920" y="2453640"/>
          <a:ext cx="624840" cy="624840"/>
        </a:xfrm>
        <a:prstGeom prst="rect">
          <a:avLst/>
        </a:prstGeom>
      </xdr:spPr>
    </xdr:pic>
    <xdr:clientData/>
  </xdr:twoCellAnchor>
  <xdr:twoCellAnchor editAs="oneCell">
    <xdr:from>
      <xdr:col>3</xdr:col>
      <xdr:colOff>251460</xdr:colOff>
      <xdr:row>13</xdr:row>
      <xdr:rowOff>160020</xdr:rowOff>
    </xdr:from>
    <xdr:to>
      <xdr:col>4</xdr:col>
      <xdr:colOff>137160</xdr:colOff>
      <xdr:row>16</xdr:row>
      <xdr:rowOff>106680</xdr:rowOff>
    </xdr:to>
    <xdr:pic>
      <xdr:nvPicPr>
        <xdr:cNvPr id="67" name="Graphic 66" descr="Checklist">
          <a:extLst>
            <a:ext uri="{FF2B5EF4-FFF2-40B4-BE49-F238E27FC236}">
              <a16:creationId xmlns:a16="http://schemas.microsoft.com/office/drawing/2014/main" id="{ED6839E0-7AD9-D586-85CA-F598E0FFD890}"/>
            </a:ext>
          </a:extLst>
        </xdr:cNvPr>
        <xdr:cNvPicPr>
          <a:picLocks noChangeAspect="1"/>
        </xdr:cNvPicPr>
      </xdr:nvPicPr>
      <xdr:blipFill>
        <a:blip xmlns:r="http://schemas.openxmlformats.org/officeDocument/2006/relationships" r:embed="rId27">
          <a:extLst>
            <a:ext uri="{96DAC541-7B7A-43D3-8B79-37D633B846F1}">
              <asvg:svgBlip xmlns:asvg="http://schemas.microsoft.com/office/drawing/2016/SVG/main" r:embed="rId28"/>
            </a:ext>
          </a:extLst>
        </a:blip>
        <a:stretch>
          <a:fillRect/>
        </a:stretch>
      </xdr:blipFill>
      <xdr:spPr>
        <a:xfrm>
          <a:off x="2080260" y="2537460"/>
          <a:ext cx="495300" cy="495300"/>
        </a:xfrm>
        <a:prstGeom prst="rect">
          <a:avLst/>
        </a:prstGeom>
      </xdr:spPr>
    </xdr:pic>
    <xdr:clientData/>
  </xdr:twoCellAnchor>
  <xdr:twoCellAnchor>
    <xdr:from>
      <xdr:col>3</xdr:col>
      <xdr:colOff>266701</xdr:colOff>
      <xdr:row>18</xdr:row>
      <xdr:rowOff>152400</xdr:rowOff>
    </xdr:from>
    <xdr:to>
      <xdr:col>13</xdr:col>
      <xdr:colOff>190501</xdr:colOff>
      <xdr:row>27</xdr:row>
      <xdr:rowOff>137160</xdr:rowOff>
    </xdr:to>
    <xdr:graphicFrame macro="">
      <xdr:nvGraphicFramePr>
        <xdr:cNvPr id="68" name="Chart 67">
          <a:extLst>
            <a:ext uri="{FF2B5EF4-FFF2-40B4-BE49-F238E27FC236}">
              <a16:creationId xmlns:a16="http://schemas.microsoft.com/office/drawing/2014/main" id="{DA77A1CA-63BB-4815-A4F5-8A3849144EB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9"/>
        </a:graphicData>
      </a:graphic>
    </xdr:graphicFrame>
    <xdr:clientData/>
  </xdr:twoCellAnchor>
  <xdr:twoCellAnchor>
    <xdr:from>
      <xdr:col>6</xdr:col>
      <xdr:colOff>464820</xdr:colOff>
      <xdr:row>27</xdr:row>
      <xdr:rowOff>38100</xdr:rowOff>
    </xdr:from>
    <xdr:to>
      <xdr:col>13</xdr:col>
      <xdr:colOff>556260</xdr:colOff>
      <xdr:row>29</xdr:row>
      <xdr:rowOff>83820</xdr:rowOff>
    </xdr:to>
    <xdr:sp macro="" textlink="">
      <xdr:nvSpPr>
        <xdr:cNvPr id="69" name="TextBox 68">
          <a:extLst>
            <a:ext uri="{FF2B5EF4-FFF2-40B4-BE49-F238E27FC236}">
              <a16:creationId xmlns:a16="http://schemas.microsoft.com/office/drawing/2014/main" id="{10B4D6E5-B576-9A2B-0DBA-196F4A90BEFA}"/>
            </a:ext>
          </a:extLst>
        </xdr:cNvPr>
        <xdr:cNvSpPr txBox="1"/>
      </xdr:nvSpPr>
      <xdr:spPr>
        <a:xfrm>
          <a:off x="4122420" y="4975860"/>
          <a:ext cx="4358640" cy="4114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IN" sz="1100">
              <a:solidFill>
                <a:schemeClr val="bg1"/>
              </a:solidFill>
            </a:rPr>
            <a:t>No.Of Patient By Age Group</a:t>
          </a:r>
        </a:p>
      </xdr:txBody>
    </xdr:sp>
    <xdr:clientData/>
  </xdr:twoCellAnchor>
  <xdr:twoCellAnchor>
    <xdr:from>
      <xdr:col>13</xdr:col>
      <xdr:colOff>106680</xdr:colOff>
      <xdr:row>0</xdr:row>
      <xdr:rowOff>0</xdr:rowOff>
    </xdr:from>
    <xdr:to>
      <xdr:col>17</xdr:col>
      <xdr:colOff>586740</xdr:colOff>
      <xdr:row>11</xdr:row>
      <xdr:rowOff>106680</xdr:rowOff>
    </xdr:to>
    <xdr:graphicFrame macro="">
      <xdr:nvGraphicFramePr>
        <xdr:cNvPr id="14" name="Chart 13">
          <a:extLst>
            <a:ext uri="{FF2B5EF4-FFF2-40B4-BE49-F238E27FC236}">
              <a16:creationId xmlns:a16="http://schemas.microsoft.com/office/drawing/2014/main" id="{6FCC5EAC-9CC6-4EC6-8280-607C85D6DC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xdr:from>
      <xdr:col>17</xdr:col>
      <xdr:colOff>525780</xdr:colOff>
      <xdr:row>0</xdr:row>
      <xdr:rowOff>0</xdr:rowOff>
    </xdr:from>
    <xdr:to>
      <xdr:col>23</xdr:col>
      <xdr:colOff>297180</xdr:colOff>
      <xdr:row>12</xdr:row>
      <xdr:rowOff>15240</xdr:rowOff>
    </xdr:to>
    <xdr:graphicFrame macro="">
      <xdr:nvGraphicFramePr>
        <xdr:cNvPr id="15" name="Chart 14">
          <a:extLst>
            <a:ext uri="{FF2B5EF4-FFF2-40B4-BE49-F238E27FC236}">
              <a16:creationId xmlns:a16="http://schemas.microsoft.com/office/drawing/2014/main" id="{8B326EF1-0313-44AA-B6E6-4CC7FB9F02D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xdr:from>
      <xdr:col>14</xdr:col>
      <xdr:colOff>91440</xdr:colOff>
      <xdr:row>10</xdr:row>
      <xdr:rowOff>22860</xdr:rowOff>
    </xdr:from>
    <xdr:to>
      <xdr:col>19</xdr:col>
      <xdr:colOff>220980</xdr:colOff>
      <xdr:row>12</xdr:row>
      <xdr:rowOff>91440</xdr:rowOff>
    </xdr:to>
    <xdr:sp macro="" textlink="">
      <xdr:nvSpPr>
        <xdr:cNvPr id="29" name="TextBox 28">
          <a:extLst>
            <a:ext uri="{FF2B5EF4-FFF2-40B4-BE49-F238E27FC236}">
              <a16:creationId xmlns:a16="http://schemas.microsoft.com/office/drawing/2014/main" id="{52B378F3-E166-8E52-3902-252FCB980908}"/>
            </a:ext>
          </a:extLst>
        </xdr:cNvPr>
        <xdr:cNvSpPr txBox="1"/>
      </xdr:nvSpPr>
      <xdr:spPr>
        <a:xfrm>
          <a:off x="8625840" y="1851660"/>
          <a:ext cx="31775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Patients attended within Time </a:t>
          </a:r>
        </a:p>
      </xdr:txBody>
    </xdr:sp>
    <xdr:clientData/>
  </xdr:twoCellAnchor>
  <xdr:twoCellAnchor>
    <xdr:from>
      <xdr:col>20</xdr:col>
      <xdr:colOff>502920</xdr:colOff>
      <xdr:row>10</xdr:row>
      <xdr:rowOff>22860</xdr:rowOff>
    </xdr:from>
    <xdr:to>
      <xdr:col>26</xdr:col>
      <xdr:colOff>289560</xdr:colOff>
      <xdr:row>13</xdr:row>
      <xdr:rowOff>160020</xdr:rowOff>
    </xdr:to>
    <xdr:sp macro="" textlink="">
      <xdr:nvSpPr>
        <xdr:cNvPr id="30" name="TextBox 29">
          <a:extLst>
            <a:ext uri="{FF2B5EF4-FFF2-40B4-BE49-F238E27FC236}">
              <a16:creationId xmlns:a16="http://schemas.microsoft.com/office/drawing/2014/main" id="{E39DF047-C752-E884-5523-126248CEC63D}"/>
            </a:ext>
          </a:extLst>
        </xdr:cNvPr>
        <xdr:cNvSpPr txBox="1"/>
      </xdr:nvSpPr>
      <xdr:spPr>
        <a:xfrm>
          <a:off x="12694920" y="1851660"/>
          <a:ext cx="3444240" cy="685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a:t>Patients by Gender</a:t>
          </a:r>
        </a:p>
      </xdr:txBody>
    </xdr:sp>
    <xdr:clientData/>
  </xdr:twoCellAnchor>
  <xdr:twoCellAnchor>
    <xdr:from>
      <xdr:col>13</xdr:col>
      <xdr:colOff>480060</xdr:colOff>
      <xdr:row>12</xdr:row>
      <xdr:rowOff>7620</xdr:rowOff>
    </xdr:from>
    <xdr:to>
      <xdr:col>23</xdr:col>
      <xdr:colOff>45720</xdr:colOff>
      <xdr:row>28</xdr:row>
      <xdr:rowOff>15240</xdr:rowOff>
    </xdr:to>
    <xdr:graphicFrame macro="">
      <xdr:nvGraphicFramePr>
        <xdr:cNvPr id="31" name="Chart 30">
          <a:extLst>
            <a:ext uri="{FF2B5EF4-FFF2-40B4-BE49-F238E27FC236}">
              <a16:creationId xmlns:a16="http://schemas.microsoft.com/office/drawing/2014/main" id="{AF9E3C37-67A7-421F-B390-9B09B2AB62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xdr:from>
      <xdr:col>18</xdr:col>
      <xdr:colOff>449580</xdr:colOff>
      <xdr:row>26</xdr:row>
      <xdr:rowOff>152400</xdr:rowOff>
    </xdr:from>
    <xdr:to>
      <xdr:col>23</xdr:col>
      <xdr:colOff>579120</xdr:colOff>
      <xdr:row>29</xdr:row>
      <xdr:rowOff>38100</xdr:rowOff>
    </xdr:to>
    <xdr:sp macro="" textlink="">
      <xdr:nvSpPr>
        <xdr:cNvPr id="32" name="TextBox 31">
          <a:extLst>
            <a:ext uri="{FF2B5EF4-FFF2-40B4-BE49-F238E27FC236}">
              <a16:creationId xmlns:a16="http://schemas.microsoft.com/office/drawing/2014/main" id="{3FF6BFBC-84E7-5AD0-43D2-257AF8A898EB}"/>
            </a:ext>
          </a:extLst>
        </xdr:cNvPr>
        <xdr:cNvSpPr txBox="1"/>
      </xdr:nvSpPr>
      <xdr:spPr>
        <a:xfrm>
          <a:off x="11422380" y="4907280"/>
          <a:ext cx="3177540" cy="4343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1100" b="1"/>
            <a:t>Patients B</a:t>
          </a:r>
          <a:r>
            <a:rPr lang="en-IN" sz="1100" b="1" baseline="0"/>
            <a:t>  Department Referral</a:t>
          </a:r>
          <a:endParaRPr lang="en-IN" sz="1100" b="1"/>
        </a:p>
      </xdr:txBody>
    </xdr:sp>
    <xdr:clientData/>
  </xdr:twoCellAnchor>
  <xdr:twoCellAnchor editAs="oneCell">
    <xdr:from>
      <xdr:col>10</xdr:col>
      <xdr:colOff>419100</xdr:colOff>
      <xdr:row>2</xdr:row>
      <xdr:rowOff>38101</xdr:rowOff>
    </xdr:from>
    <xdr:to>
      <xdr:col>13</xdr:col>
      <xdr:colOff>251460</xdr:colOff>
      <xdr:row>4</xdr:row>
      <xdr:rowOff>106680</xdr:rowOff>
    </xdr:to>
    <mc:AlternateContent xmlns:mc="http://schemas.openxmlformats.org/markup-compatibility/2006" xmlns:a14="http://schemas.microsoft.com/office/drawing/2010/main">
      <mc:Choice Requires="a14">
        <xdr:graphicFrame macro="">
          <xdr:nvGraphicFramePr>
            <xdr:cNvPr id="34" name="Data (Year)">
              <a:extLst>
                <a:ext uri="{FF2B5EF4-FFF2-40B4-BE49-F238E27FC236}">
                  <a16:creationId xmlns:a16="http://schemas.microsoft.com/office/drawing/2014/main" id="{BB4B8840-91A4-4E0C-B06F-C9E05465B7F8}"/>
                </a:ext>
              </a:extLst>
            </xdr:cNvPr>
            <xdr:cNvGraphicFramePr/>
          </xdr:nvGraphicFramePr>
          <xdr:xfrm>
            <a:off x="0" y="0"/>
            <a:ext cx="0" cy="0"/>
          </xdr:xfrm>
          <a:graphic>
            <a:graphicData uri="http://schemas.microsoft.com/office/drawing/2010/slicer">
              <sle:slicer xmlns:sle="http://schemas.microsoft.com/office/drawing/2010/slicer" name="Data (Year)"/>
            </a:graphicData>
          </a:graphic>
        </xdr:graphicFrame>
      </mc:Choice>
      <mc:Fallback xmlns="">
        <xdr:sp macro="" textlink="">
          <xdr:nvSpPr>
            <xdr:cNvPr id="0" name=""/>
            <xdr:cNvSpPr>
              <a:spLocks noTextEdit="1"/>
            </xdr:cNvSpPr>
          </xdr:nvSpPr>
          <xdr:spPr>
            <a:xfrm>
              <a:off x="6515100" y="403861"/>
              <a:ext cx="1661160" cy="43433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548640</xdr:colOff>
      <xdr:row>23</xdr:row>
      <xdr:rowOff>83820</xdr:rowOff>
    </xdr:from>
    <xdr:to>
      <xdr:col>2</xdr:col>
      <xdr:colOff>243840</xdr:colOff>
      <xdr:row>28</xdr:row>
      <xdr:rowOff>83820</xdr:rowOff>
    </xdr:to>
    <xdr:pic>
      <xdr:nvPicPr>
        <xdr:cNvPr id="36" name="Graphic 35" descr="Flip calendar">
          <a:extLst>
            <a:ext uri="{FF2B5EF4-FFF2-40B4-BE49-F238E27FC236}">
              <a16:creationId xmlns:a16="http://schemas.microsoft.com/office/drawing/2014/main" id="{0E20BC93-DDD7-85CC-F52B-6EF4EA26B710}"/>
            </a:ext>
          </a:extLst>
        </xdr:cNvPr>
        <xdr:cNvPicPr>
          <a:picLocks noChangeAspect="1"/>
        </xdr:cNvPicPr>
      </xdr:nvPicPr>
      <xdr:blipFill>
        <a:blip xmlns:r="http://schemas.openxmlformats.org/officeDocument/2006/relationships" r:embed="rId33">
          <a:extLst>
            <a:ext uri="{96DAC541-7B7A-43D3-8B79-37D633B846F1}">
              <asvg:svgBlip xmlns:asvg="http://schemas.microsoft.com/office/drawing/2016/SVG/main" r:embed="rId34"/>
            </a:ext>
          </a:extLst>
        </a:blip>
        <a:stretch>
          <a:fillRect/>
        </a:stretch>
      </xdr:blipFill>
      <xdr:spPr>
        <a:xfrm>
          <a:off x="548640" y="4290060"/>
          <a:ext cx="914400" cy="914400"/>
        </a:xfrm>
        <a:prstGeom prst="rect">
          <a:avLst/>
        </a:prstGeom>
      </xdr:spPr>
    </xdr:pic>
    <xdr:clientData/>
  </xdr:twoCellAnchor>
  <xdr:twoCellAnchor>
    <xdr:from>
      <xdr:col>11</xdr:col>
      <xdr:colOff>106680</xdr:colOff>
      <xdr:row>0</xdr:row>
      <xdr:rowOff>137160</xdr:rowOff>
    </xdr:from>
    <xdr:to>
      <xdr:col>13</xdr:col>
      <xdr:colOff>449580</xdr:colOff>
      <xdr:row>2</xdr:row>
      <xdr:rowOff>83820</xdr:rowOff>
    </xdr:to>
    <xdr:sp macro="" textlink="">
      <xdr:nvSpPr>
        <xdr:cNvPr id="41" name="TextBox 40">
          <a:extLst>
            <a:ext uri="{FF2B5EF4-FFF2-40B4-BE49-F238E27FC236}">
              <a16:creationId xmlns:a16="http://schemas.microsoft.com/office/drawing/2014/main" id="{9C1EE47D-0653-ABD2-0C24-0C1FD0480C5D}"/>
            </a:ext>
          </a:extLst>
        </xdr:cNvPr>
        <xdr:cNvSpPr txBox="1"/>
      </xdr:nvSpPr>
      <xdr:spPr>
        <a:xfrm>
          <a:off x="6812280" y="137160"/>
          <a:ext cx="1562100" cy="31242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r>
            <a:rPr lang="en-IN" sz="1800" b="1">
              <a:solidFill>
                <a:schemeClr val="bg1"/>
              </a:solidFill>
            </a:rPr>
            <a:t>Select Year</a:t>
          </a:r>
        </a:p>
      </xdr:txBody>
    </xdr:sp>
    <xdr:clientData/>
  </xdr:twoCellAnchor>
  <xdr:twoCellAnchor editAs="oneCell">
    <xdr:from>
      <xdr:col>0</xdr:col>
      <xdr:colOff>533400</xdr:colOff>
      <xdr:row>23</xdr:row>
      <xdr:rowOff>91440</xdr:rowOff>
    </xdr:from>
    <xdr:to>
      <xdr:col>2</xdr:col>
      <xdr:colOff>228600</xdr:colOff>
      <xdr:row>28</xdr:row>
      <xdr:rowOff>91440</xdr:rowOff>
    </xdr:to>
    <xdr:pic>
      <xdr:nvPicPr>
        <xdr:cNvPr id="44" name="Graphic 43" descr="Daily calendar">
          <a:extLst>
            <a:ext uri="{FF2B5EF4-FFF2-40B4-BE49-F238E27FC236}">
              <a16:creationId xmlns:a16="http://schemas.microsoft.com/office/drawing/2014/main" id="{9DD14B03-220C-B39C-DCD9-4741090D37EF}"/>
            </a:ext>
          </a:extLst>
        </xdr:cNvPr>
        <xdr:cNvPicPr>
          <a:picLocks noChangeAspect="1"/>
        </xdr:cNvPicPr>
      </xdr:nvPicPr>
      <xdr:blipFill>
        <a:blip xmlns:r="http://schemas.openxmlformats.org/officeDocument/2006/relationships" r:embed="rId35">
          <a:extLst>
            <a:ext uri="{96DAC541-7B7A-43D3-8B79-37D633B846F1}">
              <asvg:svgBlip xmlns:asvg="http://schemas.microsoft.com/office/drawing/2016/SVG/main" r:embed="rId36"/>
            </a:ext>
          </a:extLst>
        </a:blip>
        <a:stretch>
          <a:fillRect/>
        </a:stretch>
      </xdr:blipFill>
      <xdr:spPr>
        <a:xfrm>
          <a:off x="533400" y="4297680"/>
          <a:ext cx="914400" cy="9144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22860</xdr:colOff>
      <xdr:row>0</xdr:row>
      <xdr:rowOff>30480</xdr:rowOff>
    </xdr:from>
    <xdr:to>
      <xdr:col>23</xdr:col>
      <xdr:colOff>38100</xdr:colOff>
      <xdr:row>26</xdr:row>
      <xdr:rowOff>129540</xdr:rowOff>
    </xdr:to>
    <xdr:graphicFrame macro="">
      <xdr:nvGraphicFramePr>
        <xdr:cNvPr id="2" name="Chart 1">
          <a:extLst>
            <a:ext uri="{FF2B5EF4-FFF2-40B4-BE49-F238E27FC236}">
              <a16:creationId xmlns:a16="http://schemas.microsoft.com/office/drawing/2014/main" id="{D022B6DC-1E58-484F-8423-B604985BF40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281940</xdr:colOff>
      <xdr:row>0</xdr:row>
      <xdr:rowOff>0</xdr:rowOff>
    </xdr:from>
    <xdr:to>
      <xdr:col>1</xdr:col>
      <xdr:colOff>426720</xdr:colOff>
      <xdr:row>4</xdr:row>
      <xdr:rowOff>22860</xdr:rowOff>
    </xdr:to>
    <xdr:pic>
      <xdr:nvPicPr>
        <xdr:cNvPr id="4" name="Graphic 3" descr="Home">
          <a:hlinkClick xmlns:r="http://schemas.openxmlformats.org/officeDocument/2006/relationships" r:id="rId2"/>
          <a:extLst>
            <a:ext uri="{FF2B5EF4-FFF2-40B4-BE49-F238E27FC236}">
              <a16:creationId xmlns:a16="http://schemas.microsoft.com/office/drawing/2014/main" id="{D126DD12-D398-680E-11FA-4DEC0648ADE8}"/>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281940" y="0"/>
          <a:ext cx="754380" cy="75438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0</xdr:row>
      <xdr:rowOff>22860</xdr:rowOff>
    </xdr:from>
    <xdr:to>
      <xdr:col>22</xdr:col>
      <xdr:colOff>563880</xdr:colOff>
      <xdr:row>28</xdr:row>
      <xdr:rowOff>83820</xdr:rowOff>
    </xdr:to>
    <xdr:graphicFrame macro="">
      <xdr:nvGraphicFramePr>
        <xdr:cNvPr id="2" name="Chart 1">
          <a:extLst>
            <a:ext uri="{FF2B5EF4-FFF2-40B4-BE49-F238E27FC236}">
              <a16:creationId xmlns:a16="http://schemas.microsoft.com/office/drawing/2014/main" id="{070DF307-BE0C-46CD-90E8-B624DBFD7F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0</xdr:col>
      <xdr:colOff>350520</xdr:colOff>
      <xdr:row>0</xdr:row>
      <xdr:rowOff>0</xdr:rowOff>
    </xdr:from>
    <xdr:to>
      <xdr:col>1</xdr:col>
      <xdr:colOff>373380</xdr:colOff>
      <xdr:row>3</xdr:row>
      <xdr:rowOff>83820</xdr:rowOff>
    </xdr:to>
    <xdr:pic>
      <xdr:nvPicPr>
        <xdr:cNvPr id="3" name="Graphic 2" descr="Home">
          <a:hlinkClick xmlns:r="http://schemas.openxmlformats.org/officeDocument/2006/relationships" r:id="rId2"/>
          <a:extLst>
            <a:ext uri="{FF2B5EF4-FFF2-40B4-BE49-F238E27FC236}">
              <a16:creationId xmlns:a16="http://schemas.microsoft.com/office/drawing/2014/main" id="{D47F0A09-EC02-4FF3-8A4D-4C4A083201D1}"/>
            </a:ext>
          </a:extLst>
        </xdr:cNvPr>
        <xdr:cNvPicPr>
          <a:picLocks noChangeAspect="1"/>
        </xdr:cNvPicPr>
      </xdr:nvPicPr>
      <xdr:blipFill>
        <a:blip xmlns:r="http://schemas.openxmlformats.org/officeDocument/2006/relationships" r:embed="rId3">
          <a:extLst>
            <a:ext uri="{96DAC541-7B7A-43D3-8B79-37D633B846F1}">
              <asvg:svgBlip xmlns:asvg="http://schemas.microsoft.com/office/drawing/2016/SVG/main" r:embed="rId4"/>
            </a:ext>
          </a:extLst>
        </a:blip>
        <a:stretch>
          <a:fillRect/>
        </a:stretch>
      </xdr:blipFill>
      <xdr:spPr>
        <a:xfrm>
          <a:off x="350520" y="0"/>
          <a:ext cx="632460" cy="63246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121920</xdr:colOff>
      <xdr:row>1</xdr:row>
      <xdr:rowOff>60960</xdr:rowOff>
    </xdr:from>
    <xdr:to>
      <xdr:col>22</xdr:col>
      <xdr:colOff>457200</xdr:colOff>
      <xdr:row>28</xdr:row>
      <xdr:rowOff>60960</xdr:rowOff>
    </xdr:to>
    <xdr:graphicFrame macro="">
      <xdr:nvGraphicFramePr>
        <xdr:cNvPr id="2" name="Chart 1">
          <a:extLst>
            <a:ext uri="{FF2B5EF4-FFF2-40B4-BE49-F238E27FC236}">
              <a16:creationId xmlns:a16="http://schemas.microsoft.com/office/drawing/2014/main" id="{119ED713-F122-4BE9-9C66-972120C3D9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c:userShapes xmlns:c="http://schemas.openxmlformats.org/drawingml/2006/chart">
  <cdr:relSizeAnchor xmlns:cdr="http://schemas.openxmlformats.org/drawingml/2006/chartDrawing">
    <cdr:from>
      <cdr:x>0</cdr:x>
      <cdr:y>0</cdr:y>
    </cdr:from>
    <cdr:to>
      <cdr:x>0.04484</cdr:x>
      <cdr:y>0.11674</cdr:y>
    </cdr:to>
    <cdr:pic>
      <cdr:nvPicPr>
        <cdr:cNvPr id="5" name="Graphic 4" descr="Home">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66264C19-F2A9-4FFA-3918-A0D5A9E8D038}"/>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616401" cy="576419"/>
        </a:xfrm>
        <a:prstGeom xmlns:a="http://schemas.openxmlformats.org/drawingml/2006/main" prst="rect">
          <a:avLst/>
        </a:prstGeom>
      </cdr:spPr>
    </cdr:pic>
  </cdr:relSizeAnchor>
</c:userShape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48263887" createdVersion="5" refreshedVersion="8" minRefreshableVersion="3" recordCount="0" supportSubquery="1" supportAdvancedDrill="1" xr:uid="{DDAD97DA-4BA4-496D-9CFD-F1B9DB9007BA}">
  <cacheSource type="external" connectionId="3"/>
  <cacheFields count="4">
    <cacheField name="[Measures].[Distinct Count of Patient Id]" caption="Distinct Count of Patient Id" numFmtId="0" hierarchy="24" level="32767"/>
    <cacheField name="[Calendar_Table].[Data (Day)].[Data (Day)]" caption="Data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a (Month)].[Data (Month)]" caption="Data (Month)" numFmtId="0" hierarchy="1" level="1">
      <sharedItems containsSemiMixedTypes="0" containsNonDate="0" containsString="0"/>
    </cacheField>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2"/>
      </fieldsUsage>
    </cacheHierarchy>
    <cacheHierarchy uniqueName="[Calendar_Table].[Data (Day)]" caption="Data (Day)" attribute="1" defaultMemberUniqueName="[Calendar_Table].[Data (Day)].[All]" allUniqueName="[Calendar_Table].[Data (Day)].[All]" dimensionUniqueName="[Calendar_Table]" displayFolder="" count="2" memberValueDatatype="130" unbalanced="0">
      <fieldsUsage count="2">
        <fieldUsage x="-1"/>
        <fieldUsage x="1"/>
      </fieldsUsage>
    </cacheHierarchy>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4861111" createdVersion="5" refreshedVersion="8" minRefreshableVersion="3" recordCount="0" supportSubquery="1" supportAdvancedDrill="1" xr:uid="{3CD24521-7C9B-4049-96D8-1C5D04FC74C1}">
  <cacheSource type="external" connectionId="3"/>
  <cacheFields count="3">
    <cacheField name="[Measures].[Distinct Count of Patient Id]" caption="Distinct Count of Patient Id" numFmtId="0" hierarchy="24" level="32767"/>
    <cacheField name="[Calendar_Table].[Data (Month)].[Data (Month)]" caption="Data (Month)" numFmtId="0" hierarchy="1" level="1">
      <sharedItems containsSemiMixedTypes="0" containsNonDate="0" containsString="0"/>
    </cacheField>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1"/>
      </fieldsUsage>
    </cacheHierarchy>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2"/>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48958333" createdVersion="5" refreshedVersion="8" minRefreshableVersion="3" recordCount="0" supportSubquery="1" supportAdvancedDrill="1" xr:uid="{D2483709-BE01-4701-85D0-48CD37834382}">
  <cacheSource type="external" connectionId="3"/>
  <cacheFields count="3">
    <cacheField name="[Measures].[Average of Patient Waittime]" caption="Average of Patient Waittime" numFmtId="0" hierarchy="26" level="32767"/>
    <cacheField name="[Calendar_Table].[Data (Month)].[Data (Month)]" caption="Data (Month)" numFmtId="0" hierarchy="1" level="1">
      <sharedItems containsSemiMixedTypes="0" containsNonDate="0" containsString="0"/>
    </cacheField>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1"/>
      </fieldsUsage>
    </cacheHierarchy>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2"/>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49421295" createdVersion="5" refreshedVersion="8" minRefreshableVersion="3" recordCount="0" supportSubquery="1" supportAdvancedDrill="1" xr:uid="{A0E721D0-2230-4257-B420-58E7070D1459}">
  <cacheSource type="external" connectionId="3"/>
  <cacheFields count="3">
    <cacheField name="[Measures].[Average of Patient Satisfaction Score]" caption="Average of Patient Satisfaction Score" numFmtId="0" hierarchy="28" level="32767"/>
    <cacheField name="[Calendar_Table].[Data (Month)].[Data (Month)]" caption="Data (Month)" numFmtId="0" hierarchy="1" level="1">
      <sharedItems containsSemiMixedTypes="0" containsNonDate="0" containsString="0"/>
    </cacheField>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1"/>
      </fieldsUsage>
    </cacheHierarchy>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2"/>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50115742" createdVersion="5" refreshedVersion="8" minRefreshableVersion="3" recordCount="0" supportSubquery="1" supportAdvancedDrill="1" xr:uid="{DBCA95B7-D1A7-4876-9691-ECFF266E57BF}">
  <cacheSource type="external" connectionId="3"/>
  <cacheFields count="4">
    <cacheField name="[Calendar_Table].[Data (Day)].[Data (Day)]" caption="Data (Day)" numFmtId="0" hierarchy="2" level="1">
      <sharedItems count="30">
        <s v="1-Apr"/>
        <s v="2-Apr"/>
        <s v="3-Apr"/>
        <s v="4-Apr"/>
        <s v="5-Apr"/>
        <s v="6-Apr"/>
        <s v="7-Apr"/>
        <s v="8-Apr"/>
        <s v="9-Apr"/>
        <s v="10-Apr"/>
        <s v="11-Apr"/>
        <s v="12-Apr"/>
        <s v="13-Apr"/>
        <s v="14-Apr"/>
        <s v="15-Apr"/>
        <s v="16-Apr"/>
        <s v="17-Apr"/>
        <s v="18-Apr"/>
        <s v="19-Apr"/>
        <s v="20-Apr"/>
        <s v="21-Apr"/>
        <s v="22-Apr"/>
        <s v="23-Apr"/>
        <s v="24-Apr"/>
        <s v="25-Apr"/>
        <s v="26-Apr"/>
        <s v="27-Apr"/>
        <s v="28-Apr"/>
        <s v="29-Apr"/>
        <s v="30-Apr"/>
      </sharedItems>
    </cacheField>
    <cacheField name="[Calendar_Table].[Data (Month)].[Data (Month)]" caption="Data (Month)" numFmtId="0" hierarchy="1" level="1">
      <sharedItems containsSemiMixedTypes="0" containsNonDate="0" containsString="0"/>
    </cacheField>
    <cacheField name="[Measures].[Average of Patient Waittime]" caption="Average of Patient Waittime" numFmtId="0" hierarchy="26" level="32767"/>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1"/>
      </fieldsUsage>
    </cacheHierarchy>
    <cacheHierarchy uniqueName="[Calendar_Table].[Data (Day)]" caption="Data (Day)" attribute="1" defaultMemberUniqueName="[Calendar_Table].[Data (Day)].[All]" allUniqueName="[Calendar_Table].[Data (Day)].[All]" dimensionUniqueName="[Calendar_Table]" displayFolder="" count="2" memberValueDatatype="130" unbalanced="0">
      <fieldsUsage count="2">
        <fieldUsage x="-1"/>
        <fieldUsage x="0"/>
      </fieldsUsage>
    </cacheHierarchy>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50925927" createdVersion="5" refreshedVersion="8" minRefreshableVersion="3" recordCount="0" supportSubquery="1" supportAdvancedDrill="1" xr:uid="{FB951A5E-5004-4921-96F4-4073BA4055AA}">
  <cacheSource type="external" connectionId="3"/>
  <cacheFields count="4">
    <cacheField name="[Calendar_Table].[Data (Day)].[Data (Day)]" caption="Data (Day)" numFmtId="0" hierarchy="2" level="1">
      <sharedItems count="27">
        <s v="2-Apr"/>
        <s v="3-Apr"/>
        <s v="4-Apr"/>
        <s v="5-Apr"/>
        <s v="6-Apr"/>
        <s v="7-Apr"/>
        <s v="8-Apr"/>
        <s v="9-Apr"/>
        <s v="11-Apr"/>
        <s v="12-Apr"/>
        <s v="13-Apr"/>
        <s v="14-Apr"/>
        <s v="15-Apr"/>
        <s v="16-Apr"/>
        <s v="17-Apr"/>
        <s v="18-Apr"/>
        <s v="19-Apr"/>
        <s v="20-Apr"/>
        <s v="22-Apr"/>
        <s v="23-Apr"/>
        <s v="24-Apr"/>
        <s v="25-Apr"/>
        <s v="26-Apr"/>
        <s v="27-Apr"/>
        <s v="28-Apr"/>
        <s v="29-Apr"/>
        <s v="30-Apr"/>
      </sharedItems>
    </cacheField>
    <cacheField name="[Calendar_Table].[Data (Month)].[Data (Month)]" caption="Data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1"/>
      </fieldsUsage>
    </cacheHierarchy>
    <cacheHierarchy uniqueName="[Calendar_Table].[Data (Day)]" caption="Data (Day)" attribute="1" defaultMemberUniqueName="[Calendar_Table].[Data (Day)].[All]" allUniqueName="[Calendar_Table].[Data (Day)].[All]" dimensionUniqueName="[Calendar_Table]" displayFolder="" count="2" memberValueDatatype="130" unbalanced="0">
      <fieldsUsage count="2">
        <fieldUsage x="-1"/>
        <fieldUsage x="0"/>
      </fieldsUsage>
    </cacheHierarchy>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51620374" createdVersion="5" refreshedVersion="8" minRefreshableVersion="3" recordCount="0" supportSubquery="1" supportAdvancedDrill="1" xr:uid="{4E308D0A-34EB-4EA4-9AE6-E4129E6CA6F6}">
  <cacheSource type="external" connectionId="3"/>
  <cacheFields count="5">
    <cacheField name="[Calendar_Table].[Data (Month)].[Data (Month)]" caption="Data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a (Year)].[Data (Year)]" caption="Data (Year)" numFmtId="0" hierarchy="3" level="1">
      <sharedItems containsSemiMixedTypes="0" containsNonDate="0" containsString="0"/>
    </cacheField>
    <cacheField name="Unsupported0" numFmtId="0" hierarchy="36" level="32767">
      <extLst>
        <ext xmlns:x14="http://schemas.microsoft.com/office/spreadsheetml/2009/9/main" uri="{63CAB8AC-B538-458d-9737-405883B0398D}">
          <x14:cacheField ignore="1"/>
        </ext>
      </extLst>
    </cacheField>
  </cacheFields>
  <cacheHierarchies count="37">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0"/>
      </fieldsUsage>
    </cacheHierarchy>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y uniqueName="Unsupported0" caption="Data"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52430559" createdVersion="5" refreshedVersion="8" minRefreshableVersion="3" recordCount="0" supportSubquery="1" supportAdvancedDrill="1" xr:uid="{AB6C01E9-977D-458E-8901-EF7F64738B97}">
  <cacheSource type="external" connectionId="3"/>
  <cacheFields count="4">
    <cacheField name="[Calendar_Table].[Data (Month)].[Data (Month)]" caption="Data (Month)" numFmtId="0" hierarchy="1" level="1">
      <sharedItems containsSemiMixedTypes="0" containsNonDate="0" containsString="0"/>
    </cacheField>
    <cacheField name="[Hospital Emergency Room Data].[Age Group].[Age Group]" caption="Age Group" numFmtId="0" hierarchy="16" level="1">
      <sharedItems count="8">
        <s v="0=09"/>
        <s v="10-19"/>
        <s v="20-29"/>
        <s v="30-39"/>
        <s v="40-49"/>
        <s v="50-59"/>
        <s v="60-69"/>
        <s v="70-79"/>
      </sharedItems>
    </cacheField>
    <cacheField name="[Measures].[Count of Age Group]" caption="Count of Age Group" numFmtId="0" hierarchy="30" level="32767"/>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0"/>
      </fieldsUsage>
    </cacheHierarchy>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1"/>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2"/>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53124998" createdVersion="5" refreshedVersion="8" minRefreshableVersion="3" recordCount="0" supportSubquery="1" supportAdvancedDrill="1" xr:uid="{C9D62741-A7A9-4382-B315-61C24AA702AE}">
  <cacheSource type="external" connectionId="3"/>
  <cacheFields count="4">
    <cacheField name="[Calendar_Table].[Data (Month)].[Data (Month)]" caption="Data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0"/>
      </fieldsUsage>
    </cacheHierarchy>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53703706" createdVersion="5" refreshedVersion="8" minRefreshableVersion="3" recordCount="0" supportSubquery="1" supportAdvancedDrill="1" xr:uid="{272AB739-E464-420E-9B5B-3F800055C8CA}">
  <cacheSource type="external" connectionId="3"/>
  <cacheFields count="4">
    <cacheField name="[Calendar_Table].[Data (Month)].[Data (Month)]" caption="Data (Month)" numFmtId="0" hierarchy="1" level="1">
      <sharedItems containsSemiMixedTypes="0" containsNonDate="0" containsString="0"/>
    </cacheField>
    <cacheField name="[Hospital Emergency Room Data].[Patient Gender].[Patient Gender]" caption="Patient Gender" numFmtId="0" hierarchy="9" level="1">
      <sharedItems count="2">
        <s v="Female"/>
        <s v="Male"/>
      </sharedItems>
    </cacheField>
    <cacheField name="[Measures].[Count of Patient Gender]" caption="Count of Patient Gender" numFmtId="0" hierarchy="32" level="32767"/>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0"/>
      </fieldsUsage>
    </cacheHierarchy>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1"/>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2"/>
      </fieldsUsage>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54398145" createdVersion="5" refreshedVersion="8" minRefreshableVersion="3" recordCount="0" supportSubquery="1" supportAdvancedDrill="1" xr:uid="{5098FF58-FB09-431F-A9AB-3614B6BB4092}">
  <cacheSource type="external" connectionId="3"/>
  <cacheFields count="4">
    <cacheField name="[Calendar_Table].[Data (Month)].[Data (Month)]" caption="Data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Department Referral]" caption="Count of Department Referral" numFmtId="0" hierarchy="33" level="32767"/>
    <cacheField name="[Calendar_Table].[Data (Year)].[Data (Year)]" caption="Data (Year)" numFmtId="0" hierarchy="3" level="1">
      <sharedItems containsSemiMixedTypes="0" containsNonDate="0" containsString="0"/>
    </cacheField>
  </cacheFields>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0"/>
      </fieldsUsage>
    </cacheHierarchy>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oneField="1" hidden="1">
      <fieldsUsage count="1">
        <fieldUsage x="2"/>
      </fieldsUsage>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511254976853" createdVersion="5" refreshedVersion="8" minRefreshableVersion="3" recordCount="0" supportSubquery="1" supportAdvancedDrill="1" xr:uid="{5202C088-5EBB-4DAC-83AD-9D5200E9356C}">
  <cacheSource type="external" connectionId="3"/>
  <cacheFields count="4">
    <cacheField name="[Calendar_Table].[Data (Month)].[Data (Month)]" caption="Data (Month)" numFmtId="0" hierarchy="1" level="1">
      <sharedItems count="1">
        <s v="Jan"/>
      </sharedItems>
    </cacheField>
    <cacheField name="[Calendar_Table].[Data].[Data]" caption="Data" numFmtId="0" level="1">
      <sharedItems containsSemiMixedTypes="0" containsNonDate="0" containsDate="1" containsString="0" minDate="2023-01-01T00:00:00" maxDate="2024-02-01T00:00:00" count="62">
        <d v="2023-01-01T00:00:00"/>
        <d v="2023-01-02T00:00:00"/>
        <d v="2023-01-03T00:00:00"/>
        <d v="2023-01-04T00:00:00"/>
        <d v="2023-01-05T00:00:00"/>
        <d v="2023-01-06T00:00:00"/>
        <d v="2023-01-07T00:00:00"/>
        <d v="2023-01-08T00:00:00"/>
        <d v="2023-01-09T00:00:00"/>
        <d v="2023-01-10T00:00:00"/>
        <d v="2023-01-11T00:00:00"/>
        <d v="2023-01-12T00:00:00"/>
        <d v="2023-01-13T00:00:00"/>
        <d v="2023-01-14T00:00:00"/>
        <d v="2023-01-15T00:00:00"/>
        <d v="2023-01-16T00:00:00"/>
        <d v="2023-01-17T00:00:00"/>
        <d v="2023-01-18T00:00:00"/>
        <d v="2023-01-19T00:00:00"/>
        <d v="2023-01-20T00:00:00"/>
        <d v="2023-01-21T00:00:00"/>
        <d v="2023-01-22T00:00:00"/>
        <d v="2023-01-23T00:00:00"/>
        <d v="2023-01-24T00:00:00"/>
        <d v="2023-01-25T00:00:00"/>
        <d v="2023-01-26T00:00:00"/>
        <d v="2023-01-27T00:00:00"/>
        <d v="2023-01-28T00:00:00"/>
        <d v="2023-01-29T00:00:00"/>
        <d v="2023-01-30T00:00:00"/>
        <d v="2023-01-31T00:00:00"/>
        <d v="2024-01-01T00:00:00"/>
        <d v="2024-01-02T00:00:00"/>
        <d v="2024-01-03T00:00:00"/>
        <d v="2024-01-04T00:00:00"/>
        <d v="2024-01-05T00:00:00"/>
        <d v="2024-01-06T00:00:00"/>
        <d v="2024-01-07T00:00:00"/>
        <d v="2024-01-08T00:00:00"/>
        <d v="2024-01-09T00:00:00"/>
        <d v="2024-01-10T00:00:00"/>
        <d v="2024-01-11T00:00:00"/>
        <d v="2024-01-12T00:00:00"/>
        <d v="2024-01-13T00:00:00"/>
        <d v="2024-01-14T00:00:00"/>
        <d v="2024-01-15T00:00:00"/>
        <d v="2024-01-16T00:00:00"/>
        <d v="2024-01-17T00:00:00"/>
        <d v="2024-01-18T00:00:00"/>
        <d v="2024-01-19T00:00:00"/>
        <d v="2024-01-20T00:00:00"/>
        <d v="2024-01-21T00:00:00"/>
        <d v="2024-01-22T00:00:00"/>
        <d v="2024-01-23T00:00:00"/>
        <d v="2024-01-24T00:00:00"/>
        <d v="2024-01-25T00:00:00"/>
        <d v="2024-01-26T00:00:00"/>
        <d v="2024-01-27T00:00:00"/>
        <d v="2024-01-28T00:00:00"/>
        <d v="2024-01-29T00:00:00"/>
        <d v="2024-01-30T00:00:00"/>
        <d v="2024-01-31T00:00:00"/>
      </sharedItems>
    </cacheField>
    <cacheField name="[Calendar_Table].[Data (Quarter)].[Data (Quarter)]" caption="Data (Quarter)" numFmtId="0" hierarchy="4" level="1">
      <sharedItems count="1">
        <s v="Qtr1"/>
      </sharedItems>
    </cacheField>
    <cacheField name="[Calendar_Table].[Data (Year)].[Data (Year)]" caption="Data (Year)" numFmtId="0" hierarchy="3" level="1">
      <sharedItems count="1">
        <s v="2024"/>
      </sharedItems>
    </cacheField>
  </cacheFields>
  <cacheHierarchies count="36">
    <cacheHierarchy uniqueName="[Calendar_Table].[Data]" caption="Data" attribute="1" time="1" defaultMemberUniqueName="[Calendar_Table].[Data].[All]" allUniqueName="[Calendar_Table].[Data].[All]" dimensionUniqueName="[Calendar_Table]" displayFolder="" count="2" memberValueDatatype="7" unbalanced="0">
      <fieldsUsage count="2">
        <fieldUsage x="-1"/>
        <fieldUsage x="1"/>
      </fieldsUsage>
    </cacheHierarchy>
    <cacheHierarchy uniqueName="[Calendar_Table].[Data (Month)]" caption="Data (Month)" attribute="1" defaultMemberUniqueName="[Calendar_Table].[Data (Month)].[All]" allUniqueName="[Calendar_Table].[Data (Month)].[All]" dimensionUniqueName="[Calendar_Table]" displayFolder="" count="2" memberValueDatatype="130" unbalanced="0">
      <fieldsUsage count="2">
        <fieldUsage x="-1"/>
        <fieldUsage x="0"/>
      </fieldsUsage>
    </cacheHierarchy>
    <cacheHierarchy uniqueName="[Calendar_Table].[Data (Day)]" caption="Data (Day)" attribute="1" defaultMemberUniqueName="[Calendar_Table].[Data (Day)].[All]" allUniqueName="[Calendar_Table].[Data (Day)].[All]" dimensionUniqueName="[Calendar_Table]" displayFolder="" count="2"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fieldsUsage count="2">
        <fieldUsage x="-1"/>
        <fieldUsage x="3"/>
      </fieldsUsage>
    </cacheHierarchy>
    <cacheHierarchy uniqueName="[Calendar_Table].[Data (Quarter)]" caption="Data (Quarter)" attribute="1" defaultMemberUniqueName="[Calendar_Table].[Data (Quarter)].[All]" allUniqueName="[Calendar_Table].[Data (Quarter)].[All]" dimensionUniqueName="[Calendar_Table]" displayFolder="" count="2" memberValueDatatype="130" unbalanced="0">
      <fieldsUsage count="2">
        <fieldUsage x="-1"/>
        <fieldUsage x="2"/>
      </fieldsUsage>
    </cacheHierarchy>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a (Day Index)]" caption="Data (Day Index)" attribute="1" defaultMemberUniqueName="[Calendar_Table].[Data (Day Index)].[All]" allUniqueName="[Calendar_Table].[Data (Day Index)].[All]" dimensionUniqueName="[Calendar_Table]" displayFolder="" count="2"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Rushikesh" refreshedDate="46209.019251388891" createdVersion="3" refreshedVersion="8" minRefreshableVersion="3" recordCount="0" supportSubquery="1" supportAdvancedDrill="1" xr:uid="{5A9BDB9B-F185-47F5-AA45-C551FAF1D513}">
  <cacheSource type="external" connectionId="3">
    <extLst>
      <ext xmlns:x14="http://schemas.microsoft.com/office/spreadsheetml/2009/9/main" uri="{F057638F-6D5F-4e77-A914-E7F072B9BCA8}">
        <x14:sourceConnection name="ThisWorkbookDataModel"/>
      </ext>
    </extLst>
  </cacheSource>
  <cacheFields count="0"/>
  <cacheHierarchies count="36">
    <cacheHierarchy uniqueName="[Calendar_Table].[Data]" caption="Data" attribute="1" time="1" defaultMemberUniqueName="[Calendar_Table].[Data].[All]" allUniqueName="[Calendar_Table].[Data].[All]" dimensionUniqueName="[Calendar_Table]" displayFolder="" count="0" memberValueDatatype="7" unbalanced="0"/>
    <cacheHierarchy uniqueName="[Calendar_Table].[Data (Month)]" caption="Data (Month)" attribute="1" defaultMemberUniqueName="[Calendar_Table].[Data (Month)].[All]" allUniqueName="[Calendar_Table].[Data (Month)].[All]" dimensionUniqueName="[Calendar_Table]" displayFolder="" count="2" memberValueDatatype="130" unbalanced="0"/>
    <cacheHierarchy uniqueName="[Calendar_Table].[Data (Day)]" caption="Data (Day)" attribute="1" defaultMemberUniqueName="[Calendar_Table].[Data (Day)].[All]" allUniqueName="[Calendar_Table].[Data (Day)].[All]" dimensionUniqueName="[Calendar_Table]" displayFolder="" count="0" memberValueDatatype="130" unbalanced="0"/>
    <cacheHierarchy uniqueName="[Calendar_Table].[Data (Year)]" caption="Data (Year)" attribute="1" defaultMemberUniqueName="[Calendar_Table].[Data (Year)].[All]" allUniqueName="[Calendar_Table].[Data (Year)].[All]" dimensionUniqueName="[Calendar_Table]" displayFolder="" count="2" memberValueDatatype="130" unbalanced="0"/>
    <cacheHierarchy uniqueName="[Calendar_Table].[Data (Quarter)]" caption="Data (Quarter)" attribute="1" defaultMemberUniqueName="[Calendar_Table].[Data (Quarter)].[All]" allUniqueName="[Calendar_Table].[Data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a (Day Index)]" caption="Data (Day Index)" attribute="1" defaultMemberUniqueName="[Calendar_Table].[Data (Day Index)].[All]" allUniqueName="[Calendar_Table].[Data (Day Index)].[All]" dimensionUniqueName="[Calendar_Table]" displayFolder="" count="0" memberValueDatatype="5" unbalanced="0" hidden="1"/>
    <cacheHierarchy uniqueName="[Calendar_Table].[Data (Month Index)]" caption="Data (Month Index)" attribute="1" defaultMemberUniqueName="[Calendar_Table].[Data (Month Index)].[All]" allUniqueName="[Calendar_Table].[Data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epartment Referral]" caption="Count of Department Referral" measure="1" displayFolder="" measureGroup="Hospital Emergency Room Data" count="0" hidden="1">
      <extLst>
        <ext xmlns:x15="http://schemas.microsoft.com/office/spreadsheetml/2010/11/main" uri="{B97F6D7D-B522-45F9-BDA1-12C45D357490}">
          <x15:cacheHierarchy aggregatedColumn="12"/>
        </ext>
      </extLst>
    </cacheHierarchy>
    <cacheHierarchy uniqueName="[Measures].[Count of Data (Month)]" caption="Count of Data (Month)" measure="1" displayFolder="" measureGroup="Calendar_Table" count="0" hidden="1">
      <extLst>
        <ext xmlns:x15="http://schemas.microsoft.com/office/spreadsheetml/2010/11/main" uri="{B97F6D7D-B522-45F9-BDA1-12C45D357490}">
          <x15:cacheHierarchy aggregatedColumn="1"/>
        </ext>
      </extLst>
    </cacheHierarchy>
    <cacheHierarchy uniqueName="[Measures].[Count of Data]" caption="Count of Data" measure="1" displayFolder="" measureGroup="Calendar_Table" count="0" hidden="1">
      <extLst>
        <ext xmlns:x15="http://schemas.microsoft.com/office/spreadsheetml/2010/11/main" uri="{B97F6D7D-B522-45F9-BDA1-12C45D357490}">
          <x15:cacheHierarchy aggregatedColumn="0"/>
        </ext>
      </extLst>
    </cacheHierarchy>
  </cacheHierarchies>
  <kpis count="0"/>
  <extLst>
    <ext xmlns:x14="http://schemas.microsoft.com/office/spreadsheetml/2009/9/main" uri="{725AE2AE-9491-48be-B2B4-4EB974FC3084}">
      <x14:pivotCacheDefinition slicerData="1" pivotCacheId="1735312050"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78F8F78-0030-4F0F-8F13-6C16EED946F0}" name="PivotTable12" cacheId="732" applyNumberFormats="0" applyBorderFormats="0" applyFontFormats="0" applyPatternFormats="0" applyAlignmentFormats="0" applyWidthHeightFormats="1" dataCaption="Values" tag="c7cda16f-373c-4c21-9a51-c7b725bf4553" updatedVersion="8" minRefreshableVersion="3" subtotalHiddenItems="1" itemPrintTitles="1" createdVersion="5" indent="0" outline="1" outlineData="1" multipleFieldFilters="0" chartFormat="112">
  <location ref="B62:B64" firstHeaderRow="1" firstDataRow="1" firstDataCol="1"/>
  <pivotFields count="4">
    <pivotField axis="axisRow" allDrilled="1" subtotalTop="0" showAll="0" dataSourceSort="1" defaultSubtotal="0">
      <items count="1">
        <item x="0" e="0"/>
      </items>
    </pivotField>
    <pivotField axis="axisRow" allDrilled="1" subtotalTop="0" showAll="0" dataSourceSort="1" defaultSubtotal="0" defaultAttributeDrillState="1">
      <items count="62">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s>
    </pivotField>
    <pivotField axis="axisRow" allDrilled="1" subtotalTop="0" showAll="0" dataSourceSort="1" defaultSubtotal="0">
      <items count="1">
        <item x="0" e="0"/>
      </items>
    </pivotField>
    <pivotField axis="axisRow" allDrilled="1" subtotalTop="0" showAll="0" dataSourceSort="1" defaultSubtotal="0">
      <items count="1">
        <item s="1" x="0" e="0"/>
      </items>
    </pivotField>
  </pivotFields>
  <rowFields count="4">
    <field x="3"/>
    <field x="2"/>
    <field x="0"/>
    <field x="1"/>
  </rowFields>
  <rowItems count="2">
    <i>
      <x/>
    </i>
    <i t="grand">
      <x/>
    </i>
  </rowItems>
  <formats count="1">
    <format dxfId="260">
      <pivotArea outline="0" collapsedLevelsAreSubtotals="1" fieldPosition="0"/>
    </format>
  </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4">
    <rowHierarchyUsage hierarchyUsage="3"/>
    <rowHierarchyUsage hierarchyUsage="4"/>
    <rowHierarchyUsage hierarchyUsage="1"/>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E1F8626-AED8-4C4B-ACB9-F45B53209B4A}" name="PivotTable11" cacheId="729" applyNumberFormats="0" applyBorderFormats="0" applyFontFormats="0" applyPatternFormats="0" applyAlignmentFormats="0" applyWidthHeightFormats="1" dataCaption="Values" tag="c7cda16f-373c-4c21-9a51-c7b725bf4553" updatedVersion="8" minRefreshableVersion="3" subtotalHiddenItems="1" itemPrintTitles="1" createdVersion="5" indent="0" outline="1" outlineData="1" multipleFieldFilters="0" chartFormat="120">
  <location ref="J62:K71"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v="3"/>
    </i>
    <i>
      <x/>
    </i>
    <i>
      <x v="6"/>
    </i>
    <i>
      <x v="5"/>
    </i>
    <i>
      <x v="2"/>
    </i>
    <i>
      <x v="4"/>
    </i>
    <i t="grand">
      <x/>
    </i>
  </rowItems>
  <colItems count="1">
    <i/>
  </colItems>
  <dataFields count="1">
    <dataField name="Count of Department Referral" fld="2" subtotal="count" baseField="0" baseItem="0"/>
  </dataFields>
  <formats count="2">
    <format dxfId="262">
      <pivotArea outline="0" collapsedLevelsAreSubtotals="1" fieldPosition="0"/>
    </format>
    <format dxfId="261">
      <pivotArea collapsedLevelsAreSubtotals="1" fieldPosition="0">
        <references count="1">
          <reference field="1" count="0"/>
        </references>
      </pivotArea>
    </format>
  </formats>
  <chartFormats count="1">
    <chartFormat chart="119"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77EF4E4-80A1-4BBE-BE16-0544AB91D33B}" name="PivotTable1" cacheId="702" applyNumberFormats="0" applyBorderFormats="0" applyFontFormats="0" applyPatternFormats="0" applyAlignmentFormats="0" applyWidthHeightFormats="1" dataCaption="Values" tag="0d32e38c-e77a-4b5e-81f6-f88871457916"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2BC7FD-3DF2-452C-B1CD-F68543A03C61}" name="PivotTable5" cacheId="711" applyNumberFormats="0" applyBorderFormats="0" applyFontFormats="0" applyPatternFormats="0" applyAlignmentFormats="0" applyWidthHeightFormats="1" dataCaption="Values" tag="1a3a3f2f-5db7-4ab7-b082-7906e7c64001" updatedVersion="8" minRefreshableVersion="3" subtotalHiddenItems="1" itemPrintTitles="1" createdVersion="5" indent="0" outline="1" outlineData="1" multipleFieldFilters="0" chartFormat="29">
  <location ref="J7:K38"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1">
    <format dxfId="263">
      <pivotArea collapsedLevelsAreSubtotals="1" fieldPosition="0">
        <references count="1">
          <reference field="0" count="0"/>
        </references>
      </pivotArea>
    </format>
  </formats>
  <chartFormats count="2">
    <chartFormat chart="23" format="2" series="1">
      <pivotArea type="data" outline="0" fieldPosition="0">
        <references count="1">
          <reference field="4294967294" count="1" selected="0">
            <x v="0"/>
          </reference>
        </references>
      </pivotArea>
    </chartFormat>
    <chartFormat chart="26"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53C80099-184C-4602-A460-D23FD3116A4C}" name="PivotTable8" cacheId="717" applyNumberFormats="0" applyBorderFormats="0" applyFontFormats="0" applyPatternFormats="0" applyAlignmentFormats="0" applyWidthHeightFormats="1" dataCaption="Values" tag="0479fd7e-28d1-4a8a-b582-1128e11a79cc" updatedVersion="8" minRefreshableVersion="3" subtotalHiddenItems="1" itemPrintTitles="1" createdVersion="5" indent="0" outline="1" outlineData="1" multipleFieldFilters="0" chartFormat="80">
  <location ref="A46:C49"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265">
      <pivotArea outline="0" collapsedLevelsAreSubtotals="1" fieldPosition="0"/>
    </format>
    <format dxfId="264">
      <pivotArea outline="0" fieldPosition="0">
        <references count="1">
          <reference field="4294967294" count="1">
            <x v="1"/>
          </reference>
        </references>
      </pivotArea>
    </format>
  </formats>
  <chartFormats count="3">
    <chartFormat chart="71" format="4" series="1">
      <pivotArea type="data" outline="0" fieldPosition="0">
        <references count="1">
          <reference field="4294967294" count="1" selected="0">
            <x v="0"/>
          </reference>
        </references>
      </pivotArea>
    </chartFormat>
    <chartFormat chart="71" format="5" series="1">
      <pivotArea type="data" outline="0" fieldPosition="0">
        <references count="1">
          <reference field="4294967294" count="1" selected="0">
            <x v="1"/>
          </reference>
        </references>
      </pivotArea>
    </chartFormat>
    <chartFormat chart="71" format="6">
      <pivotArea type="data" outline="0" fieldPosition="0">
        <references count="2">
          <reference field="4294967294" count="1" selected="0">
            <x v="0"/>
          </reference>
          <reference field="2" count="1" selected="0">
            <x v="1"/>
          </reference>
        </references>
      </pivotArea>
    </chartFormat>
  </chartFormats>
  <pivotHierarchies count="37">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D7C3420-E8B7-4CF9-8530-D938CAE7CE48}" name="PivotTable2" cacheId="705" applyNumberFormats="0" applyBorderFormats="0" applyFontFormats="0" applyPatternFormats="0" applyAlignmentFormats="0" applyWidthHeightFormats="1" dataCaption="Values" tag="df8f44cb-0cd6-4dbe-88ab-f2ce39e228f7" updatedVersion="8" minRefreshableVersion="3" subtotalHiddenItems="1" itemPrintTitles="1" createdVersion="5" indent="0" outline="1" outlineData="1" multipleFieldFilters="0">
  <location ref="A14:A1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266">
      <pivotArea outline="0" collapsedLevelsAreSubtotals="1" fieldPosition="0"/>
    </format>
  </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F7F2FE09-E24A-4D73-B63A-79291A333E9A}" name="PivotTable3" cacheId="708" applyNumberFormats="0" applyBorderFormats="0" applyFontFormats="0" applyPatternFormats="0" applyAlignmentFormats="0" applyWidthHeightFormats="1" dataCaption="Values" tag="0a15884b-c2a5-4651-8bf3-6da534267a5a" updatedVersion="8" minRefreshableVersion="3" subtotalHiddenItems="1" itemPrintTitles="1" createdVersion="5" indent="0" outline="1" outlineData="1" multipleFieldFilters="0">
  <location ref="A20:A21"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267">
      <pivotArea outline="0" collapsedLevelsAreSubtotals="1" fieldPosition="0"/>
    </format>
  </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76F7D5A-6D90-4CA3-A0D8-5A3264794F75}" name="PivotTable6" cacheId="714" applyNumberFormats="0" applyBorderFormats="0" applyFontFormats="0" applyPatternFormats="0" applyAlignmentFormats="0" applyWidthHeightFormats="1" dataCaption="Values" tag="697bbd4e-5c27-40aa-a0cb-0e3e4a4f493c" updatedVersion="8" minRefreshableVersion="3" subtotalHiddenItems="1" itemPrintTitles="1" createdVersion="5" indent="0" outline="1" outlineData="1" multipleFieldFilters="0" chartFormat="38">
  <location ref="N7:O35" firstHeaderRow="1" firstDataRow="1" firstDataCol="1"/>
  <pivotFields count="4">
    <pivotField axis="axisRow" allDrilled="1" subtotalTop="0" showAll="0" dataSourceSort="1" defaultSubtotal="0" defaultAttributeDrillState="1">
      <items count="27">
        <item x="0"/>
        <item x="1"/>
        <item x="2"/>
        <item x="3"/>
        <item x="4"/>
        <item x="5"/>
        <item x="6"/>
        <item x="7"/>
        <item x="8"/>
        <item x="9"/>
        <item x="10"/>
        <item x="11"/>
        <item x="12"/>
        <item x="13"/>
        <item x="14"/>
        <item x="15"/>
        <item x="16"/>
        <item x="17"/>
        <item x="18"/>
        <item x="19"/>
        <item x="20"/>
        <item x="21"/>
        <item x="22"/>
        <item x="23"/>
        <item x="24"/>
        <item x="25"/>
        <item x="26"/>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28">
    <i>
      <x/>
    </i>
    <i>
      <x v="1"/>
    </i>
    <i>
      <x v="2"/>
    </i>
    <i>
      <x v="3"/>
    </i>
    <i>
      <x v="4"/>
    </i>
    <i>
      <x v="5"/>
    </i>
    <i>
      <x v="6"/>
    </i>
    <i>
      <x v="7"/>
    </i>
    <i>
      <x v="8"/>
    </i>
    <i>
      <x v="9"/>
    </i>
    <i>
      <x v="10"/>
    </i>
    <i>
      <x v="11"/>
    </i>
    <i>
      <x v="12"/>
    </i>
    <i>
      <x v="13"/>
    </i>
    <i>
      <x v="14"/>
    </i>
    <i>
      <x v="15"/>
    </i>
    <i>
      <x v="16"/>
    </i>
    <i>
      <x v="17"/>
    </i>
    <i>
      <x v="18"/>
    </i>
    <i>
      <x v="19"/>
    </i>
    <i>
      <x v="20"/>
    </i>
    <i>
      <x v="21"/>
    </i>
    <i>
      <x v="22"/>
    </i>
    <i>
      <x v="23"/>
    </i>
    <i>
      <x v="24"/>
    </i>
    <i>
      <x v="25"/>
    </i>
    <i>
      <x v="26"/>
    </i>
    <i t="grand">
      <x/>
    </i>
  </rowItems>
  <colItems count="1">
    <i/>
  </colItems>
  <dataFields count="1">
    <dataField name="Average of Patient Satisfaction Score" fld="2" subtotal="average" baseField="0" baseItem="0"/>
  </dataFields>
  <formats count="1">
    <format dxfId="268">
      <pivotArea collapsedLevelsAreSubtotals="1" fieldPosition="0">
        <references count="1">
          <reference field="0" count="0"/>
        </references>
      </pivotArea>
    </format>
  </formats>
  <chartFormats count="2">
    <chartFormat chart="32" format="2" series="1">
      <pivotArea type="data" outline="0" fieldPosition="0">
        <references count="1">
          <reference field="4294967294" count="1" selected="0">
            <x v="0"/>
          </reference>
        </references>
      </pivotArea>
    </chartFormat>
    <chartFormat chart="35"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D23AEA8B-93E4-4E30-9E47-BD95330B3049}" name="PivotTable9" cacheId="720" applyNumberFormats="0" applyBorderFormats="0" applyFontFormats="0" applyPatternFormats="0" applyAlignmentFormats="0" applyWidthHeightFormats="1" dataCaption="Values" tag="76cf90b0-cada-45ca-acc8-bbf1bc42adc4" updatedVersion="8" minRefreshableVersion="3" subtotalHiddenItems="1" itemPrintTitles="1" createdVersion="5" indent="0" outline="1" outlineData="1" multipleFieldFilters="0" chartFormat="91">
  <location ref="G50:H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8">
        <item x="0"/>
        <item x="1"/>
        <item x="2"/>
        <item x="3"/>
        <item x="4"/>
        <item x="5"/>
        <item x="6"/>
        <item x="7"/>
      </items>
    </pivotField>
    <pivotField dataField="1" subtotalTop="0" showAll="0" defaultSubtotal="0"/>
    <pivotField allDrilled="1" subtotalTop="0" showAll="0" dataSourceSort="1" defaultSubtotal="0" defaultAttributeDrillState="1"/>
  </pivotFields>
  <rowFields count="1">
    <field x="1"/>
  </rowFields>
  <rowItems count="9">
    <i>
      <x/>
    </i>
    <i>
      <x v="1"/>
    </i>
    <i>
      <x v="2"/>
    </i>
    <i>
      <x v="3"/>
    </i>
    <i>
      <x v="4"/>
    </i>
    <i>
      <x v="5"/>
    </i>
    <i>
      <x v="6"/>
    </i>
    <i>
      <x v="7"/>
    </i>
    <i t="grand">
      <x/>
    </i>
  </rowItems>
  <colItems count="1">
    <i/>
  </colItems>
  <dataFields count="1">
    <dataField name="Count of Age Group" fld="2" subtotal="count" baseField="0" baseItem="0"/>
  </dataFields>
  <formats count="2">
    <format dxfId="270">
      <pivotArea outline="0" collapsedLevelsAreSubtotals="1" fieldPosition="0"/>
    </format>
    <format dxfId="269">
      <pivotArea collapsedLevelsAreSubtotals="1" fieldPosition="0">
        <references count="1">
          <reference field="1" count="0"/>
        </references>
      </pivotArea>
    </format>
  </formats>
  <chartFormats count="2">
    <chartFormat chart="80" format="0" series="1">
      <pivotArea type="data" outline="0" fieldPosition="0">
        <references count="1">
          <reference field="4294967294" count="1" selected="0">
            <x v="0"/>
          </reference>
        </references>
      </pivotArea>
    </chartFormat>
    <chartFormat chart="85" format="2"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20B82826-DD34-4846-83BB-D676DCE0DC83}" name="PivotTable7" cacheId="726" applyNumberFormats="0" applyBorderFormats="0" applyFontFormats="0" applyPatternFormats="0" applyAlignmentFormats="0" applyWidthHeightFormats="1" dataCaption="Values" tag="c7cda16f-373c-4c21-9a51-c7b725bf4553" updatedVersion="8" minRefreshableVersion="3" subtotalHiddenItems="1" itemPrintTitles="1" createdVersion="5" indent="0" outline="1" outlineData="1" multipleFieldFilters="0" chartFormat="116">
  <location ref="J56:K59"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Gender" fld="2" subtotal="count" baseField="0" baseItem="0"/>
  </dataFields>
  <formats count="1">
    <format dxfId="271">
      <pivotArea outline="0" collapsedLevelsAreSubtotals="1" fieldPosition="0"/>
    </format>
  </formats>
  <chartFormats count="3">
    <chartFormat chart="115" format="4" series="1">
      <pivotArea type="data" outline="0" fieldPosition="0">
        <references count="1">
          <reference field="4294967294" count="1" selected="0">
            <x v="0"/>
          </reference>
        </references>
      </pivotArea>
    </chartFormat>
    <chartFormat chart="115" format="5">
      <pivotArea type="data" outline="0" fieldPosition="0">
        <references count="2">
          <reference field="4294967294" count="1" selected="0">
            <x v="0"/>
          </reference>
          <reference field="1" count="1" selected="0">
            <x v="0"/>
          </reference>
        </references>
      </pivotArea>
    </chartFormat>
    <chartFormat chart="115"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13A805-B90D-4D41-9B4A-00EE75F22045}" name="PivotTable4" cacheId="699" applyNumberFormats="0" applyBorderFormats="0" applyFontFormats="0" applyPatternFormats="0" applyAlignmentFormats="0" applyWidthHeightFormats="1" dataCaption="Values" tag="998d3df6-5b86-453d-888a-ee622a7530df" updatedVersion="8" minRefreshableVersion="3" subtotalHiddenItems="1" itemPrintTitles="1" createdVersion="5" indent="0" outline="1" outlineData="1" multipleFieldFilters="0" chartFormat="24">
  <location ref="D8:E39"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2">
    <chartFormat chart="18" format="2" series="1">
      <pivotArea type="data" outline="0" fieldPosition="0">
        <references count="1">
          <reference field="4294967294" count="1" selected="0">
            <x v="0"/>
          </reference>
        </references>
      </pivotArea>
    </chartFormat>
    <chartFormat chart="21" format="4" series="1">
      <pivotArea type="data" outline="0" fieldPosition="0">
        <references count="1">
          <reference field="4294967294" count="1" selected="0">
            <x v="0"/>
          </reference>
        </references>
      </pivotArea>
    </chartFormat>
  </chart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4F31731E-FE32-442A-A1F7-9124F9479F10}" name="PivotTable10" cacheId="723" applyNumberFormats="0" applyBorderFormats="0" applyFontFormats="0" applyPatternFormats="0" applyAlignmentFormats="0" applyWidthHeightFormats="1" dataCaption="Values" tag="c7cda16f-373c-4c21-9a51-c7b725bf4553" updatedVersion="8" minRefreshableVersion="3" subtotalHiddenItems="1" itemPrintTitles="1" createdVersion="5" indent="0" outline="1" outlineData="1" multipleFieldFilters="0" chartFormat="112">
  <location ref="J49:K52" firstHeaderRow="1" firstDataRow="1" firstDataCol="1"/>
  <pivotFields count="4">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s>
  <rowFields count="1">
    <field x="1"/>
  </rowFields>
  <rowItems count="3">
    <i>
      <x/>
    </i>
    <i>
      <x v="1"/>
    </i>
    <i t="grand">
      <x/>
    </i>
  </rowItems>
  <colItems count="1">
    <i/>
  </colItems>
  <dataFields count="1">
    <dataField name="Count of Patient attend status" fld="2" subtotal="count" baseField="0" baseItem="0"/>
  </dataFields>
  <formats count="1">
    <format dxfId="272">
      <pivotArea outline="0" collapsedLevelsAreSubtotals="1" fieldPosition="0"/>
    </format>
  </formats>
  <chartFormats count="27">
    <chartFormat chart="91" format="0" series="1">
      <pivotArea type="data" outline="0" fieldPosition="0">
        <references count="1">
          <reference field="4294967294" count="1" selected="0">
            <x v="0"/>
          </reference>
        </references>
      </pivotArea>
    </chartFormat>
    <chartFormat chart="92" format="1" series="1">
      <pivotArea type="data" outline="0" fieldPosition="0">
        <references count="1">
          <reference field="4294967294" count="1" selected="0">
            <x v="0"/>
          </reference>
        </references>
      </pivotArea>
    </chartFormat>
    <chartFormat chart="92" format="2">
      <pivotArea type="data" outline="0" fieldPosition="0">
        <references count="2">
          <reference field="4294967294" count="1" selected="0">
            <x v="0"/>
          </reference>
          <reference field="1" count="1" selected="0">
            <x v="0"/>
          </reference>
        </references>
      </pivotArea>
    </chartFormat>
    <chartFormat chart="92" format="3">
      <pivotArea type="data" outline="0" fieldPosition="0">
        <references count="2">
          <reference field="4294967294" count="1" selected="0">
            <x v="0"/>
          </reference>
          <reference field="1" count="1" selected="0">
            <x v="1"/>
          </reference>
        </references>
      </pivotArea>
    </chartFormat>
    <chartFormat chart="98" format="1" series="1">
      <pivotArea type="data" outline="0" fieldPosition="0">
        <references count="1">
          <reference field="4294967294" count="1" selected="0">
            <x v="0"/>
          </reference>
        </references>
      </pivotArea>
    </chartFormat>
    <chartFormat chart="98" format="2">
      <pivotArea type="data" outline="0" fieldPosition="0">
        <references count="2">
          <reference field="4294967294" count="1" selected="0">
            <x v="0"/>
          </reference>
          <reference field="1" count="1" selected="0">
            <x v="0"/>
          </reference>
        </references>
      </pivotArea>
    </chartFormat>
    <chartFormat chart="98" format="3">
      <pivotArea type="data" outline="0" fieldPosition="0">
        <references count="2">
          <reference field="4294967294" count="1" selected="0">
            <x v="0"/>
          </reference>
          <reference field="1" count="1" selected="0">
            <x v="1"/>
          </reference>
        </references>
      </pivotArea>
    </chartFormat>
    <chartFormat chart="99" format="4" series="1">
      <pivotArea type="data" outline="0" fieldPosition="0">
        <references count="1">
          <reference field="4294967294" count="1" selected="0">
            <x v="0"/>
          </reference>
        </references>
      </pivotArea>
    </chartFormat>
    <chartFormat chart="99" format="5">
      <pivotArea type="data" outline="0" fieldPosition="0">
        <references count="2">
          <reference field="4294967294" count="1" selected="0">
            <x v="0"/>
          </reference>
          <reference field="1" count="1" selected="0">
            <x v="0"/>
          </reference>
        </references>
      </pivotArea>
    </chartFormat>
    <chartFormat chart="99" format="6">
      <pivotArea type="data" outline="0" fieldPosition="0">
        <references count="2">
          <reference field="4294967294" count="1" selected="0">
            <x v="0"/>
          </reference>
          <reference field="1" count="1" selected="0">
            <x v="1"/>
          </reference>
        </references>
      </pivotArea>
    </chartFormat>
    <chartFormat chart="100" format="4" series="1">
      <pivotArea type="data" outline="0" fieldPosition="0">
        <references count="1">
          <reference field="4294967294" count="1" selected="0">
            <x v="0"/>
          </reference>
        </references>
      </pivotArea>
    </chartFormat>
    <chartFormat chart="100" format="5">
      <pivotArea type="data" outline="0" fieldPosition="0">
        <references count="2">
          <reference field="4294967294" count="1" selected="0">
            <x v="0"/>
          </reference>
          <reference field="1" count="1" selected="0">
            <x v="0"/>
          </reference>
        </references>
      </pivotArea>
    </chartFormat>
    <chartFormat chart="100" format="6">
      <pivotArea type="data" outline="0" fieldPosition="0">
        <references count="2">
          <reference field="4294967294" count="1" selected="0">
            <x v="0"/>
          </reference>
          <reference field="1" count="1" selected="0">
            <x v="1"/>
          </reference>
        </references>
      </pivotArea>
    </chartFormat>
    <chartFormat chart="101" format="0" series="1">
      <pivotArea type="data" outline="0" fieldPosition="0">
        <references count="1">
          <reference field="4294967294" count="1" selected="0">
            <x v="0"/>
          </reference>
        </references>
      </pivotArea>
    </chartFormat>
    <chartFormat chart="102" format="1" series="1">
      <pivotArea type="data" outline="0" fieldPosition="0">
        <references count="1">
          <reference field="4294967294" count="1" selected="0">
            <x v="0"/>
          </reference>
        </references>
      </pivotArea>
    </chartFormat>
    <chartFormat chart="102" format="2">
      <pivotArea type="data" outline="0" fieldPosition="0">
        <references count="2">
          <reference field="4294967294" count="1" selected="0">
            <x v="0"/>
          </reference>
          <reference field="1" count="1" selected="0">
            <x v="0"/>
          </reference>
        </references>
      </pivotArea>
    </chartFormat>
    <chartFormat chart="102" format="3">
      <pivotArea type="data" outline="0" fieldPosition="0">
        <references count="2">
          <reference field="4294967294" count="1" selected="0">
            <x v="0"/>
          </reference>
          <reference field="1" count="1" selected="0">
            <x v="1"/>
          </reference>
        </references>
      </pivotArea>
    </chartFormat>
    <chartFormat chart="103" format="4" series="1">
      <pivotArea type="data" outline="0" fieldPosition="0">
        <references count="1">
          <reference field="4294967294" count="1" selected="0">
            <x v="0"/>
          </reference>
        </references>
      </pivotArea>
    </chartFormat>
    <chartFormat chart="103" format="5">
      <pivotArea type="data" outline="0" fieldPosition="0">
        <references count="2">
          <reference field="4294967294" count="1" selected="0">
            <x v="0"/>
          </reference>
          <reference field="1" count="1" selected="0">
            <x v="0"/>
          </reference>
        </references>
      </pivotArea>
    </chartFormat>
    <chartFormat chart="103" format="6">
      <pivotArea type="data" outline="0" fieldPosition="0">
        <references count="2">
          <reference field="4294967294" count="1" selected="0">
            <x v="0"/>
          </reference>
          <reference field="1" count="1" selected="0">
            <x v="1"/>
          </reference>
        </references>
      </pivotArea>
    </chartFormat>
    <chartFormat chart="104" format="4" series="1">
      <pivotArea type="data" outline="0" fieldPosition="0">
        <references count="1">
          <reference field="4294967294" count="1" selected="0">
            <x v="0"/>
          </reference>
        </references>
      </pivotArea>
    </chartFormat>
    <chartFormat chart="104" format="5">
      <pivotArea type="data" outline="0" fieldPosition="0">
        <references count="2">
          <reference field="4294967294" count="1" selected="0">
            <x v="0"/>
          </reference>
          <reference field="1" count="1" selected="0">
            <x v="0"/>
          </reference>
        </references>
      </pivotArea>
    </chartFormat>
    <chartFormat chart="104" format="6">
      <pivotArea type="data" outline="0" fieldPosition="0">
        <references count="2">
          <reference field="4294967294" count="1" selected="0">
            <x v="0"/>
          </reference>
          <reference field="1" count="1" selected="0">
            <x v="1"/>
          </reference>
        </references>
      </pivotArea>
    </chartFormat>
    <chartFormat chart="105" format="0" series="1">
      <pivotArea type="data" outline="0" fieldPosition="0">
        <references count="1">
          <reference field="4294967294" count="1" selected="0">
            <x v="0"/>
          </reference>
        </references>
      </pivotArea>
    </chartFormat>
    <chartFormat chart="111" format="4" series="1">
      <pivotArea type="data" outline="0" fieldPosition="0">
        <references count="1">
          <reference field="4294967294" count="1" selected="0">
            <x v="0"/>
          </reference>
        </references>
      </pivotArea>
    </chartFormat>
    <chartFormat chart="111" format="5">
      <pivotArea type="data" outline="0" fieldPosition="0">
        <references count="2">
          <reference field="4294967294" count="1" selected="0">
            <x v="0"/>
          </reference>
          <reference field="1" count="1" selected="0">
            <x v="0"/>
          </reference>
        </references>
      </pivotArea>
    </chartFormat>
    <chartFormat chart="111" format="6">
      <pivotArea type="data" outline="0" fieldPosition="0">
        <references count="2">
          <reference field="4294967294" count="1" selected="0">
            <x v="0"/>
          </reference>
          <reference field="1" count="1" selected="0">
            <x v="1"/>
          </reference>
        </references>
      </pivotArea>
    </chartFormat>
  </chartFormats>
  <pivotHierarchies count="36">
    <pivotHierarchy dragToData="1"/>
    <pivotHierarchy multipleItemSelectionAllowed="1" dragToData="1">
      <members count="1" level="1">
        <member name="[Calendar_Table].[Data (Month)].&amp;[Apr]"/>
      </members>
    </pivotHierarchy>
    <pivotHierarchy dragToData="1"/>
    <pivotHierarchy multipleItemSelectionAllowed="1" dragToData="1">
      <members count="1" level="1">
        <member name="[Calendar_Table].[Data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__Month" xr10:uid="{C9954891-766E-4E92-B877-7EF4D55FF94C}" sourceName="[Calendar_Table].[Data (Month)]">
  <pivotTables>
    <pivotTable tabId="1" name="PivotTable4"/>
    <pivotTable tabId="1" name="PivotTable1"/>
    <pivotTable tabId="1" name="PivotTable2"/>
    <pivotTable tabId="1" name="PivotTable3"/>
    <pivotTable tabId="1" name="PivotTable5"/>
    <pivotTable tabId="1" name="PivotTable6"/>
    <pivotTable tabId="1" name="PivotTable8"/>
    <pivotTable tabId="1" name="PivotTable9"/>
    <pivotTable tabId="1" name="PivotTable10"/>
    <pivotTable tabId="1" name="PivotTable7"/>
    <pivotTable tabId="1" name="PivotTable11"/>
    <pivotTable tabId="1" name="PivotTable12"/>
  </pivotTables>
  <data>
    <olap pivotCacheId="1735312050">
      <levels count="2">
        <level uniqueName="[Calendar_Table].[Data (Month)].[(All)]" sourceCaption="(All)" count="0"/>
        <level uniqueName="[Calendar_Table].[Data (Month)].[Data (Month)]" sourceCaption="Data (Month)" count="12">
          <ranges>
            <range startItem="0">
              <i n="[Calendar_Table].[Data (Month)].&amp;[Jan]" c="Jan"/>
              <i n="[Calendar_Table].[Data (Month)].&amp;[Feb]" c="Feb"/>
              <i n="[Calendar_Table].[Data (Month)].&amp;[Mar]" c="Mar"/>
              <i n="[Calendar_Table].[Data (Month)].&amp;[Apr]" c="Apr"/>
              <i n="[Calendar_Table].[Data (Month)].&amp;[May]" c="May"/>
              <i n="[Calendar_Table].[Data (Month)].&amp;[Jun]" c="Jun"/>
              <i n="[Calendar_Table].[Data (Month)].&amp;[Jul]" c="Jul"/>
              <i n="[Calendar_Table].[Data (Month)].&amp;[Aug]" c="Aug"/>
              <i n="[Calendar_Table].[Data (Month)].&amp;[Sep]" c="Sep"/>
              <i n="[Calendar_Table].[Data (Month)].&amp;[Oct]" c="Oct"/>
              <i n="[Calendar_Table].[Data (Month)].&amp;[Nov]" c="Nov"/>
              <i n="[Calendar_Table].[Data (Month)].&amp;[Dec]" c="Dec"/>
            </range>
          </ranges>
        </level>
      </levels>
      <selections count="1">
        <selection n="[Calendar_Table].[Data (Month)].&amp;[Apr]"/>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a__Year" xr10:uid="{91B6F77B-BD80-4F1F-A0A4-AB733A268736}" sourceName="[Calendar_Table].[Data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s>
  <data>
    <olap pivotCacheId="1735312050">
      <levels count="2">
        <level uniqueName="[Calendar_Table].[Data (Year)].[(All)]" sourceCaption="(All)" count="0"/>
        <level uniqueName="[Calendar_Table].[Data (Year)].[Data (Year)]" sourceCaption="Data (Year)" count="2">
          <ranges>
            <range startItem="0">
              <i n="[Calendar_Table].[Data (Year)].&amp;[2023]" c="2023"/>
              <i n="[Calendar_Table].[Data (Year)].&amp;[2024]" c="2024"/>
            </range>
          </ranges>
        </level>
      </levels>
      <selections count="1">
        <selection n="[Calendar_Table].[Data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a (Month)" xr10:uid="{3695E141-9ABB-4171-91C3-2EFD10062A0E}" cache="Slicer_Data__Month" caption="Data (Month)" showCaption="0" level="1" style="MY style" rowHeight="234950"/>
  <slicer name="Data (Year)" xr10:uid="{10EAF9FA-520C-4F8A-8AE3-09364F9CDF91}" cache="Slicer_Data__Year" caption="Data (Year)" columnCount="2" showCaption="0" level="1" style="MY style"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2.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093910-ADFD-4919-890C-30E45985C1E9}">
  <dimension ref="A7:O71"/>
  <sheetViews>
    <sheetView topLeftCell="A47" zoomScale="96" zoomScaleNormal="96" workbookViewId="0">
      <selection activeCell="Y24" sqref="Y24"/>
    </sheetView>
  </sheetViews>
  <sheetFormatPr defaultRowHeight="14.4" x14ac:dyDescent="0.3"/>
  <cols>
    <col min="1" max="1" width="14.88671875" customWidth="1"/>
    <col min="2" max="2" width="29.33203125" bestFit="1" customWidth="1"/>
    <col min="3" max="3" width="30.33203125" bestFit="1" customWidth="1"/>
    <col min="4" max="4" width="24.6640625" customWidth="1"/>
    <col min="7" max="7" width="13.109375" bestFit="1" customWidth="1"/>
    <col min="9" max="9" width="30.33203125" bestFit="1" customWidth="1"/>
    <col min="10" max="10" width="10.33203125" bestFit="1" customWidth="1"/>
    <col min="11" max="11" width="23.88671875" bestFit="1" customWidth="1"/>
    <col min="14" max="14" width="12.5546875" bestFit="1" customWidth="1"/>
    <col min="15" max="15" width="25" bestFit="1" customWidth="1"/>
  </cols>
  <sheetData>
    <row r="7" spans="1:15" x14ac:dyDescent="0.3">
      <c r="J7" s="3" t="s">
        <v>4</v>
      </c>
      <c r="K7" t="s">
        <v>1</v>
      </c>
      <c r="N7" s="3" t="s">
        <v>4</v>
      </c>
      <c r="O7" t="s">
        <v>2</v>
      </c>
    </row>
    <row r="8" spans="1:15" x14ac:dyDescent="0.3">
      <c r="A8" t="s">
        <v>0</v>
      </c>
      <c r="D8" s="3" t="s">
        <v>4</v>
      </c>
      <c r="E8" t="s">
        <v>0</v>
      </c>
      <c r="J8" s="4" t="s">
        <v>37</v>
      </c>
      <c r="K8" s="1">
        <v>31.833333333333332</v>
      </c>
      <c r="N8" s="4" t="s">
        <v>38</v>
      </c>
      <c r="O8" s="1">
        <v>4.5999999999999996</v>
      </c>
    </row>
    <row r="9" spans="1:15" x14ac:dyDescent="0.3">
      <c r="A9" s="10">
        <v>469</v>
      </c>
      <c r="D9" s="4" t="s">
        <v>37</v>
      </c>
      <c r="E9" s="10">
        <v>12</v>
      </c>
      <c r="J9" s="4" t="s">
        <v>38</v>
      </c>
      <c r="K9" s="1">
        <v>39.368421052631582</v>
      </c>
      <c r="N9" s="4" t="s">
        <v>39</v>
      </c>
      <c r="O9" s="1">
        <v>4.5999999999999996</v>
      </c>
    </row>
    <row r="10" spans="1:15" x14ac:dyDescent="0.3">
      <c r="D10" s="4" t="s">
        <v>38</v>
      </c>
      <c r="E10" s="10">
        <v>19</v>
      </c>
      <c r="J10" s="4" t="s">
        <v>39</v>
      </c>
      <c r="K10" s="1">
        <v>32.352941176470587</v>
      </c>
      <c r="N10" s="4" t="s">
        <v>40</v>
      </c>
      <c r="O10" s="1">
        <v>5.666666666666667</v>
      </c>
    </row>
    <row r="11" spans="1:15" x14ac:dyDescent="0.3">
      <c r="D11" s="4" t="s">
        <v>39</v>
      </c>
      <c r="E11" s="10">
        <v>17</v>
      </c>
      <c r="J11" s="4" t="s">
        <v>40</v>
      </c>
      <c r="K11" s="1">
        <v>34.049999999999997</v>
      </c>
      <c r="N11" s="4" t="s">
        <v>41</v>
      </c>
      <c r="O11" s="1">
        <v>3.4</v>
      </c>
    </row>
    <row r="12" spans="1:15" x14ac:dyDescent="0.3">
      <c r="D12" s="4" t="s">
        <v>40</v>
      </c>
      <c r="E12" s="10">
        <v>20</v>
      </c>
      <c r="J12" s="4" t="s">
        <v>41</v>
      </c>
      <c r="K12" s="1">
        <v>31.8</v>
      </c>
      <c r="N12" s="4" t="s">
        <v>42</v>
      </c>
      <c r="O12" s="1">
        <v>4.333333333333333</v>
      </c>
    </row>
    <row r="13" spans="1:15" x14ac:dyDescent="0.3">
      <c r="D13" s="4" t="s">
        <v>41</v>
      </c>
      <c r="E13" s="10">
        <v>15</v>
      </c>
      <c r="J13" s="4" t="s">
        <v>42</v>
      </c>
      <c r="K13" s="1">
        <v>37.823529411764703</v>
      </c>
      <c r="N13" s="4" t="s">
        <v>43</v>
      </c>
      <c r="O13" s="1">
        <v>4.4000000000000004</v>
      </c>
    </row>
    <row r="14" spans="1:15" x14ac:dyDescent="0.3">
      <c r="A14" t="s">
        <v>1</v>
      </c>
      <c r="D14" s="4" t="s">
        <v>42</v>
      </c>
      <c r="E14" s="10">
        <v>17</v>
      </c>
      <c r="J14" s="4" t="s">
        <v>43</v>
      </c>
      <c r="K14" s="1">
        <v>31.875</v>
      </c>
      <c r="N14" s="4" t="s">
        <v>44</v>
      </c>
      <c r="O14" s="1">
        <v>4.25</v>
      </c>
    </row>
    <row r="15" spans="1:15" x14ac:dyDescent="0.3">
      <c r="A15" s="1">
        <v>35.044776119402982</v>
      </c>
      <c r="D15" s="4" t="s">
        <v>43</v>
      </c>
      <c r="E15" s="10">
        <v>16</v>
      </c>
      <c r="J15" s="4" t="s">
        <v>44</v>
      </c>
      <c r="K15" s="1">
        <v>27.3</v>
      </c>
      <c r="N15" s="4" t="s">
        <v>45</v>
      </c>
      <c r="O15" s="1">
        <v>4.5999999999999996</v>
      </c>
    </row>
    <row r="16" spans="1:15" x14ac:dyDescent="0.3">
      <c r="D16" s="4" t="s">
        <v>44</v>
      </c>
      <c r="E16" s="10">
        <v>10</v>
      </c>
      <c r="J16" s="4" t="s">
        <v>45</v>
      </c>
      <c r="K16" s="1">
        <v>31.933333333333334</v>
      </c>
      <c r="N16" s="4" t="s">
        <v>47</v>
      </c>
      <c r="O16" s="1">
        <v>2.3333333333333335</v>
      </c>
    </row>
    <row r="17" spans="1:15" x14ac:dyDescent="0.3">
      <c r="D17" s="4" t="s">
        <v>45</v>
      </c>
      <c r="E17" s="10">
        <v>15</v>
      </c>
      <c r="J17" s="4" t="s">
        <v>46</v>
      </c>
      <c r="K17" s="1">
        <v>30.5</v>
      </c>
      <c r="N17" s="4" t="s">
        <v>48</v>
      </c>
      <c r="O17" s="1">
        <v>9</v>
      </c>
    </row>
    <row r="18" spans="1:15" x14ac:dyDescent="0.3">
      <c r="D18" s="4" t="s">
        <v>46</v>
      </c>
      <c r="E18" s="10">
        <v>14</v>
      </c>
      <c r="J18" s="4" t="s">
        <v>47</v>
      </c>
      <c r="K18" s="1">
        <v>38.0625</v>
      </c>
      <c r="N18" s="4" t="s">
        <v>49</v>
      </c>
      <c r="O18" s="1">
        <v>2.75</v>
      </c>
    </row>
    <row r="19" spans="1:15" x14ac:dyDescent="0.3">
      <c r="D19" s="4" t="s">
        <v>47</v>
      </c>
      <c r="E19" s="10">
        <v>16</v>
      </c>
      <c r="J19" s="4" t="s">
        <v>48</v>
      </c>
      <c r="K19" s="1">
        <v>36.333333333333336</v>
      </c>
      <c r="N19" s="4" t="s">
        <v>50</v>
      </c>
      <c r="O19" s="1">
        <v>6.8888888888888893</v>
      </c>
    </row>
    <row r="20" spans="1:15" x14ac:dyDescent="0.3">
      <c r="A20" t="s">
        <v>2</v>
      </c>
      <c r="D20" s="4" t="s">
        <v>48</v>
      </c>
      <c r="E20" s="10">
        <v>12</v>
      </c>
      <c r="J20" s="4" t="s">
        <v>49</v>
      </c>
      <c r="K20" s="1">
        <v>27</v>
      </c>
      <c r="N20" s="4" t="s">
        <v>51</v>
      </c>
      <c r="O20" s="1">
        <v>5</v>
      </c>
    </row>
    <row r="21" spans="1:15" x14ac:dyDescent="0.3">
      <c r="A21" s="1">
        <v>4.6269841269841274</v>
      </c>
      <c r="D21" s="4" t="s">
        <v>49</v>
      </c>
      <c r="E21" s="10">
        <v>12</v>
      </c>
      <c r="J21" s="4" t="s">
        <v>50</v>
      </c>
      <c r="K21" s="1">
        <v>37.46153846153846</v>
      </c>
      <c r="N21" s="4" t="s">
        <v>52</v>
      </c>
      <c r="O21" s="1">
        <v>4.166666666666667</v>
      </c>
    </row>
    <row r="22" spans="1:15" x14ac:dyDescent="0.3">
      <c r="D22" s="4" t="s">
        <v>50</v>
      </c>
      <c r="E22" s="10">
        <v>13</v>
      </c>
      <c r="J22" s="4" t="s">
        <v>51</v>
      </c>
      <c r="K22" s="1">
        <v>39.25</v>
      </c>
      <c r="N22" s="4" t="s">
        <v>53</v>
      </c>
      <c r="O22" s="1">
        <v>2.5</v>
      </c>
    </row>
    <row r="23" spans="1:15" x14ac:dyDescent="0.3">
      <c r="D23" s="4" t="s">
        <v>51</v>
      </c>
      <c r="E23" s="10">
        <v>20</v>
      </c>
      <c r="J23" s="4" t="s">
        <v>52</v>
      </c>
      <c r="K23" s="1">
        <v>33.647058823529413</v>
      </c>
      <c r="N23" s="4" t="s">
        <v>54</v>
      </c>
      <c r="O23" s="1">
        <v>6</v>
      </c>
    </row>
    <row r="24" spans="1:15" x14ac:dyDescent="0.3">
      <c r="D24" s="4" t="s">
        <v>52</v>
      </c>
      <c r="E24" s="10">
        <v>17</v>
      </c>
      <c r="J24" s="4" t="s">
        <v>53</v>
      </c>
      <c r="K24" s="1">
        <v>42.2</v>
      </c>
      <c r="N24" s="4" t="s">
        <v>55</v>
      </c>
      <c r="O24" s="1">
        <v>3.8</v>
      </c>
    </row>
    <row r="25" spans="1:15" x14ac:dyDescent="0.3">
      <c r="D25" s="4" t="s">
        <v>53</v>
      </c>
      <c r="E25" s="10">
        <v>10</v>
      </c>
      <c r="J25" s="4" t="s">
        <v>54</v>
      </c>
      <c r="K25" s="1">
        <v>33.3125</v>
      </c>
      <c r="N25" s="4" t="s">
        <v>56</v>
      </c>
      <c r="O25" s="1">
        <v>3.6</v>
      </c>
    </row>
    <row r="26" spans="1:15" x14ac:dyDescent="0.3">
      <c r="D26" s="4" t="s">
        <v>54</v>
      </c>
      <c r="E26" s="10">
        <v>16</v>
      </c>
      <c r="J26" s="4" t="s">
        <v>55</v>
      </c>
      <c r="K26" s="1">
        <v>25.76923076923077</v>
      </c>
      <c r="N26" s="4" t="s">
        <v>58</v>
      </c>
      <c r="O26" s="1">
        <v>5.8571428571428568</v>
      </c>
    </row>
    <row r="27" spans="1:15" x14ac:dyDescent="0.3">
      <c r="D27" s="4" t="s">
        <v>55</v>
      </c>
      <c r="E27" s="10">
        <v>13</v>
      </c>
      <c r="J27" s="4" t="s">
        <v>56</v>
      </c>
      <c r="K27" s="1">
        <v>37.125</v>
      </c>
      <c r="N27" s="4" t="s">
        <v>59</v>
      </c>
      <c r="O27" s="1">
        <v>6.25</v>
      </c>
    </row>
    <row r="28" spans="1:15" x14ac:dyDescent="0.3">
      <c r="D28" s="4" t="s">
        <v>56</v>
      </c>
      <c r="E28" s="10">
        <v>16</v>
      </c>
      <c r="J28" s="4" t="s">
        <v>57</v>
      </c>
      <c r="K28" s="1">
        <v>37</v>
      </c>
      <c r="N28" s="4" t="s">
        <v>60</v>
      </c>
      <c r="O28" s="1">
        <v>4.666666666666667</v>
      </c>
    </row>
    <row r="29" spans="1:15" x14ac:dyDescent="0.3">
      <c r="D29" s="4" t="s">
        <v>57</v>
      </c>
      <c r="E29" s="10">
        <v>18</v>
      </c>
      <c r="J29" s="4" t="s">
        <v>58</v>
      </c>
      <c r="K29" s="1">
        <v>36.80952380952381</v>
      </c>
      <c r="N29" s="4" t="s">
        <v>61</v>
      </c>
      <c r="O29" s="1">
        <v>0</v>
      </c>
    </row>
    <row r="30" spans="1:15" x14ac:dyDescent="0.3">
      <c r="D30" s="4" t="s">
        <v>58</v>
      </c>
      <c r="E30" s="10">
        <v>21</v>
      </c>
      <c r="J30" s="4" t="s">
        <v>59</v>
      </c>
      <c r="K30" s="1">
        <v>39.799999999999997</v>
      </c>
      <c r="N30" s="4" t="s">
        <v>62</v>
      </c>
      <c r="O30" s="1">
        <v>4.666666666666667</v>
      </c>
    </row>
    <row r="31" spans="1:15" x14ac:dyDescent="0.3">
      <c r="D31" s="4" t="s">
        <v>59</v>
      </c>
      <c r="E31" s="10">
        <v>15</v>
      </c>
      <c r="J31" s="4" t="s">
        <v>60</v>
      </c>
      <c r="K31" s="1">
        <v>38</v>
      </c>
      <c r="N31" s="4" t="s">
        <v>63</v>
      </c>
      <c r="O31" s="1">
        <v>2.8</v>
      </c>
    </row>
    <row r="32" spans="1:15" x14ac:dyDescent="0.3">
      <c r="D32" s="4" t="s">
        <v>60</v>
      </c>
      <c r="E32" s="10">
        <v>18</v>
      </c>
      <c r="J32" s="4" t="s">
        <v>61</v>
      </c>
      <c r="K32" s="1">
        <v>36.133333333333333</v>
      </c>
      <c r="N32" s="4" t="s">
        <v>64</v>
      </c>
      <c r="O32" s="1">
        <v>4.2</v>
      </c>
    </row>
    <row r="33" spans="1:15" x14ac:dyDescent="0.3">
      <c r="D33" s="4" t="s">
        <v>61</v>
      </c>
      <c r="E33" s="10">
        <v>15</v>
      </c>
      <c r="J33" s="4" t="s">
        <v>62</v>
      </c>
      <c r="K33" s="1">
        <v>36.555555555555557</v>
      </c>
      <c r="N33" s="4" t="s">
        <v>65</v>
      </c>
      <c r="O33" s="1">
        <v>2.5</v>
      </c>
    </row>
    <row r="34" spans="1:15" x14ac:dyDescent="0.3">
      <c r="C34" s="6"/>
      <c r="D34" s="4" t="s">
        <v>62</v>
      </c>
      <c r="E34" s="10">
        <v>18</v>
      </c>
      <c r="J34" s="4" t="s">
        <v>63</v>
      </c>
      <c r="K34" s="1">
        <v>39.210526315789473</v>
      </c>
      <c r="N34" s="4" t="s">
        <v>66</v>
      </c>
      <c r="O34" s="1">
        <v>5</v>
      </c>
    </row>
    <row r="35" spans="1:15" x14ac:dyDescent="0.3">
      <c r="C35" s="6"/>
      <c r="D35" s="4" t="s">
        <v>63</v>
      </c>
      <c r="E35" s="10">
        <v>19</v>
      </c>
      <c r="J35" s="4" t="s">
        <v>64</v>
      </c>
      <c r="K35" s="1">
        <v>31.1875</v>
      </c>
      <c r="N35" s="4" t="s">
        <v>3</v>
      </c>
      <c r="O35" s="10">
        <v>4.6269841269841274</v>
      </c>
    </row>
    <row r="36" spans="1:15" x14ac:dyDescent="0.3">
      <c r="D36" s="4" t="s">
        <v>64</v>
      </c>
      <c r="E36" s="10">
        <v>16</v>
      </c>
      <c r="J36" s="4" t="s">
        <v>65</v>
      </c>
      <c r="K36" s="1">
        <v>35.153846153846153</v>
      </c>
    </row>
    <row r="37" spans="1:15" x14ac:dyDescent="0.3">
      <c r="D37" s="4" t="s">
        <v>65</v>
      </c>
      <c r="E37" s="10">
        <v>13</v>
      </c>
      <c r="J37" s="4" t="s">
        <v>66</v>
      </c>
      <c r="K37" s="1">
        <v>34.25</v>
      </c>
    </row>
    <row r="38" spans="1:15" x14ac:dyDescent="0.3">
      <c r="D38" s="4" t="s">
        <v>66</v>
      </c>
      <c r="E38" s="10">
        <v>16</v>
      </c>
      <c r="J38" s="4" t="s">
        <v>3</v>
      </c>
      <c r="K38" s="10">
        <v>35.044776119402982</v>
      </c>
    </row>
    <row r="39" spans="1:15" x14ac:dyDescent="0.3">
      <c r="D39" s="4" t="s">
        <v>3</v>
      </c>
      <c r="E39" s="10">
        <v>469</v>
      </c>
    </row>
    <row r="46" spans="1:15" x14ac:dyDescent="0.3">
      <c r="A46" s="3" t="s">
        <v>4</v>
      </c>
      <c r="B46" t="s">
        <v>5</v>
      </c>
      <c r="C46" t="s">
        <v>8</v>
      </c>
    </row>
    <row r="47" spans="1:15" x14ac:dyDescent="0.3">
      <c r="A47" s="4" t="s">
        <v>6</v>
      </c>
      <c r="B47" s="1">
        <v>217</v>
      </c>
      <c r="C47" s="8">
        <v>0.46268656716417911</v>
      </c>
    </row>
    <row r="48" spans="1:15" x14ac:dyDescent="0.3">
      <c r="A48" s="4" t="s">
        <v>7</v>
      </c>
      <c r="B48" s="1">
        <v>252</v>
      </c>
      <c r="C48" s="8">
        <v>0.53731343283582089</v>
      </c>
    </row>
    <row r="49" spans="1:11" x14ac:dyDescent="0.3">
      <c r="A49" s="4" t="s">
        <v>3</v>
      </c>
      <c r="B49" s="1">
        <v>469</v>
      </c>
      <c r="C49" s="8">
        <v>1</v>
      </c>
      <c r="J49" s="3" t="s">
        <v>4</v>
      </c>
      <c r="K49" t="s">
        <v>23</v>
      </c>
    </row>
    <row r="50" spans="1:11" x14ac:dyDescent="0.3">
      <c r="G50" s="3" t="s">
        <v>4</v>
      </c>
      <c r="H50" t="s">
        <v>20</v>
      </c>
      <c r="J50" s="4" t="s">
        <v>21</v>
      </c>
      <c r="K50" s="1">
        <v>268</v>
      </c>
    </row>
    <row r="51" spans="1:11" x14ac:dyDescent="0.3">
      <c r="G51" s="4" t="s">
        <v>12</v>
      </c>
      <c r="H51" s="7">
        <v>59</v>
      </c>
      <c r="J51" s="4" t="s">
        <v>22</v>
      </c>
      <c r="K51" s="1">
        <v>201</v>
      </c>
    </row>
    <row r="52" spans="1:11" x14ac:dyDescent="0.3">
      <c r="A52" s="4" t="s">
        <v>9</v>
      </c>
      <c r="B52" t="s">
        <v>10</v>
      </c>
      <c r="C52" t="s">
        <v>11</v>
      </c>
      <c r="G52" s="4" t="s">
        <v>13</v>
      </c>
      <c r="H52" s="7">
        <v>57</v>
      </c>
      <c r="J52" s="4" t="s">
        <v>3</v>
      </c>
      <c r="K52" s="1">
        <v>469</v>
      </c>
    </row>
    <row r="53" spans="1:11" x14ac:dyDescent="0.3">
      <c r="A53" t="str">
        <f t="shared" ref="A53:C54" si="0">A47</f>
        <v>Admitted</v>
      </c>
      <c r="B53">
        <f t="shared" si="0"/>
        <v>217</v>
      </c>
      <c r="C53" s="9">
        <f t="shared" si="0"/>
        <v>0.46268656716417911</v>
      </c>
      <c r="G53" s="4" t="s">
        <v>14</v>
      </c>
      <c r="H53" s="7">
        <v>69</v>
      </c>
    </row>
    <row r="54" spans="1:11" x14ac:dyDescent="0.3">
      <c r="A54" t="str">
        <f t="shared" si="0"/>
        <v>Not Admitted</v>
      </c>
      <c r="B54">
        <f t="shared" si="0"/>
        <v>252</v>
      </c>
      <c r="C54" s="9">
        <f t="shared" si="0"/>
        <v>0.53731343283582089</v>
      </c>
      <c r="G54" s="4" t="s">
        <v>15</v>
      </c>
      <c r="H54" s="7">
        <v>62</v>
      </c>
    </row>
    <row r="55" spans="1:11" x14ac:dyDescent="0.3">
      <c r="G55" s="4" t="s">
        <v>16</v>
      </c>
      <c r="H55" s="7">
        <v>54</v>
      </c>
    </row>
    <row r="56" spans="1:11" x14ac:dyDescent="0.3">
      <c r="G56" s="4" t="s">
        <v>17</v>
      </c>
      <c r="H56" s="7">
        <v>57</v>
      </c>
      <c r="J56" s="3" t="s">
        <v>4</v>
      </c>
      <c r="K56" t="s">
        <v>26</v>
      </c>
    </row>
    <row r="57" spans="1:11" x14ac:dyDescent="0.3">
      <c r="G57" s="4" t="s">
        <v>18</v>
      </c>
      <c r="H57" s="7">
        <v>54</v>
      </c>
      <c r="J57" s="4" t="s">
        <v>24</v>
      </c>
      <c r="K57" s="1">
        <v>241</v>
      </c>
    </row>
    <row r="58" spans="1:11" x14ac:dyDescent="0.3">
      <c r="G58" s="4" t="s">
        <v>19</v>
      </c>
      <c r="H58" s="7">
        <v>57</v>
      </c>
      <c r="J58" s="4" t="s">
        <v>25</v>
      </c>
      <c r="K58" s="1">
        <v>228</v>
      </c>
    </row>
    <row r="59" spans="1:11" x14ac:dyDescent="0.3">
      <c r="G59" s="4" t="s">
        <v>3</v>
      </c>
      <c r="H59" s="1">
        <v>469</v>
      </c>
      <c r="J59" s="4" t="s">
        <v>3</v>
      </c>
      <c r="K59" s="1">
        <v>469</v>
      </c>
    </row>
    <row r="62" spans="1:11" x14ac:dyDescent="0.3">
      <c r="B62" s="3" t="s">
        <v>4</v>
      </c>
      <c r="J62" s="3" t="s">
        <v>4</v>
      </c>
      <c r="K62" t="s">
        <v>35</v>
      </c>
    </row>
    <row r="63" spans="1:11" x14ac:dyDescent="0.3">
      <c r="B63" s="4" t="s">
        <v>36</v>
      </c>
      <c r="J63" s="4" t="s">
        <v>34</v>
      </c>
      <c r="K63" s="7">
        <v>3</v>
      </c>
    </row>
    <row r="64" spans="1:11" x14ac:dyDescent="0.3">
      <c r="B64" s="4" t="s">
        <v>3</v>
      </c>
      <c r="J64" s="4" t="s">
        <v>28</v>
      </c>
      <c r="K64" s="7">
        <v>8</v>
      </c>
    </row>
    <row r="65" spans="10:11" x14ac:dyDescent="0.3">
      <c r="J65" s="4" t="s">
        <v>30</v>
      </c>
      <c r="K65" s="7">
        <v>10</v>
      </c>
    </row>
    <row r="66" spans="10:11" x14ac:dyDescent="0.3">
      <c r="J66" s="4" t="s">
        <v>27</v>
      </c>
      <c r="K66" s="7">
        <v>13</v>
      </c>
    </row>
    <row r="67" spans="10:11" x14ac:dyDescent="0.3">
      <c r="J67" s="4" t="s">
        <v>33</v>
      </c>
      <c r="K67" s="7">
        <v>15</v>
      </c>
    </row>
    <row r="68" spans="10:11" x14ac:dyDescent="0.3">
      <c r="J68" s="4" t="s">
        <v>32</v>
      </c>
      <c r="K68" s="7">
        <v>44</v>
      </c>
    </row>
    <row r="69" spans="10:11" x14ac:dyDescent="0.3">
      <c r="J69" s="4" t="s">
        <v>29</v>
      </c>
      <c r="K69" s="7">
        <v>92</v>
      </c>
    </row>
    <row r="70" spans="10:11" x14ac:dyDescent="0.3">
      <c r="J70" s="4" t="s">
        <v>31</v>
      </c>
      <c r="K70" s="7">
        <v>284</v>
      </c>
    </row>
    <row r="71" spans="10:11" x14ac:dyDescent="0.3">
      <c r="J71" s="4" t="s">
        <v>3</v>
      </c>
      <c r="K71" s="1">
        <v>469</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C82FE7-A829-4E7F-909E-EDDAD5330E69}">
  <dimension ref="A1"/>
  <sheetViews>
    <sheetView tabSelected="1" zoomScaleNormal="100" workbookViewId="0"/>
  </sheetViews>
  <sheetFormatPr defaultRowHeight="14.4" x14ac:dyDescent="0.3"/>
  <cols>
    <col min="1" max="16384" width="8.88671875" style="2"/>
  </cols>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01CC1-1FAA-4E55-8352-EEDC5099046B}">
  <dimension ref="A1"/>
  <sheetViews>
    <sheetView workbookViewId="0"/>
  </sheetViews>
  <sheetFormatPr defaultRowHeight="14.4" x14ac:dyDescent="0.3"/>
  <cols>
    <col min="1" max="16384" width="8.88671875" style="5"/>
  </cols>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AD3908-3C4E-405F-938F-87A4CA9E186D}">
  <dimension ref="A1"/>
  <sheetViews>
    <sheetView workbookViewId="0"/>
  </sheetViews>
  <sheetFormatPr defaultRowHeight="14.4" x14ac:dyDescent="0.3"/>
  <cols>
    <col min="1" max="16384" width="8.88671875" style="5"/>
  </cols>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09CB4A-BBCA-4746-8E67-F299F97BFCC4}">
  <dimension ref="A1"/>
  <sheetViews>
    <sheetView workbookViewId="0"/>
  </sheetViews>
  <sheetFormatPr defaultRowHeight="14.4" x14ac:dyDescent="0.3"/>
  <cols>
    <col min="1" max="16384" width="8.88671875" style="5"/>
  </cols>
  <sheetData/>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0F48FDE3-E445-47A2-8661-A8874FD9C714}">
  <ds:schemaRefs/>
</ds:datastoreItem>
</file>

<file path=customXml/itemProps2.xml><?xml version="1.0" encoding="utf-8"?>
<ds:datastoreItem xmlns:ds="http://schemas.openxmlformats.org/officeDocument/2006/customXml" ds:itemID="{32E86A05-B61F-4DE0-9D1B-32ABC08258E4}">
  <ds:schemaRefs/>
</ds:datastoreItem>
</file>

<file path=customXml/itemProps3.xml><?xml version="1.0" encoding="utf-8"?>
<ds:datastoreItem xmlns:ds="http://schemas.openxmlformats.org/officeDocument/2006/customXml" ds:itemID="{220ABC83-4B9C-45AA-9F9B-B99CBC272C3A}">
  <ds:schemaRefs/>
</ds:datastoreItem>
</file>

<file path=customXml/itemProps4.xml><?xml version="1.0" encoding="utf-8"?>
<ds:datastoreItem xmlns:ds="http://schemas.openxmlformats.org/officeDocument/2006/customXml" ds:itemID="{714454BB-B86A-47A7-811F-9ED410C84D6E}">
  <ds:schemaRefs/>
</ds:datastoreItem>
</file>

<file path=customXml/itemProps5.xml><?xml version="1.0" encoding="utf-8"?>
<ds:datastoreItem xmlns:ds="http://schemas.openxmlformats.org/officeDocument/2006/customXml" ds:itemID="{D0E415AE-0942-4236-A24C-816DE91FC24B}">
  <ds:schemaRefs/>
</ds:datastoreItem>
</file>

<file path=customXml/itemProps6.xml><?xml version="1.0" encoding="utf-8"?>
<ds:datastoreItem xmlns:ds="http://schemas.openxmlformats.org/officeDocument/2006/customXml" ds:itemID="{1B55E4A4-4EDB-4100-AC06-03C1DEA4F4E8}">
  <ds:schemaRefs/>
</ds:datastoreItem>
</file>

<file path=customXml/itemProps7.xml><?xml version="1.0" encoding="utf-8"?>
<ds:datastoreItem xmlns:ds="http://schemas.openxmlformats.org/officeDocument/2006/customXml" ds:itemID="{040992EB-7D89-4273-BF87-F320DE81E22B}">
  <ds:schemaRefs/>
</ds:datastoreItem>
</file>

<file path=customXml/itemProps8.xml><?xml version="1.0" encoding="utf-8"?>
<ds:datastoreItem xmlns:ds="http://schemas.openxmlformats.org/officeDocument/2006/customXml" ds:itemID="{3D22665D-8A9B-41B7-A934-DE924A871BEC}">
  <ds:schemaRefs/>
</ds:datastoreItem>
</file>

<file path=customXml/itemProps9.xml><?xml version="1.0" encoding="utf-8"?>
<ds:datastoreItem xmlns:ds="http://schemas.openxmlformats.org/officeDocument/2006/customXml" ds:itemID="{8B6A77F9-318C-4220-B656-CCA32153305A}">
  <ds:schemaRefs>
    <ds:schemaRef ds:uri="http://schemas.microsoft.com/DataMashup"/>
  </ds:schemaRefs>
</ds:datastoreItem>
</file>

<file path=customXml/itemProps10.xml><?xml version="1.0" encoding="utf-8"?>
<ds:datastoreItem xmlns:ds="http://schemas.openxmlformats.org/officeDocument/2006/customXml" ds:itemID="{2D357217-6D0E-4DFD-9850-195EB3EC72EA}">
  <ds:schemaRefs/>
</ds:datastoreItem>
</file>

<file path=customXml/itemProps11.xml><?xml version="1.0" encoding="utf-8"?>
<ds:datastoreItem xmlns:ds="http://schemas.openxmlformats.org/officeDocument/2006/customXml" ds:itemID="{2C571087-21F8-4AB8-BB97-6BC33E2C69D1}">
  <ds:schemaRefs/>
</ds:datastoreItem>
</file>

<file path=customXml/itemProps12.xml><?xml version="1.0" encoding="utf-8"?>
<ds:datastoreItem xmlns:ds="http://schemas.openxmlformats.org/officeDocument/2006/customXml" ds:itemID="{0C8583F8-B4FA-4D9A-A8CC-FCFF6D85EB30}">
  <ds:schemaRefs/>
</ds:datastoreItem>
</file>

<file path=customXml/itemProps13.xml><?xml version="1.0" encoding="utf-8"?>
<ds:datastoreItem xmlns:ds="http://schemas.openxmlformats.org/officeDocument/2006/customXml" ds:itemID="{1BE8925B-4C1E-42A2-BE1C-974AC9BD15C9}">
  <ds:schemaRefs/>
</ds:datastoreItem>
</file>

<file path=customXml/itemProps14.xml><?xml version="1.0" encoding="utf-8"?>
<ds:datastoreItem xmlns:ds="http://schemas.openxmlformats.org/officeDocument/2006/customXml" ds:itemID="{10E0AEDF-FA43-4206-ABC4-0B259971FECE}">
  <ds:schemaRefs/>
</ds:datastoreItem>
</file>

<file path=customXml/itemProps15.xml><?xml version="1.0" encoding="utf-8"?>
<ds:datastoreItem xmlns:ds="http://schemas.openxmlformats.org/officeDocument/2006/customXml" ds:itemID="{6A23933A-BAE4-4B67-99B6-E34CB2BE255F}">
  <ds:schemaRefs/>
</ds:datastoreItem>
</file>

<file path=customXml/itemProps16.xml><?xml version="1.0" encoding="utf-8"?>
<ds:datastoreItem xmlns:ds="http://schemas.openxmlformats.org/officeDocument/2006/customXml" ds:itemID="{6AFBA398-C28A-4DE5-A5DE-395096107511}">
  <ds:schemaRefs/>
</ds:datastoreItem>
</file>

<file path=customXml/itemProps17.xml><?xml version="1.0" encoding="utf-8"?>
<ds:datastoreItem xmlns:ds="http://schemas.openxmlformats.org/officeDocument/2006/customXml" ds:itemID="{F93DC6C1-A908-4C6B-9B39-17F70D63477A}">
  <ds:schemaRefs/>
</ds:datastoreItem>
</file>

<file path=customXml/itemProps18.xml><?xml version="1.0" encoding="utf-8"?>
<ds:datastoreItem xmlns:ds="http://schemas.openxmlformats.org/officeDocument/2006/customXml" ds:itemID="{75E85D13-DAD5-41D7-ABCB-8D64507331E0}">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pivot report</vt:lpstr>
      <vt:lpstr>Dashboard</vt:lpstr>
      <vt:lpstr>NO .Of Patients</vt:lpstr>
      <vt:lpstr>Avg. Wait Time(Min)</vt:lpstr>
      <vt:lpstr>Patient Satisfaction Score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Kartik Chaudhary</dc:creator>
  <cp:lastModifiedBy>Kartik Chaudhary</cp:lastModifiedBy>
  <dcterms:created xsi:type="dcterms:W3CDTF">2026-07-03T18:23:58Z</dcterms:created>
  <dcterms:modified xsi:type="dcterms:W3CDTF">2026-07-06T06:47:44Z</dcterms:modified>
</cp:coreProperties>
</file>