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Sheet1!$A$1:$Q$1016</definedName>
  </definedNames>
  <calcPr/>
  <extLst>
    <ext uri="GoogleSheetsCustomDataVersion2">
      <go:sheetsCustomData xmlns:go="http://customooxmlschemas.google.com/" r:id="rId6" roundtripDataChecksum="MdMxXHqzondrydT2vEjnjUsDn/zp3Iuy9F2tAGXTIDg="/>
    </ext>
  </extLst>
</workbook>
</file>

<file path=xl/sharedStrings.xml><?xml version="1.0" encoding="utf-8"?>
<sst xmlns="http://schemas.openxmlformats.org/spreadsheetml/2006/main" count="6849" uniqueCount="51">
  <si>
    <t>Segment</t>
  </si>
  <si>
    <t>Country</t>
  </si>
  <si>
    <t>Product</t>
  </si>
  <si>
    <t>Discount Band</t>
  </si>
  <si>
    <t>Units Sold</t>
  </si>
  <si>
    <t>Unit Cost</t>
  </si>
  <si>
    <t>Sale Price</t>
  </si>
  <si>
    <t>Gross Sales</t>
  </si>
  <si>
    <t>Discounts</t>
  </si>
  <si>
    <t xml:space="preserve"> Sales</t>
  </si>
  <si>
    <t>COGS</t>
  </si>
  <si>
    <t>Operating Expenses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</si>
  <si>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</si>
  <si>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</si>
  <si>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</si>
  <si>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</si>
  <si>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</si>
  <si>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</si>
  <si>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</si>
  <si>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</si>
  <si>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</si>
  <si>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</si>
  <si>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2013</t>
  </si>
  <si>
    <t>Germany</t>
  </si>
  <si>
    <t>Mexico</t>
  </si>
  <si>
    <t>Velo</t>
  </si>
  <si>
    <t>France</t>
  </si>
  <si>
    <t>Paseo</t>
  </si>
  <si>
    <t>Low</t>
  </si>
  <si>
    <t>Small Business</t>
  </si>
  <si>
    <t>Channel Partners</t>
  </si>
  <si>
    <t>VTT</t>
  </si>
  <si>
    <t>Medium</t>
  </si>
  <si>
    <t>Montana</t>
  </si>
  <si>
    <t>Midmarket</t>
  </si>
  <si>
    <t>United States of America</t>
  </si>
  <si>
    <t>Enterprise</t>
  </si>
  <si>
    <t>Amarilla</t>
  </si>
  <si>
    <t>High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</si>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</sst>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0">
    <border/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164" xfId="0" applyBorder="1" applyFont="1" applyNumberFormat="1"/>
    <xf borderId="2" fillId="2" fontId="1" numFmtId="14" xfId="0" applyBorder="1" applyFont="1" applyNumberFormat="1"/>
    <xf borderId="2" fillId="2" fontId="1" numFmtId="1" xfId="0" applyBorder="1" applyFont="1" applyNumberFormat="1"/>
    <xf borderId="3" fillId="2" fontId="1" numFmtId="49" xfId="0" applyBorder="1" applyFont="1" applyNumberFormat="1"/>
    <xf borderId="4" fillId="0" fontId="2" numFmtId="0" xfId="0" applyBorder="1" applyFont="1"/>
    <xf borderId="5" fillId="0" fontId="2" numFmtId="0" xfId="0" applyBorder="1" applyFont="1"/>
    <xf borderId="5" fillId="0" fontId="2" numFmtId="164" xfId="0" applyBorder="1" applyFont="1" applyNumberFormat="1"/>
    <xf borderId="5" fillId="0" fontId="2" numFmtId="14" xfId="0" applyBorder="1" applyFont="1" applyNumberFormat="1"/>
    <xf borderId="5" fillId="0" fontId="2" numFmtId="1" xfId="0" applyBorder="1" applyFont="1" applyNumberFormat="1"/>
    <xf borderId="6" fillId="0" fontId="2" numFmtId="49" xfId="0" applyBorder="1" applyFont="1" applyNumberFormat="1"/>
    <xf borderId="7" fillId="0" fontId="2" numFmtId="0" xfId="0" applyBorder="1" applyFont="1"/>
    <xf borderId="8" fillId="0" fontId="2" numFmtId="0" xfId="0" applyBorder="1" applyFont="1"/>
    <xf borderId="8" fillId="0" fontId="2" numFmtId="164" xfId="0" applyBorder="1" applyFont="1" applyNumberFormat="1"/>
    <xf borderId="8" fillId="0" fontId="2" numFmtId="14" xfId="0" applyBorder="1" applyFont="1" applyNumberFormat="1"/>
    <xf borderId="8" fillId="0" fontId="2" numFmtId="1" xfId="0" applyBorder="1" applyFont="1" applyNumberFormat="1"/>
    <xf borderId="9" fillId="0" fontId="2" numFmtId="49" xfId="0" applyBorder="1" applyFont="1" applyNumberFormat="1"/>
    <xf borderId="2" fillId="2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6.57"/>
    <col customWidth="1" min="3" max="3" width="14.14"/>
    <col customWidth="1" min="4" max="4" width="17.43"/>
    <col customWidth="1" min="5" max="5" width="14.29"/>
    <col customWidth="1" min="6" max="6" width="20.57"/>
    <col customWidth="1" min="7" max="7" width="11.0"/>
    <col customWidth="1" min="8" max="8" width="14.29"/>
    <col customWidth="1" min="9" max="9" width="12.57"/>
    <col customWidth="1" min="10" max="10" width="14.29"/>
    <col customWidth="1" min="11" max="12" width="12.57"/>
    <col customWidth="1" min="13" max="13" width="18.43"/>
    <col customWidth="1" min="14" max="14" width="12.57"/>
    <col customWidth="1" min="15" max="15" width="17.14"/>
    <col customWidth="1" min="16" max="16" width="16.57"/>
    <col customWidth="1" min="17" max="17" width="7.57"/>
    <col customWidth="1" min="18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6" t="s">
        <v>16</v>
      </c>
    </row>
    <row r="2" hidden="1">
      <c r="A2" s="7" t="s">
        <v>17</v>
      </c>
      <c r="B2" s="8" t="s">
        <v>18</v>
      </c>
      <c r="C2" s="9" t="s">
        <v>19</v>
      </c>
      <c r="D2" s="9" t="s">
        <v>20</v>
      </c>
      <c r="E2" s="8">
        <v>1457.0</v>
      </c>
      <c r="F2" s="9">
        <v>11.34</v>
      </c>
      <c r="G2" s="9">
        <v>18.0</v>
      </c>
      <c r="H2" s="9">
        <f>Sheet1!$E2*Sheet1!$G2</f>
        <v>26226</v>
      </c>
      <c r="I2" s="9">
        <v>0.0</v>
      </c>
      <c r="J2" s="9">
        <f>Sheet1!$H2-Sheet1!$I2</f>
        <v>26226</v>
      </c>
      <c r="K2" s="9">
        <f t="shared" ref="K2:K1016" si="1">E2*F2</f>
        <v>16522.38</v>
      </c>
      <c r="L2" s="9">
        <f>Sheet1!$H2*0.15</f>
        <v>3933.9</v>
      </c>
      <c r="M2" s="9">
        <f>Sheet1!$J2-Sheet1!$K2-Sheet1!$L2</f>
        <v>5769.72</v>
      </c>
      <c r="N2" s="10">
        <v>41275.0</v>
      </c>
      <c r="O2" s="11">
        <v>1.0</v>
      </c>
      <c r="P2" s="9" t="s">
        <v>21</v>
      </c>
      <c r="Q2" s="12" t="s">
        <v>22</v>
      </c>
    </row>
    <row r="3" hidden="1">
      <c r="A3" s="7" t="s">
        <v>17</v>
      </c>
      <c r="B3" s="8" t="s">
        <v>23</v>
      </c>
      <c r="C3" s="9" t="s">
        <v>19</v>
      </c>
      <c r="D3" s="9" t="s">
        <v>20</v>
      </c>
      <c r="E3" s="8">
        <v>1189.0</v>
      </c>
      <c r="F3" s="9">
        <v>11.34</v>
      </c>
      <c r="G3" s="9">
        <v>18.0</v>
      </c>
      <c r="H3" s="9">
        <f>Sheet1!$E3*Sheet1!$G3</f>
        <v>21402</v>
      </c>
      <c r="I3" s="9">
        <v>0.0</v>
      </c>
      <c r="J3" s="9">
        <f>Sheet1!$H3-Sheet1!$I3</f>
        <v>21402</v>
      </c>
      <c r="K3" s="9">
        <f t="shared" si="1"/>
        <v>13483.26</v>
      </c>
      <c r="L3" s="9">
        <f>Sheet1!$H3*0.15</f>
        <v>3210.3</v>
      </c>
      <c r="M3" s="9">
        <f>Sheet1!$J3-Sheet1!$K3-Sheet1!$L3</f>
        <v>4708.44</v>
      </c>
      <c r="N3" s="10">
        <v>41275.0</v>
      </c>
      <c r="O3" s="11">
        <v>1.0</v>
      </c>
      <c r="P3" s="9" t="s">
        <v>21</v>
      </c>
      <c r="Q3" s="12" t="s">
        <v>22</v>
      </c>
    </row>
    <row r="4" hidden="1">
      <c r="A4" s="7" t="s">
        <v>17</v>
      </c>
      <c r="B4" s="8" t="s">
        <v>24</v>
      </c>
      <c r="C4" s="9" t="s">
        <v>25</v>
      </c>
      <c r="D4" s="9" t="s">
        <v>20</v>
      </c>
      <c r="E4" s="8">
        <v>1344.0</v>
      </c>
      <c r="F4" s="9">
        <v>3.8807999999999994</v>
      </c>
      <c r="G4" s="9">
        <v>6.3</v>
      </c>
      <c r="H4" s="9">
        <f>Sheet1!$E4*Sheet1!$G4</f>
        <v>8467.2</v>
      </c>
      <c r="I4" s="9">
        <v>0.0</v>
      </c>
      <c r="J4" s="9">
        <f>Sheet1!$H4-Sheet1!$I4</f>
        <v>8467.2</v>
      </c>
      <c r="K4" s="9">
        <f t="shared" si="1"/>
        <v>5215.7952</v>
      </c>
      <c r="L4" s="9">
        <f>Sheet1!$H4*0.15</f>
        <v>1270.08</v>
      </c>
      <c r="M4" s="9">
        <f>Sheet1!$J4-Sheet1!$K4-Sheet1!$L4</f>
        <v>1981.3248</v>
      </c>
      <c r="N4" s="10">
        <v>41275.0</v>
      </c>
      <c r="O4" s="11">
        <v>1.0</v>
      </c>
      <c r="P4" s="9" t="s">
        <v>21</v>
      </c>
      <c r="Q4" s="12" t="s">
        <v>22</v>
      </c>
    </row>
    <row r="5" hidden="1">
      <c r="A5" s="7" t="s">
        <v>17</v>
      </c>
      <c r="B5" s="8" t="s">
        <v>26</v>
      </c>
      <c r="C5" s="9" t="s">
        <v>27</v>
      </c>
      <c r="D5" s="9" t="s">
        <v>28</v>
      </c>
      <c r="E5" s="8">
        <v>3551.0</v>
      </c>
      <c r="F5" s="9">
        <v>4.277699999999999</v>
      </c>
      <c r="G5" s="9">
        <v>6.3</v>
      </c>
      <c r="H5" s="9">
        <f>Sheet1!$E5*Sheet1!$G5</f>
        <v>22371.3</v>
      </c>
      <c r="I5" s="9">
        <v>248.535</v>
      </c>
      <c r="J5" s="9">
        <f>Sheet1!$H5-Sheet1!$I5</f>
        <v>22122.765</v>
      </c>
      <c r="K5" s="9">
        <f t="shared" si="1"/>
        <v>15190.1127</v>
      </c>
      <c r="L5" s="9">
        <f>Sheet1!$H5*0.15</f>
        <v>3355.695</v>
      </c>
      <c r="M5" s="9">
        <f>Sheet1!$J5-Sheet1!$K5-Sheet1!$L5</f>
        <v>3576.9573</v>
      </c>
      <c r="N5" s="10">
        <v>41275.0</v>
      </c>
      <c r="O5" s="11">
        <v>1.0</v>
      </c>
      <c r="P5" s="9" t="s">
        <v>21</v>
      </c>
      <c r="Q5" s="12" t="s">
        <v>22</v>
      </c>
    </row>
    <row r="6" hidden="1">
      <c r="A6" s="7" t="s">
        <v>29</v>
      </c>
      <c r="B6" s="8" t="s">
        <v>26</v>
      </c>
      <c r="C6" s="9" t="s">
        <v>27</v>
      </c>
      <c r="D6" s="9" t="s">
        <v>28</v>
      </c>
      <c r="E6" s="8">
        <v>2191.0</v>
      </c>
      <c r="F6" s="9">
        <v>183.32999999999998</v>
      </c>
      <c r="G6" s="9">
        <v>270.0</v>
      </c>
      <c r="H6" s="9">
        <f>Sheet1!$E6*Sheet1!$G6</f>
        <v>591570</v>
      </c>
      <c r="I6" s="9">
        <v>19719.45</v>
      </c>
      <c r="J6" s="9">
        <f>Sheet1!$H6-Sheet1!$I6</f>
        <v>571850.55</v>
      </c>
      <c r="K6" s="9">
        <f t="shared" si="1"/>
        <v>401676.03</v>
      </c>
      <c r="L6" s="9">
        <f>Sheet1!$H6*0.15</f>
        <v>88735.5</v>
      </c>
      <c r="M6" s="9">
        <f>Sheet1!$J6-Sheet1!$K6-Sheet1!$L6</f>
        <v>81439.02</v>
      </c>
      <c r="N6" s="10">
        <v>41275.0</v>
      </c>
      <c r="O6" s="11">
        <v>1.0</v>
      </c>
      <c r="P6" s="9" t="s">
        <v>21</v>
      </c>
      <c r="Q6" s="12" t="s">
        <v>22</v>
      </c>
    </row>
    <row r="7" hidden="1">
      <c r="A7" s="7" t="s">
        <v>30</v>
      </c>
      <c r="B7" s="8" t="s">
        <v>23</v>
      </c>
      <c r="C7" s="9" t="s">
        <v>31</v>
      </c>
      <c r="D7" s="9" t="s">
        <v>28</v>
      </c>
      <c r="E7" s="8">
        <v>2231.0</v>
      </c>
      <c r="F7" s="9">
        <v>6.803999999999999</v>
      </c>
      <c r="G7" s="9">
        <v>10.8</v>
      </c>
      <c r="H7" s="9">
        <f>Sheet1!$E7*Sheet1!$G7</f>
        <v>24094.8</v>
      </c>
      <c r="I7" s="9">
        <v>803.196</v>
      </c>
      <c r="J7" s="9">
        <f>Sheet1!$H7-Sheet1!$I7</f>
        <v>23291.604</v>
      </c>
      <c r="K7" s="9">
        <f t="shared" si="1"/>
        <v>15179.724</v>
      </c>
      <c r="L7" s="9">
        <f>Sheet1!$H7*0.15</f>
        <v>3614.22</v>
      </c>
      <c r="M7" s="9">
        <f>Sheet1!$J7-Sheet1!$K7-Sheet1!$L7</f>
        <v>4497.66</v>
      </c>
      <c r="N7" s="10">
        <v>41275.0</v>
      </c>
      <c r="O7" s="11">
        <v>1.0</v>
      </c>
      <c r="P7" s="9" t="s">
        <v>21</v>
      </c>
      <c r="Q7" s="12" t="s">
        <v>22</v>
      </c>
    </row>
    <row r="8" hidden="1">
      <c r="A8" s="7" t="s">
        <v>17</v>
      </c>
      <c r="B8" s="8" t="s">
        <v>18</v>
      </c>
      <c r="C8" s="9" t="s">
        <v>27</v>
      </c>
      <c r="D8" s="9" t="s">
        <v>28</v>
      </c>
      <c r="E8" s="8">
        <v>3826.0</v>
      </c>
      <c r="F8" s="9">
        <v>4.277699999999999</v>
      </c>
      <c r="G8" s="9">
        <v>6.3</v>
      </c>
      <c r="H8" s="9">
        <f>Sheet1!$E8*Sheet1!$G8</f>
        <v>24103.8</v>
      </c>
      <c r="I8" s="9">
        <v>1071.252</v>
      </c>
      <c r="J8" s="9">
        <f>Sheet1!$H8-Sheet1!$I8</f>
        <v>23032.548</v>
      </c>
      <c r="K8" s="9">
        <f t="shared" si="1"/>
        <v>16366.4802</v>
      </c>
      <c r="L8" s="9">
        <f>Sheet1!$H8*0.15</f>
        <v>3615.57</v>
      </c>
      <c r="M8" s="9">
        <f>Sheet1!$J8-Sheet1!$K8-Sheet1!$L8</f>
        <v>3050.4978</v>
      </c>
      <c r="N8" s="10">
        <v>41275.0</v>
      </c>
      <c r="O8" s="11">
        <v>1.0</v>
      </c>
      <c r="P8" s="9" t="s">
        <v>21</v>
      </c>
      <c r="Q8" s="12" t="s">
        <v>22</v>
      </c>
    </row>
    <row r="9" hidden="1">
      <c r="A9" s="7" t="s">
        <v>17</v>
      </c>
      <c r="B9" s="8" t="s">
        <v>23</v>
      </c>
      <c r="C9" s="9" t="s">
        <v>27</v>
      </c>
      <c r="D9" s="9" t="s">
        <v>32</v>
      </c>
      <c r="E9" s="8">
        <v>1235.0</v>
      </c>
      <c r="F9" s="9">
        <v>4.277699999999999</v>
      </c>
      <c r="G9" s="9">
        <v>6.3</v>
      </c>
      <c r="H9" s="9">
        <f>Sheet1!$E9*Sheet1!$G9</f>
        <v>7780.5</v>
      </c>
      <c r="I9" s="9">
        <v>432.18</v>
      </c>
      <c r="J9" s="9">
        <f>Sheet1!$H9-Sheet1!$I9</f>
        <v>7348.32</v>
      </c>
      <c r="K9" s="9">
        <f t="shared" si="1"/>
        <v>5282.9595</v>
      </c>
      <c r="L9" s="9">
        <f>Sheet1!$H9*0.15</f>
        <v>1167.075</v>
      </c>
      <c r="M9" s="9">
        <f>Sheet1!$J9-Sheet1!$K9-Sheet1!$L9</f>
        <v>898.2855</v>
      </c>
      <c r="N9" s="10">
        <v>41275.0</v>
      </c>
      <c r="O9" s="11">
        <v>1.0</v>
      </c>
      <c r="P9" s="9" t="s">
        <v>21</v>
      </c>
      <c r="Q9" s="12" t="s">
        <v>22</v>
      </c>
    </row>
    <row r="10" hidden="1">
      <c r="A10" s="7" t="s">
        <v>17</v>
      </c>
      <c r="B10" s="8" t="s">
        <v>26</v>
      </c>
      <c r="C10" s="9" t="s">
        <v>33</v>
      </c>
      <c r="D10" s="9" t="s">
        <v>32</v>
      </c>
      <c r="E10" s="8">
        <v>1246.0</v>
      </c>
      <c r="F10" s="9">
        <v>187.42499999999998</v>
      </c>
      <c r="G10" s="9">
        <v>315.0</v>
      </c>
      <c r="H10" s="9">
        <f>Sheet1!$E10*Sheet1!$G10</f>
        <v>392490</v>
      </c>
      <c r="I10" s="9">
        <v>21805.875</v>
      </c>
      <c r="J10" s="9">
        <f>Sheet1!$H10-Sheet1!$I10</f>
        <v>370684.125</v>
      </c>
      <c r="K10" s="9">
        <f t="shared" si="1"/>
        <v>233531.55</v>
      </c>
      <c r="L10" s="9">
        <f>Sheet1!$H10*0.15</f>
        <v>58873.5</v>
      </c>
      <c r="M10" s="9">
        <f>Sheet1!$J10-Sheet1!$K10-Sheet1!$L10</f>
        <v>78279.075</v>
      </c>
      <c r="N10" s="10">
        <v>41275.0</v>
      </c>
      <c r="O10" s="11">
        <v>1.0</v>
      </c>
      <c r="P10" s="9" t="s">
        <v>21</v>
      </c>
      <c r="Q10" s="12" t="s">
        <v>22</v>
      </c>
    </row>
    <row r="11" hidden="1">
      <c r="A11" s="7" t="s">
        <v>34</v>
      </c>
      <c r="B11" s="8" t="s">
        <v>35</v>
      </c>
      <c r="C11" s="9" t="s">
        <v>25</v>
      </c>
      <c r="D11" s="9" t="s">
        <v>32</v>
      </c>
      <c r="E11" s="8">
        <v>500.0</v>
      </c>
      <c r="F11" s="9">
        <v>8.315999999999999</v>
      </c>
      <c r="G11" s="9">
        <v>13.5</v>
      </c>
      <c r="H11" s="9">
        <f>Sheet1!$E11*Sheet1!$G11</f>
        <v>6750</v>
      </c>
      <c r="I11" s="9">
        <v>374.625</v>
      </c>
      <c r="J11" s="9">
        <f>Sheet1!$H11-Sheet1!$I11</f>
        <v>6375.375</v>
      </c>
      <c r="K11" s="9">
        <f t="shared" si="1"/>
        <v>4158</v>
      </c>
      <c r="L11" s="9">
        <f>Sheet1!$H11*0.15</f>
        <v>1012.5</v>
      </c>
      <c r="M11" s="9">
        <f>Sheet1!$J11-Sheet1!$K11-Sheet1!$L11</f>
        <v>1204.875</v>
      </c>
      <c r="N11" s="10">
        <v>41275.0</v>
      </c>
      <c r="O11" s="11">
        <v>1.0</v>
      </c>
      <c r="P11" s="9" t="s">
        <v>21</v>
      </c>
      <c r="Q11" s="12" t="s">
        <v>22</v>
      </c>
    </row>
    <row r="12" hidden="1">
      <c r="A12" s="7" t="s">
        <v>34</v>
      </c>
      <c r="B12" s="8" t="s">
        <v>24</v>
      </c>
      <c r="C12" s="9" t="s">
        <v>25</v>
      </c>
      <c r="D12" s="9" t="s">
        <v>32</v>
      </c>
      <c r="E12" s="8">
        <v>2575.0</v>
      </c>
      <c r="F12" s="9">
        <v>8.315999999999999</v>
      </c>
      <c r="G12" s="9">
        <v>13.5</v>
      </c>
      <c r="H12" s="9">
        <f>Sheet1!$E12*Sheet1!$G12</f>
        <v>34762.5</v>
      </c>
      <c r="I12" s="9">
        <v>1931.175</v>
      </c>
      <c r="J12" s="9">
        <f>Sheet1!$H12-Sheet1!$I12</f>
        <v>32831.325</v>
      </c>
      <c r="K12" s="9">
        <f t="shared" si="1"/>
        <v>21413.7</v>
      </c>
      <c r="L12" s="9">
        <f>Sheet1!$H12*0.15</f>
        <v>5214.375</v>
      </c>
      <c r="M12" s="9">
        <f>Sheet1!$J12-Sheet1!$K12-Sheet1!$L12</f>
        <v>6203.25</v>
      </c>
      <c r="N12" s="10">
        <v>41275.0</v>
      </c>
      <c r="O12" s="11">
        <v>1.0</v>
      </c>
      <c r="P12" s="9" t="s">
        <v>21</v>
      </c>
      <c r="Q12" s="12" t="s">
        <v>22</v>
      </c>
    </row>
    <row r="13" hidden="1">
      <c r="A13" s="7" t="s">
        <v>17</v>
      </c>
      <c r="B13" s="8" t="s">
        <v>35</v>
      </c>
      <c r="C13" s="9" t="s">
        <v>19</v>
      </c>
      <c r="D13" s="9" t="s">
        <v>32</v>
      </c>
      <c r="E13" s="8">
        <v>1006.0</v>
      </c>
      <c r="F13" s="9">
        <v>11.34</v>
      </c>
      <c r="G13" s="9">
        <v>18.0</v>
      </c>
      <c r="H13" s="9">
        <f>Sheet1!$E13*Sheet1!$G13</f>
        <v>18108</v>
      </c>
      <c r="I13" s="9">
        <v>1206.9</v>
      </c>
      <c r="J13" s="9">
        <f>Sheet1!$H13-Sheet1!$I13</f>
        <v>16901.1</v>
      </c>
      <c r="K13" s="9">
        <f t="shared" si="1"/>
        <v>11408.04</v>
      </c>
      <c r="L13" s="9">
        <f>Sheet1!$H13*0.15</f>
        <v>2716.2</v>
      </c>
      <c r="M13" s="9">
        <f>Sheet1!$J13-Sheet1!$K13-Sheet1!$L13</f>
        <v>2776.86</v>
      </c>
      <c r="N13" s="10">
        <v>41275.0</v>
      </c>
      <c r="O13" s="11">
        <v>1.0</v>
      </c>
      <c r="P13" s="9" t="s">
        <v>21</v>
      </c>
      <c r="Q13" s="12" t="s">
        <v>22</v>
      </c>
    </row>
    <row r="14">
      <c r="A14" s="7" t="s">
        <v>36</v>
      </c>
      <c r="B14" s="8" t="s">
        <v>26</v>
      </c>
      <c r="C14" s="9" t="s">
        <v>37</v>
      </c>
      <c r="D14" s="9" t="s">
        <v>32</v>
      </c>
      <c r="E14" s="8">
        <v>1789.0</v>
      </c>
      <c r="F14" s="9">
        <v>74.8125</v>
      </c>
      <c r="G14" s="9">
        <v>112.5</v>
      </c>
      <c r="H14" s="9">
        <f>Sheet1!$E14*Sheet1!$G14</f>
        <v>201262.5</v>
      </c>
      <c r="I14" s="9">
        <v>13415.625</v>
      </c>
      <c r="J14" s="9">
        <f>Sheet1!$H14-Sheet1!$I14</f>
        <v>187846.875</v>
      </c>
      <c r="K14" s="9">
        <f t="shared" si="1"/>
        <v>133839.5625</v>
      </c>
      <c r="L14" s="9">
        <f>Sheet1!$H14*0.15</f>
        <v>30189.375</v>
      </c>
      <c r="M14" s="9">
        <f>Sheet1!$J14-Sheet1!$K14-Sheet1!$L14</f>
        <v>23817.9375</v>
      </c>
      <c r="N14" s="10">
        <v>41275.0</v>
      </c>
      <c r="O14" s="11">
        <v>1.0</v>
      </c>
      <c r="P14" s="9" t="s">
        <v>21</v>
      </c>
      <c r="Q14" s="12" t="s">
        <v>22</v>
      </c>
    </row>
    <row r="15" hidden="1">
      <c r="A15" s="7" t="s">
        <v>30</v>
      </c>
      <c r="B15" s="8" t="s">
        <v>24</v>
      </c>
      <c r="C15" s="9" t="s">
        <v>33</v>
      </c>
      <c r="D15" s="9" t="s">
        <v>32</v>
      </c>
      <c r="E15" s="8">
        <v>2106.0</v>
      </c>
      <c r="F15" s="9">
        <v>6.425999999999999</v>
      </c>
      <c r="G15" s="9">
        <v>10.8</v>
      </c>
      <c r="H15" s="9">
        <f>Sheet1!$E15*Sheet1!$G15</f>
        <v>22744.8</v>
      </c>
      <c r="I15" s="9">
        <v>1769.04</v>
      </c>
      <c r="J15" s="9">
        <f>Sheet1!$H15-Sheet1!$I15</f>
        <v>20975.76</v>
      </c>
      <c r="K15" s="9">
        <f t="shared" si="1"/>
        <v>13533.156</v>
      </c>
      <c r="L15" s="9">
        <f>Sheet1!$H15*0.15</f>
        <v>3411.72</v>
      </c>
      <c r="M15" s="9">
        <f>Sheet1!$J15-Sheet1!$K15-Sheet1!$L15</f>
        <v>4030.884</v>
      </c>
      <c r="N15" s="10">
        <v>41275.0</v>
      </c>
      <c r="O15" s="11">
        <v>1.0</v>
      </c>
      <c r="P15" s="9" t="s">
        <v>21</v>
      </c>
      <c r="Q15" s="12" t="s">
        <v>22</v>
      </c>
    </row>
    <row r="16" hidden="1">
      <c r="A16" s="7" t="s">
        <v>30</v>
      </c>
      <c r="B16" s="8" t="s">
        <v>18</v>
      </c>
      <c r="C16" s="9" t="s">
        <v>31</v>
      </c>
      <c r="D16" s="9" t="s">
        <v>32</v>
      </c>
      <c r="E16" s="8">
        <v>2920.0</v>
      </c>
      <c r="F16" s="9">
        <v>6.803999999999999</v>
      </c>
      <c r="G16" s="9">
        <v>10.8</v>
      </c>
      <c r="H16" s="9">
        <f>Sheet1!$E16*Sheet1!$G16</f>
        <v>31536</v>
      </c>
      <c r="I16" s="9">
        <v>2452.842</v>
      </c>
      <c r="J16" s="9">
        <f>Sheet1!$H16-Sheet1!$I16</f>
        <v>29083.158</v>
      </c>
      <c r="K16" s="9">
        <f t="shared" si="1"/>
        <v>19867.68</v>
      </c>
      <c r="L16" s="9">
        <f>Sheet1!$H16*0.15</f>
        <v>4730.4</v>
      </c>
      <c r="M16" s="9">
        <f>Sheet1!$J16-Sheet1!$K16-Sheet1!$L16</f>
        <v>4485.078</v>
      </c>
      <c r="N16" s="10">
        <v>41275.0</v>
      </c>
      <c r="O16" s="11">
        <v>1.0</v>
      </c>
      <c r="P16" s="9" t="s">
        <v>21</v>
      </c>
      <c r="Q16" s="12" t="s">
        <v>22</v>
      </c>
    </row>
    <row r="17" hidden="1">
      <c r="A17" s="7" t="s">
        <v>29</v>
      </c>
      <c r="B17" s="8" t="s">
        <v>24</v>
      </c>
      <c r="C17" s="9" t="s">
        <v>27</v>
      </c>
      <c r="D17" s="9" t="s">
        <v>32</v>
      </c>
      <c r="E17" s="8">
        <v>2309.0</v>
      </c>
      <c r="F17" s="9">
        <v>183.32999999999998</v>
      </c>
      <c r="G17" s="9">
        <v>270.0</v>
      </c>
      <c r="H17" s="9">
        <f>Sheet1!$E17*Sheet1!$G17</f>
        <v>623430</v>
      </c>
      <c r="I17" s="9">
        <v>62329.5</v>
      </c>
      <c r="J17" s="9">
        <f>Sheet1!$H17-Sheet1!$I17</f>
        <v>561100.5</v>
      </c>
      <c r="K17" s="9">
        <f t="shared" si="1"/>
        <v>423308.97</v>
      </c>
      <c r="L17" s="9">
        <f>Sheet1!$H17*0.15</f>
        <v>93514.5</v>
      </c>
      <c r="M17" s="9">
        <f>Sheet1!$J17-Sheet1!$K17-Sheet1!$L17</f>
        <v>44277.03</v>
      </c>
      <c r="N17" s="10">
        <v>41275.0</v>
      </c>
      <c r="O17" s="11">
        <v>1.0</v>
      </c>
      <c r="P17" s="9" t="s">
        <v>21</v>
      </c>
      <c r="Q17" s="12" t="s">
        <v>22</v>
      </c>
    </row>
    <row r="18" hidden="1">
      <c r="A18" s="7" t="s">
        <v>17</v>
      </c>
      <c r="B18" s="8" t="s">
        <v>24</v>
      </c>
      <c r="C18" s="9" t="s">
        <v>27</v>
      </c>
      <c r="D18" s="9" t="s">
        <v>32</v>
      </c>
      <c r="E18" s="8">
        <v>2175.0</v>
      </c>
      <c r="F18" s="9">
        <v>213.885</v>
      </c>
      <c r="G18" s="9">
        <v>315.0</v>
      </c>
      <c r="H18" s="9">
        <f>Sheet1!$E18*Sheet1!$G18</f>
        <v>685125</v>
      </c>
      <c r="I18" s="9">
        <v>68521.95</v>
      </c>
      <c r="J18" s="9">
        <f>Sheet1!$H18-Sheet1!$I18</f>
        <v>616603.05</v>
      </c>
      <c r="K18" s="9">
        <f t="shared" si="1"/>
        <v>465199.875</v>
      </c>
      <c r="L18" s="9">
        <f>Sheet1!$H18*0.15</f>
        <v>102768.75</v>
      </c>
      <c r="M18" s="9">
        <f>Sheet1!$J18-Sheet1!$K18-Sheet1!$L18</f>
        <v>48634.425</v>
      </c>
      <c r="N18" s="10">
        <v>41275.0</v>
      </c>
      <c r="O18" s="11">
        <v>1.0</v>
      </c>
      <c r="P18" s="9" t="s">
        <v>21</v>
      </c>
      <c r="Q18" s="12" t="s">
        <v>22</v>
      </c>
    </row>
    <row r="19" hidden="1">
      <c r="A19" s="7" t="s">
        <v>30</v>
      </c>
      <c r="B19" s="8" t="s">
        <v>35</v>
      </c>
      <c r="C19" s="9" t="s">
        <v>31</v>
      </c>
      <c r="D19" s="9" t="s">
        <v>32</v>
      </c>
      <c r="E19" s="8">
        <v>1760.0</v>
      </c>
      <c r="F19" s="9">
        <v>6.803999999999999</v>
      </c>
      <c r="G19" s="9">
        <v>10.8</v>
      </c>
      <c r="H19" s="9">
        <f>Sheet1!$E19*Sheet1!$G19</f>
        <v>19008</v>
      </c>
      <c r="I19" s="9">
        <v>1901.232</v>
      </c>
      <c r="J19" s="9">
        <f>Sheet1!$H19-Sheet1!$I19</f>
        <v>17106.768</v>
      </c>
      <c r="K19" s="9">
        <f t="shared" si="1"/>
        <v>11975.04</v>
      </c>
      <c r="L19" s="9">
        <f>Sheet1!$H19*0.15</f>
        <v>2851.2</v>
      </c>
      <c r="M19" s="9">
        <f>Sheet1!$J19-Sheet1!$K19-Sheet1!$L19</f>
        <v>2280.528</v>
      </c>
      <c r="N19" s="10">
        <v>41275.0</v>
      </c>
      <c r="O19" s="11">
        <v>1.0</v>
      </c>
      <c r="P19" s="9" t="s">
        <v>21</v>
      </c>
      <c r="Q19" s="12" t="s">
        <v>22</v>
      </c>
    </row>
    <row r="20" hidden="1">
      <c r="A20" s="7" t="s">
        <v>34</v>
      </c>
      <c r="B20" s="8" t="s">
        <v>23</v>
      </c>
      <c r="C20" s="9" t="s">
        <v>25</v>
      </c>
      <c r="D20" s="9" t="s">
        <v>38</v>
      </c>
      <c r="E20" s="8">
        <v>613.0</v>
      </c>
      <c r="F20" s="9">
        <v>8.315999999999999</v>
      </c>
      <c r="G20" s="9">
        <v>13.5</v>
      </c>
      <c r="H20" s="9">
        <f>Sheet1!$E20*Sheet1!$G20</f>
        <v>8275.5</v>
      </c>
      <c r="I20" s="9">
        <v>919.35</v>
      </c>
      <c r="J20" s="9">
        <f>Sheet1!$H20-Sheet1!$I20</f>
        <v>7356.15</v>
      </c>
      <c r="K20" s="9">
        <f t="shared" si="1"/>
        <v>5097.708</v>
      </c>
      <c r="L20" s="9">
        <f>Sheet1!$H20*0.15</f>
        <v>1241.325</v>
      </c>
      <c r="M20" s="9">
        <f>Sheet1!$J20-Sheet1!$K20-Sheet1!$L20</f>
        <v>1017.117</v>
      </c>
      <c r="N20" s="10">
        <v>41275.0</v>
      </c>
      <c r="O20" s="11">
        <v>1.0</v>
      </c>
      <c r="P20" s="9" t="s">
        <v>21</v>
      </c>
      <c r="Q20" s="12" t="s">
        <v>22</v>
      </c>
    </row>
    <row r="21" ht="15.75" customHeight="1">
      <c r="A21" s="7" t="s">
        <v>36</v>
      </c>
      <c r="B21" s="8" t="s">
        <v>35</v>
      </c>
      <c r="C21" s="9" t="s">
        <v>37</v>
      </c>
      <c r="D21" s="9" t="s">
        <v>38</v>
      </c>
      <c r="E21" s="8">
        <v>521.0</v>
      </c>
      <c r="F21" s="9">
        <v>74.8125</v>
      </c>
      <c r="G21" s="9">
        <v>112.5</v>
      </c>
      <c r="H21" s="9">
        <f>Sheet1!$E21*Sheet1!$G21</f>
        <v>58612.5</v>
      </c>
      <c r="I21" s="9">
        <v>6513.75</v>
      </c>
      <c r="J21" s="9">
        <f>Sheet1!$H21-Sheet1!$I21</f>
        <v>52098.75</v>
      </c>
      <c r="K21" s="9">
        <f t="shared" si="1"/>
        <v>38977.3125</v>
      </c>
      <c r="L21" s="9">
        <f>Sheet1!$H21*0.15</f>
        <v>8791.875</v>
      </c>
      <c r="M21" s="9">
        <f>Sheet1!$J21-Sheet1!$K21-Sheet1!$L21</f>
        <v>4329.5625</v>
      </c>
      <c r="N21" s="10">
        <v>41275.0</v>
      </c>
      <c r="O21" s="11">
        <v>1.0</v>
      </c>
      <c r="P21" s="9" t="s">
        <v>21</v>
      </c>
      <c r="Q21" s="12" t="s">
        <v>22</v>
      </c>
    </row>
    <row r="22" ht="15.75" hidden="1" customHeight="1">
      <c r="A22" s="7" t="s">
        <v>34</v>
      </c>
      <c r="B22" s="8" t="s">
        <v>18</v>
      </c>
      <c r="C22" s="9" t="s">
        <v>25</v>
      </c>
      <c r="D22" s="9" t="s">
        <v>38</v>
      </c>
      <c r="E22" s="8">
        <v>346.0</v>
      </c>
      <c r="F22" s="9">
        <v>8.315999999999999</v>
      </c>
      <c r="G22" s="9">
        <v>13.5</v>
      </c>
      <c r="H22" s="9">
        <f>Sheet1!$E22*Sheet1!$G22</f>
        <v>4671</v>
      </c>
      <c r="I22" s="9">
        <v>570.2399999999999</v>
      </c>
      <c r="J22" s="9">
        <f>Sheet1!$H22-Sheet1!$I22</f>
        <v>4100.76</v>
      </c>
      <c r="K22" s="9">
        <f t="shared" si="1"/>
        <v>2877.336</v>
      </c>
      <c r="L22" s="9">
        <f>Sheet1!$H22*0.15</f>
        <v>700.65</v>
      </c>
      <c r="M22" s="9">
        <f>Sheet1!$J22-Sheet1!$K22-Sheet1!$L22</f>
        <v>522.774</v>
      </c>
      <c r="N22" s="10">
        <v>41275.0</v>
      </c>
      <c r="O22" s="11">
        <v>1.0</v>
      </c>
      <c r="P22" s="9" t="s">
        <v>21</v>
      </c>
      <c r="Q22" s="12" t="s">
        <v>22</v>
      </c>
    </row>
    <row r="23" ht="15.75" hidden="1" customHeight="1">
      <c r="A23" s="7" t="s">
        <v>17</v>
      </c>
      <c r="B23" s="8" t="s">
        <v>23</v>
      </c>
      <c r="C23" s="9" t="s">
        <v>33</v>
      </c>
      <c r="D23" s="9" t="s">
        <v>38</v>
      </c>
      <c r="E23" s="8">
        <v>689.0</v>
      </c>
      <c r="F23" s="9">
        <v>187.42499999999998</v>
      </c>
      <c r="G23" s="9">
        <v>315.0</v>
      </c>
      <c r="H23" s="9">
        <f>Sheet1!$E23*Sheet1!$G23</f>
        <v>217035</v>
      </c>
      <c r="I23" s="9">
        <v>26541.9</v>
      </c>
      <c r="J23" s="9">
        <f>Sheet1!$H23-Sheet1!$I23</f>
        <v>190493.1</v>
      </c>
      <c r="K23" s="9">
        <f t="shared" si="1"/>
        <v>129135.825</v>
      </c>
      <c r="L23" s="9">
        <f>Sheet1!$H23*0.15</f>
        <v>32555.25</v>
      </c>
      <c r="M23" s="9">
        <f>Sheet1!$J23-Sheet1!$K23-Sheet1!$L23</f>
        <v>28802.025</v>
      </c>
      <c r="N23" s="10">
        <v>41275.0</v>
      </c>
      <c r="O23" s="11">
        <v>1.0</v>
      </c>
      <c r="P23" s="9" t="s">
        <v>21</v>
      </c>
      <c r="Q23" s="12" t="s">
        <v>22</v>
      </c>
    </row>
    <row r="24" ht="15.75" hidden="1" customHeight="1">
      <c r="A24" s="7" t="s">
        <v>29</v>
      </c>
      <c r="B24" s="8" t="s">
        <v>18</v>
      </c>
      <c r="C24" s="9" t="s">
        <v>27</v>
      </c>
      <c r="D24" s="9" t="s">
        <v>38</v>
      </c>
      <c r="E24" s="8">
        <v>786.0</v>
      </c>
      <c r="F24" s="9">
        <v>183.32999999999998</v>
      </c>
      <c r="G24" s="9">
        <v>270.0</v>
      </c>
      <c r="H24" s="9">
        <f>Sheet1!$E24*Sheet1!$G24</f>
        <v>212220</v>
      </c>
      <c r="I24" s="9">
        <v>25928.100000000002</v>
      </c>
      <c r="J24" s="9">
        <f>Sheet1!$H24-Sheet1!$I24</f>
        <v>186291.9</v>
      </c>
      <c r="K24" s="9">
        <f t="shared" si="1"/>
        <v>144097.38</v>
      </c>
      <c r="L24" s="9">
        <f>Sheet1!$H24*0.15</f>
        <v>31833</v>
      </c>
      <c r="M24" s="9">
        <f>Sheet1!$J24-Sheet1!$K24-Sheet1!$L24</f>
        <v>10361.52</v>
      </c>
      <c r="N24" s="10">
        <v>41275.0</v>
      </c>
      <c r="O24" s="11">
        <v>1.0</v>
      </c>
      <c r="P24" s="9" t="s">
        <v>21</v>
      </c>
      <c r="Q24" s="12" t="s">
        <v>22</v>
      </c>
    </row>
    <row r="25" ht="15.75" hidden="1" customHeight="1">
      <c r="A25" s="7" t="s">
        <v>30</v>
      </c>
      <c r="B25" s="8" t="s">
        <v>26</v>
      </c>
      <c r="C25" s="9" t="s">
        <v>31</v>
      </c>
      <c r="D25" s="9" t="s">
        <v>38</v>
      </c>
      <c r="E25" s="8">
        <v>1561.0</v>
      </c>
      <c r="F25" s="9">
        <v>6.803999999999999</v>
      </c>
      <c r="G25" s="9">
        <v>10.8</v>
      </c>
      <c r="H25" s="9">
        <f>Sheet1!$E25*Sheet1!$G25</f>
        <v>16858.8</v>
      </c>
      <c r="I25" s="9">
        <v>2059.992</v>
      </c>
      <c r="J25" s="9">
        <f>Sheet1!$H25-Sheet1!$I25</f>
        <v>14798.808</v>
      </c>
      <c r="K25" s="9">
        <f t="shared" si="1"/>
        <v>10621.044</v>
      </c>
      <c r="L25" s="9">
        <f>Sheet1!$H25*0.15</f>
        <v>2528.82</v>
      </c>
      <c r="M25" s="9">
        <f>Sheet1!$J25-Sheet1!$K25-Sheet1!$L25</f>
        <v>1648.944</v>
      </c>
      <c r="N25" s="10">
        <v>41275.0</v>
      </c>
      <c r="O25" s="11">
        <v>1.0</v>
      </c>
      <c r="P25" s="9" t="s">
        <v>21</v>
      </c>
      <c r="Q25" s="12" t="s">
        <v>22</v>
      </c>
    </row>
    <row r="26" ht="15.75" customHeight="1">
      <c r="A26" s="7" t="s">
        <v>36</v>
      </c>
      <c r="B26" s="8" t="s">
        <v>24</v>
      </c>
      <c r="C26" s="9" t="s">
        <v>31</v>
      </c>
      <c r="D26" s="9" t="s">
        <v>38</v>
      </c>
      <c r="E26" s="8">
        <v>499.0</v>
      </c>
      <c r="F26" s="9">
        <v>70.875</v>
      </c>
      <c r="G26" s="9">
        <v>112.5</v>
      </c>
      <c r="H26" s="9">
        <f>Sheet1!$E26*Sheet1!$G26</f>
        <v>56137.5</v>
      </c>
      <c r="I26" s="9">
        <v>6855.75</v>
      </c>
      <c r="J26" s="9">
        <f>Sheet1!$H26-Sheet1!$I26</f>
        <v>49281.75</v>
      </c>
      <c r="K26" s="9">
        <f t="shared" si="1"/>
        <v>35366.625</v>
      </c>
      <c r="L26" s="9">
        <f>Sheet1!$H26*0.15</f>
        <v>8420.625</v>
      </c>
      <c r="M26" s="9">
        <f>Sheet1!$J26-Sheet1!$K26-Sheet1!$L26</f>
        <v>5494.5</v>
      </c>
      <c r="N26" s="10">
        <v>41275.0</v>
      </c>
      <c r="O26" s="11">
        <v>1.0</v>
      </c>
      <c r="P26" s="9" t="s">
        <v>21</v>
      </c>
      <c r="Q26" s="12" t="s">
        <v>22</v>
      </c>
    </row>
    <row r="27" ht="15.75" customHeight="1">
      <c r="A27" s="7" t="s">
        <v>36</v>
      </c>
      <c r="B27" s="8" t="s">
        <v>23</v>
      </c>
      <c r="C27" s="9" t="s">
        <v>37</v>
      </c>
      <c r="D27" s="9" t="s">
        <v>38</v>
      </c>
      <c r="E27" s="8">
        <v>2849.0</v>
      </c>
      <c r="F27" s="9">
        <v>74.8125</v>
      </c>
      <c r="G27" s="9">
        <v>112.5</v>
      </c>
      <c r="H27" s="9">
        <f>Sheet1!$E27*Sheet1!$G27</f>
        <v>320512.5</v>
      </c>
      <c r="I27" s="9">
        <v>39166.875</v>
      </c>
      <c r="J27" s="9">
        <f>Sheet1!$H27-Sheet1!$I27</f>
        <v>281345.625</v>
      </c>
      <c r="K27" s="9">
        <f t="shared" si="1"/>
        <v>213140.8125</v>
      </c>
      <c r="L27" s="9">
        <f>Sheet1!$H27*0.15</f>
        <v>48076.875</v>
      </c>
      <c r="M27" s="9">
        <f>Sheet1!$J27-Sheet1!$K27-Sheet1!$L27</f>
        <v>20127.9375</v>
      </c>
      <c r="N27" s="10">
        <v>41275.0</v>
      </c>
      <c r="O27" s="11">
        <v>1.0</v>
      </c>
      <c r="P27" s="9" t="s">
        <v>21</v>
      </c>
      <c r="Q27" s="12" t="s">
        <v>22</v>
      </c>
    </row>
    <row r="28" ht="15.75" hidden="1" customHeight="1">
      <c r="A28" s="7" t="s">
        <v>17</v>
      </c>
      <c r="B28" s="8" t="s">
        <v>24</v>
      </c>
      <c r="C28" s="9" t="s">
        <v>37</v>
      </c>
      <c r="D28" s="9" t="s">
        <v>38</v>
      </c>
      <c r="E28" s="8">
        <v>2366.0</v>
      </c>
      <c r="F28" s="9">
        <v>11.969999999999999</v>
      </c>
      <c r="G28" s="9">
        <v>18.0</v>
      </c>
      <c r="H28" s="9">
        <f>Sheet1!$E28*Sheet1!$G28</f>
        <v>42588</v>
      </c>
      <c r="I28" s="9">
        <v>5205.42</v>
      </c>
      <c r="J28" s="9">
        <f>Sheet1!$H28-Sheet1!$I28</f>
        <v>37382.58</v>
      </c>
      <c r="K28" s="9">
        <f t="shared" si="1"/>
        <v>28321.02</v>
      </c>
      <c r="L28" s="9">
        <f>Sheet1!$H28*0.15</f>
        <v>6388.2</v>
      </c>
      <c r="M28" s="9">
        <f>Sheet1!$J28-Sheet1!$K28-Sheet1!$L28</f>
        <v>2673.36</v>
      </c>
      <c r="N28" s="10">
        <v>41275.0</v>
      </c>
      <c r="O28" s="11">
        <v>1.0</v>
      </c>
      <c r="P28" s="9" t="s">
        <v>21</v>
      </c>
      <c r="Q28" s="12" t="s">
        <v>22</v>
      </c>
    </row>
    <row r="29" ht="15.75" hidden="1" customHeight="1">
      <c r="A29" s="7" t="s">
        <v>29</v>
      </c>
      <c r="B29" s="8" t="s">
        <v>35</v>
      </c>
      <c r="C29" s="9" t="s">
        <v>27</v>
      </c>
      <c r="D29" s="9" t="s">
        <v>38</v>
      </c>
      <c r="E29" s="8">
        <v>3146.0</v>
      </c>
      <c r="F29" s="9">
        <v>183.32999999999998</v>
      </c>
      <c r="G29" s="9">
        <v>270.0</v>
      </c>
      <c r="H29" s="9">
        <f>Sheet1!$E29*Sheet1!$G29</f>
        <v>849420</v>
      </c>
      <c r="I29" s="9">
        <v>113238.0</v>
      </c>
      <c r="J29" s="9">
        <f>Sheet1!$H29-Sheet1!$I29</f>
        <v>736182</v>
      </c>
      <c r="K29" s="9">
        <f t="shared" si="1"/>
        <v>576756.18</v>
      </c>
      <c r="L29" s="9">
        <f>Sheet1!$H29*0.15</f>
        <v>127413</v>
      </c>
      <c r="M29" s="9">
        <f>Sheet1!$J29-Sheet1!$K29-Sheet1!$L29</f>
        <v>32012.82</v>
      </c>
      <c r="N29" s="10">
        <v>41275.0</v>
      </c>
      <c r="O29" s="11">
        <v>1.0</v>
      </c>
      <c r="P29" s="9" t="s">
        <v>21</v>
      </c>
      <c r="Q29" s="12" t="s">
        <v>22</v>
      </c>
    </row>
    <row r="30" ht="15.75" hidden="1" customHeight="1">
      <c r="A30" s="7" t="s">
        <v>17</v>
      </c>
      <c r="B30" s="8" t="s">
        <v>26</v>
      </c>
      <c r="C30" s="9" t="s">
        <v>19</v>
      </c>
      <c r="D30" s="9" t="s">
        <v>38</v>
      </c>
      <c r="E30" s="8">
        <v>2269.0</v>
      </c>
      <c r="F30" s="9">
        <v>11.34</v>
      </c>
      <c r="G30" s="9">
        <v>18.0</v>
      </c>
      <c r="H30" s="9">
        <f>Sheet1!$E30*Sheet1!$G30</f>
        <v>40842</v>
      </c>
      <c r="I30" s="9">
        <v>5446.4400000000005</v>
      </c>
      <c r="J30" s="9">
        <f>Sheet1!$H30-Sheet1!$I30</f>
        <v>35395.56</v>
      </c>
      <c r="K30" s="9">
        <f t="shared" si="1"/>
        <v>25730.46</v>
      </c>
      <c r="L30" s="9">
        <f>Sheet1!$H30*0.15</f>
        <v>6126.3</v>
      </c>
      <c r="M30" s="9">
        <f>Sheet1!$J30-Sheet1!$K30-Sheet1!$L30</f>
        <v>3538.8</v>
      </c>
      <c r="N30" s="10">
        <v>41275.0</v>
      </c>
      <c r="O30" s="11">
        <v>1.0</v>
      </c>
      <c r="P30" s="9" t="s">
        <v>21</v>
      </c>
      <c r="Q30" s="12" t="s">
        <v>22</v>
      </c>
    </row>
    <row r="31" ht="15.75" hidden="1" customHeight="1">
      <c r="A31" s="7" t="s">
        <v>17</v>
      </c>
      <c r="B31" s="8" t="s">
        <v>35</v>
      </c>
      <c r="C31" s="9" t="s">
        <v>33</v>
      </c>
      <c r="D31" s="9" t="s">
        <v>38</v>
      </c>
      <c r="E31" s="8">
        <v>884.0</v>
      </c>
      <c r="F31" s="9">
        <v>187.42499999999998</v>
      </c>
      <c r="G31" s="9">
        <v>315.0</v>
      </c>
      <c r="H31" s="9">
        <f>Sheet1!$E31*Sheet1!$G31</f>
        <v>278460</v>
      </c>
      <c r="I31" s="9">
        <v>40233.375</v>
      </c>
      <c r="J31" s="9">
        <f>Sheet1!$H31-Sheet1!$I31</f>
        <v>238226.625</v>
      </c>
      <c r="K31" s="9">
        <f t="shared" si="1"/>
        <v>165683.7</v>
      </c>
      <c r="L31" s="9">
        <f>Sheet1!$H31*0.15</f>
        <v>41769</v>
      </c>
      <c r="M31" s="9">
        <f>Sheet1!$J31-Sheet1!$K31-Sheet1!$L31</f>
        <v>30773.925</v>
      </c>
      <c r="N31" s="10">
        <v>41275.0</v>
      </c>
      <c r="O31" s="11">
        <v>1.0</v>
      </c>
      <c r="P31" s="9" t="s">
        <v>21</v>
      </c>
      <c r="Q31" s="12" t="s">
        <v>22</v>
      </c>
    </row>
    <row r="32" ht="15.75" hidden="1" customHeight="1">
      <c r="A32" s="7" t="s">
        <v>17</v>
      </c>
      <c r="B32" s="8" t="s">
        <v>35</v>
      </c>
      <c r="C32" s="9" t="s">
        <v>27</v>
      </c>
      <c r="D32" s="9" t="s">
        <v>38</v>
      </c>
      <c r="E32" s="8">
        <v>1295.0</v>
      </c>
      <c r="F32" s="9">
        <v>4.277699999999999</v>
      </c>
      <c r="G32" s="9">
        <v>6.3</v>
      </c>
      <c r="H32" s="9">
        <f>Sheet1!$E32*Sheet1!$G32</f>
        <v>8158.5</v>
      </c>
      <c r="I32" s="9">
        <v>1178.1315000000002</v>
      </c>
      <c r="J32" s="9">
        <f>Sheet1!$H32-Sheet1!$I32</f>
        <v>6980.3685</v>
      </c>
      <c r="K32" s="9">
        <f t="shared" si="1"/>
        <v>5539.6215</v>
      </c>
      <c r="L32" s="9">
        <f>Sheet1!$H32*0.15</f>
        <v>1223.775</v>
      </c>
      <c r="M32" s="9">
        <f>Sheet1!$J32-Sheet1!$K32-Sheet1!$L32</f>
        <v>216.972</v>
      </c>
      <c r="N32" s="10">
        <v>41275.0</v>
      </c>
      <c r="O32" s="11">
        <v>1.0</v>
      </c>
      <c r="P32" s="9" t="s">
        <v>21</v>
      </c>
      <c r="Q32" s="12" t="s">
        <v>22</v>
      </c>
    </row>
    <row r="33" ht="15.75" hidden="1" customHeight="1">
      <c r="A33" s="7" t="s">
        <v>29</v>
      </c>
      <c r="B33" s="8" t="s">
        <v>23</v>
      </c>
      <c r="C33" s="9" t="s">
        <v>27</v>
      </c>
      <c r="D33" s="9" t="s">
        <v>38</v>
      </c>
      <c r="E33" s="8">
        <v>726.0</v>
      </c>
      <c r="F33" s="9">
        <v>183.32999999999998</v>
      </c>
      <c r="G33" s="9">
        <v>270.0</v>
      </c>
      <c r="H33" s="9">
        <f>Sheet1!$E33*Sheet1!$G33</f>
        <v>196020</v>
      </c>
      <c r="I33" s="9">
        <v>28325.7</v>
      </c>
      <c r="J33" s="9">
        <f>Sheet1!$H33-Sheet1!$I33</f>
        <v>167694.3</v>
      </c>
      <c r="K33" s="9">
        <f t="shared" si="1"/>
        <v>133097.58</v>
      </c>
      <c r="L33" s="9">
        <f>Sheet1!$H33*0.15</f>
        <v>29403</v>
      </c>
      <c r="M33" s="9">
        <f>Sheet1!$J33-Sheet1!$K33-Sheet1!$L33</f>
        <v>5193.72</v>
      </c>
      <c r="N33" s="10">
        <v>41275.0</v>
      </c>
      <c r="O33" s="11">
        <v>1.0</v>
      </c>
      <c r="P33" s="9" t="s">
        <v>21</v>
      </c>
      <c r="Q33" s="12" t="s">
        <v>22</v>
      </c>
    </row>
    <row r="34" ht="15.75" hidden="1" customHeight="1">
      <c r="A34" s="7" t="s">
        <v>34</v>
      </c>
      <c r="B34" s="8" t="s">
        <v>26</v>
      </c>
      <c r="C34" s="9" t="s">
        <v>25</v>
      </c>
      <c r="D34" s="9" t="s">
        <v>38</v>
      </c>
      <c r="E34" s="8">
        <v>3598.0</v>
      </c>
      <c r="F34" s="9">
        <v>8.315999999999999</v>
      </c>
      <c r="G34" s="9">
        <v>13.5</v>
      </c>
      <c r="H34" s="9">
        <f>Sheet1!$E34*Sheet1!$G34</f>
        <v>48573</v>
      </c>
      <c r="I34" s="9">
        <v>7015.6125</v>
      </c>
      <c r="J34" s="9">
        <f>Sheet1!$H34-Sheet1!$I34</f>
        <v>41557.3875</v>
      </c>
      <c r="K34" s="9">
        <f t="shared" si="1"/>
        <v>29920.968</v>
      </c>
      <c r="L34" s="9">
        <f>Sheet1!$H34*0.15</f>
        <v>7285.95</v>
      </c>
      <c r="M34" s="9">
        <f>Sheet1!$J34-Sheet1!$K34-Sheet1!$L34</f>
        <v>4350.4695</v>
      </c>
      <c r="N34" s="10">
        <v>41275.0</v>
      </c>
      <c r="O34" s="11">
        <v>1.0</v>
      </c>
      <c r="P34" s="9" t="s">
        <v>21</v>
      </c>
      <c r="Q34" s="12" t="s">
        <v>22</v>
      </c>
    </row>
    <row r="35" ht="15.75" customHeight="1">
      <c r="A35" s="7" t="s">
        <v>36</v>
      </c>
      <c r="B35" s="8" t="s">
        <v>18</v>
      </c>
      <c r="C35" s="9" t="s">
        <v>37</v>
      </c>
      <c r="D35" s="9" t="s">
        <v>38</v>
      </c>
      <c r="E35" s="8">
        <v>1493.0</v>
      </c>
      <c r="F35" s="9">
        <v>74.8125</v>
      </c>
      <c r="G35" s="9">
        <v>112.5</v>
      </c>
      <c r="H35" s="9">
        <f>Sheet1!$E35*Sheet1!$G35</f>
        <v>167962.5</v>
      </c>
      <c r="I35" s="9">
        <v>24262.875</v>
      </c>
      <c r="J35" s="9">
        <f>Sheet1!$H35-Sheet1!$I35</f>
        <v>143699.625</v>
      </c>
      <c r="K35" s="9">
        <f t="shared" si="1"/>
        <v>111695.0625</v>
      </c>
      <c r="L35" s="9">
        <f>Sheet1!$H35*0.15</f>
        <v>25194.375</v>
      </c>
      <c r="M35" s="9">
        <f>Sheet1!$J35-Sheet1!$K35-Sheet1!$L35</f>
        <v>6810.1875</v>
      </c>
      <c r="N35" s="10">
        <v>41275.0</v>
      </c>
      <c r="O35" s="11">
        <v>1.0</v>
      </c>
      <c r="P35" s="9" t="s">
        <v>21</v>
      </c>
      <c r="Q35" s="12" t="s">
        <v>22</v>
      </c>
    </row>
    <row r="36" ht="15.75" hidden="1" customHeight="1">
      <c r="A36" s="7" t="s">
        <v>17</v>
      </c>
      <c r="B36" s="8" t="s">
        <v>18</v>
      </c>
      <c r="C36" s="9" t="s">
        <v>33</v>
      </c>
      <c r="D36" s="9" t="s">
        <v>38</v>
      </c>
      <c r="E36" s="8">
        <v>2005.0</v>
      </c>
      <c r="F36" s="9">
        <v>187.42499999999998</v>
      </c>
      <c r="G36" s="9">
        <v>315.0</v>
      </c>
      <c r="H36" s="9">
        <f>Sheet1!$E36*Sheet1!$G36</f>
        <v>631575</v>
      </c>
      <c r="I36" s="9">
        <v>98232.75</v>
      </c>
      <c r="J36" s="9">
        <f>Sheet1!$H36-Sheet1!$I36</f>
        <v>533342.25</v>
      </c>
      <c r="K36" s="9">
        <f t="shared" si="1"/>
        <v>375787.125</v>
      </c>
      <c r="L36" s="9">
        <f>Sheet1!$H36*0.15</f>
        <v>94736.25</v>
      </c>
      <c r="M36" s="9">
        <f>Sheet1!$J36-Sheet1!$K36-Sheet1!$L36</f>
        <v>62818.875</v>
      </c>
      <c r="N36" s="10">
        <v>41275.0</v>
      </c>
      <c r="O36" s="11">
        <v>1.0</v>
      </c>
      <c r="P36" s="9" t="s">
        <v>21</v>
      </c>
      <c r="Q36" s="12" t="s">
        <v>22</v>
      </c>
    </row>
    <row r="37" ht="15.75" hidden="1" customHeight="1">
      <c r="A37" s="7" t="s">
        <v>17</v>
      </c>
      <c r="B37" s="8" t="s">
        <v>18</v>
      </c>
      <c r="C37" s="9" t="s">
        <v>27</v>
      </c>
      <c r="D37" s="9" t="s">
        <v>20</v>
      </c>
      <c r="E37" s="8">
        <v>263.0</v>
      </c>
      <c r="F37" s="9">
        <v>12.222</v>
      </c>
      <c r="G37" s="9">
        <v>18.0</v>
      </c>
      <c r="H37" s="9">
        <f>Sheet1!$E37*Sheet1!$G37</f>
        <v>4734</v>
      </c>
      <c r="I37" s="9">
        <v>0.0</v>
      </c>
      <c r="J37" s="9">
        <f>Sheet1!$H37-Sheet1!$I37</f>
        <v>4734</v>
      </c>
      <c r="K37" s="9">
        <f t="shared" si="1"/>
        <v>3214.386</v>
      </c>
      <c r="L37" s="9">
        <f>Sheet1!$H37*0.15</f>
        <v>710.1</v>
      </c>
      <c r="M37" s="9">
        <f>Sheet1!$J37-Sheet1!$K37-Sheet1!$L37</f>
        <v>809.514</v>
      </c>
      <c r="N37" s="10">
        <v>41306.0</v>
      </c>
      <c r="O37" s="11">
        <v>2.0</v>
      </c>
      <c r="P37" s="9" t="s">
        <v>39</v>
      </c>
      <c r="Q37" s="12" t="s">
        <v>22</v>
      </c>
    </row>
    <row r="38" ht="15.75" hidden="1" customHeight="1">
      <c r="A38" s="7" t="s">
        <v>34</v>
      </c>
      <c r="B38" s="8" t="s">
        <v>24</v>
      </c>
      <c r="C38" s="9" t="s">
        <v>27</v>
      </c>
      <c r="D38" s="9" t="s">
        <v>20</v>
      </c>
      <c r="E38" s="8">
        <v>877.0</v>
      </c>
      <c r="F38" s="9">
        <v>9.1665</v>
      </c>
      <c r="G38" s="9">
        <v>13.5</v>
      </c>
      <c r="H38" s="9">
        <f>Sheet1!$E38*Sheet1!$G38</f>
        <v>11839.5</v>
      </c>
      <c r="I38" s="9">
        <v>0.0</v>
      </c>
      <c r="J38" s="9">
        <f>Sheet1!$H38-Sheet1!$I38</f>
        <v>11839.5</v>
      </c>
      <c r="K38" s="9">
        <f t="shared" si="1"/>
        <v>8039.0205</v>
      </c>
      <c r="L38" s="9">
        <f>Sheet1!$H38*0.15</f>
        <v>1775.925</v>
      </c>
      <c r="M38" s="9">
        <f>Sheet1!$J38-Sheet1!$K38-Sheet1!$L38</f>
        <v>2024.5545</v>
      </c>
      <c r="N38" s="10">
        <v>41306.0</v>
      </c>
      <c r="O38" s="11">
        <v>2.0</v>
      </c>
      <c r="P38" s="9" t="s">
        <v>39</v>
      </c>
      <c r="Q38" s="12" t="s">
        <v>22</v>
      </c>
    </row>
    <row r="39" ht="15.75" customHeight="1">
      <c r="A39" s="7" t="s">
        <v>36</v>
      </c>
      <c r="B39" s="8" t="s">
        <v>26</v>
      </c>
      <c r="C39" s="9" t="s">
        <v>25</v>
      </c>
      <c r="D39" s="9" t="s">
        <v>20</v>
      </c>
      <c r="E39" s="8">
        <v>1624.0</v>
      </c>
      <c r="F39" s="9">
        <v>69.3</v>
      </c>
      <c r="G39" s="9">
        <v>112.5</v>
      </c>
      <c r="H39" s="9">
        <f>Sheet1!$E39*Sheet1!$G39</f>
        <v>182700</v>
      </c>
      <c r="I39" s="9">
        <v>0.0</v>
      </c>
      <c r="J39" s="9">
        <f>Sheet1!$H39-Sheet1!$I39</f>
        <v>182700</v>
      </c>
      <c r="K39" s="9">
        <f t="shared" si="1"/>
        <v>112543.2</v>
      </c>
      <c r="L39" s="9">
        <f>Sheet1!$H39*0.15</f>
        <v>27405</v>
      </c>
      <c r="M39" s="9">
        <f>Sheet1!$J39-Sheet1!$K39-Sheet1!$L39</f>
        <v>42751.8</v>
      </c>
      <c r="N39" s="10">
        <v>41306.0</v>
      </c>
      <c r="O39" s="11">
        <v>2.0</v>
      </c>
      <c r="P39" s="9" t="s">
        <v>39</v>
      </c>
      <c r="Q39" s="12" t="s">
        <v>22</v>
      </c>
    </row>
    <row r="40" ht="15.75" hidden="1" customHeight="1">
      <c r="A40" s="7" t="s">
        <v>29</v>
      </c>
      <c r="B40" s="8" t="s">
        <v>18</v>
      </c>
      <c r="C40" s="9" t="s">
        <v>31</v>
      </c>
      <c r="D40" s="9" t="s">
        <v>20</v>
      </c>
      <c r="E40" s="8">
        <v>1801.0</v>
      </c>
      <c r="F40" s="9">
        <v>170.1</v>
      </c>
      <c r="G40" s="9">
        <v>270.0</v>
      </c>
      <c r="H40" s="9">
        <f>Sheet1!$E40*Sheet1!$G40</f>
        <v>486270</v>
      </c>
      <c r="I40" s="9">
        <v>0.0</v>
      </c>
      <c r="J40" s="9">
        <f>Sheet1!$H40-Sheet1!$I40</f>
        <v>486270</v>
      </c>
      <c r="K40" s="9">
        <f t="shared" si="1"/>
        <v>306350.1</v>
      </c>
      <c r="L40" s="9">
        <f>Sheet1!$H40*0.15</f>
        <v>72940.5</v>
      </c>
      <c r="M40" s="9">
        <f>Sheet1!$J40-Sheet1!$K40-Sheet1!$L40</f>
        <v>106979.4</v>
      </c>
      <c r="N40" s="10">
        <v>41306.0</v>
      </c>
      <c r="O40" s="11">
        <v>2.0</v>
      </c>
      <c r="P40" s="9" t="s">
        <v>39</v>
      </c>
      <c r="Q40" s="12" t="s">
        <v>22</v>
      </c>
    </row>
    <row r="41" ht="15.75" hidden="1" customHeight="1">
      <c r="A41" s="7" t="s">
        <v>17</v>
      </c>
      <c r="B41" s="8" t="s">
        <v>26</v>
      </c>
      <c r="C41" s="9" t="s">
        <v>37</v>
      </c>
      <c r="D41" s="9" t="s">
        <v>20</v>
      </c>
      <c r="E41" s="8">
        <v>2475.0</v>
      </c>
      <c r="F41" s="9">
        <v>209.475</v>
      </c>
      <c r="G41" s="9">
        <v>315.0</v>
      </c>
      <c r="H41" s="9">
        <f>Sheet1!$E41*Sheet1!$G41</f>
        <v>779625</v>
      </c>
      <c r="I41" s="9">
        <v>0.0</v>
      </c>
      <c r="J41" s="9">
        <f>Sheet1!$H41-Sheet1!$I41</f>
        <v>779625</v>
      </c>
      <c r="K41" s="9">
        <f t="shared" si="1"/>
        <v>518450.625</v>
      </c>
      <c r="L41" s="9">
        <f>Sheet1!$H41*0.15</f>
        <v>116943.75</v>
      </c>
      <c r="M41" s="9">
        <f>Sheet1!$J41-Sheet1!$K41-Sheet1!$L41</f>
        <v>144230.625</v>
      </c>
      <c r="N41" s="10">
        <v>41306.0</v>
      </c>
      <c r="O41" s="11">
        <v>2.0</v>
      </c>
      <c r="P41" s="9" t="s">
        <v>39</v>
      </c>
      <c r="Q41" s="12" t="s">
        <v>22</v>
      </c>
    </row>
    <row r="42" ht="15.75" hidden="1" customHeight="1">
      <c r="A42" s="7" t="s">
        <v>34</v>
      </c>
      <c r="B42" s="8" t="s">
        <v>26</v>
      </c>
      <c r="C42" s="9" t="s">
        <v>27</v>
      </c>
      <c r="D42" s="9" t="s">
        <v>28</v>
      </c>
      <c r="E42" s="8">
        <v>2066.0</v>
      </c>
      <c r="F42" s="9">
        <v>9.1665</v>
      </c>
      <c r="G42" s="9">
        <v>13.5</v>
      </c>
      <c r="H42" s="9">
        <f>Sheet1!$E42*Sheet1!$G42</f>
        <v>27891</v>
      </c>
      <c r="I42" s="9">
        <v>309.96</v>
      </c>
      <c r="J42" s="9">
        <f>Sheet1!$H42-Sheet1!$I42</f>
        <v>27581.04</v>
      </c>
      <c r="K42" s="9">
        <f t="shared" si="1"/>
        <v>18937.989</v>
      </c>
      <c r="L42" s="9">
        <f>Sheet1!$H42*0.15</f>
        <v>4183.65</v>
      </c>
      <c r="M42" s="9">
        <f>Sheet1!$J42-Sheet1!$K42-Sheet1!$L42</f>
        <v>4459.401</v>
      </c>
      <c r="N42" s="10">
        <v>41306.0</v>
      </c>
      <c r="O42" s="11">
        <v>2.0</v>
      </c>
      <c r="P42" s="9" t="s">
        <v>39</v>
      </c>
      <c r="Q42" s="12" t="s">
        <v>22</v>
      </c>
    </row>
    <row r="43" ht="15.75" hidden="1" customHeight="1">
      <c r="A43" s="7" t="s">
        <v>30</v>
      </c>
      <c r="B43" s="8" t="s">
        <v>35</v>
      </c>
      <c r="C43" s="9" t="s">
        <v>19</v>
      </c>
      <c r="D43" s="9" t="s">
        <v>28</v>
      </c>
      <c r="E43" s="8">
        <v>1672.0</v>
      </c>
      <c r="F43" s="9">
        <v>6.803999999999999</v>
      </c>
      <c r="G43" s="9">
        <v>10.8</v>
      </c>
      <c r="H43" s="9">
        <f>Sheet1!$E43*Sheet1!$G43</f>
        <v>18057.6</v>
      </c>
      <c r="I43" s="9">
        <v>200.66400000000002</v>
      </c>
      <c r="J43" s="9">
        <f>Sheet1!$H43-Sheet1!$I43</f>
        <v>17856.936</v>
      </c>
      <c r="K43" s="9">
        <f t="shared" si="1"/>
        <v>11376.288</v>
      </c>
      <c r="L43" s="9">
        <f>Sheet1!$H43*0.15</f>
        <v>2708.64</v>
      </c>
      <c r="M43" s="9">
        <f>Sheet1!$J43-Sheet1!$K43-Sheet1!$L43</f>
        <v>3772.008</v>
      </c>
      <c r="N43" s="10">
        <v>41306.0</v>
      </c>
      <c r="O43" s="11">
        <v>2.0</v>
      </c>
      <c r="P43" s="9" t="s">
        <v>39</v>
      </c>
      <c r="Q43" s="12" t="s">
        <v>22</v>
      </c>
    </row>
    <row r="44" ht="15.75" hidden="1" customHeight="1">
      <c r="A44" s="7" t="s">
        <v>34</v>
      </c>
      <c r="B44" s="8" t="s">
        <v>35</v>
      </c>
      <c r="C44" s="9" t="s">
        <v>27</v>
      </c>
      <c r="D44" s="9" t="s">
        <v>28</v>
      </c>
      <c r="E44" s="8">
        <v>1363.0</v>
      </c>
      <c r="F44" s="9">
        <v>9.1665</v>
      </c>
      <c r="G44" s="9">
        <v>13.5</v>
      </c>
      <c r="H44" s="9">
        <f>Sheet1!$E44*Sheet1!$G44</f>
        <v>18400.5</v>
      </c>
      <c r="I44" s="9">
        <v>204.39</v>
      </c>
      <c r="J44" s="9">
        <f>Sheet1!$H44-Sheet1!$I44</f>
        <v>18196.11</v>
      </c>
      <c r="K44" s="9">
        <f t="shared" si="1"/>
        <v>12493.9395</v>
      </c>
      <c r="L44" s="9">
        <f>Sheet1!$H44*0.15</f>
        <v>2760.075</v>
      </c>
      <c r="M44" s="9">
        <f>Sheet1!$J44-Sheet1!$K44-Sheet1!$L44</f>
        <v>2942.0955</v>
      </c>
      <c r="N44" s="10">
        <v>41306.0</v>
      </c>
      <c r="O44" s="11">
        <v>2.0</v>
      </c>
      <c r="P44" s="9" t="s">
        <v>39</v>
      </c>
      <c r="Q44" s="12" t="s">
        <v>22</v>
      </c>
    </row>
    <row r="45" ht="15.75" hidden="1" customHeight="1">
      <c r="A45" s="7" t="s">
        <v>34</v>
      </c>
      <c r="B45" s="8" t="s">
        <v>18</v>
      </c>
      <c r="C45" s="9" t="s">
        <v>27</v>
      </c>
      <c r="D45" s="9" t="s">
        <v>28</v>
      </c>
      <c r="E45" s="8">
        <v>2127.0</v>
      </c>
      <c r="F45" s="9">
        <v>9.1665</v>
      </c>
      <c r="G45" s="9">
        <v>13.5</v>
      </c>
      <c r="H45" s="9">
        <f>Sheet1!$E45*Sheet1!$G45</f>
        <v>28714.5</v>
      </c>
      <c r="I45" s="9">
        <v>638.01</v>
      </c>
      <c r="J45" s="9">
        <f>Sheet1!$H45-Sheet1!$I45</f>
        <v>28076.49</v>
      </c>
      <c r="K45" s="9">
        <f t="shared" si="1"/>
        <v>19497.1455</v>
      </c>
      <c r="L45" s="9">
        <f>Sheet1!$H45*0.15</f>
        <v>4307.175</v>
      </c>
      <c r="M45" s="9">
        <f>Sheet1!$J45-Sheet1!$K45-Sheet1!$L45</f>
        <v>4272.1695</v>
      </c>
      <c r="N45" s="10">
        <v>41306.0</v>
      </c>
      <c r="O45" s="11">
        <v>2.0</v>
      </c>
      <c r="P45" s="9" t="s">
        <v>39</v>
      </c>
      <c r="Q45" s="12" t="s">
        <v>22</v>
      </c>
    </row>
    <row r="46" ht="15.75" hidden="1" customHeight="1">
      <c r="A46" s="7" t="s">
        <v>17</v>
      </c>
      <c r="B46" s="8" t="s">
        <v>23</v>
      </c>
      <c r="C46" s="9" t="s">
        <v>33</v>
      </c>
      <c r="D46" s="9" t="s">
        <v>28</v>
      </c>
      <c r="E46" s="8">
        <v>1762.0</v>
      </c>
      <c r="F46" s="9">
        <v>3.748499999999999</v>
      </c>
      <c r="G46" s="9">
        <v>6.3</v>
      </c>
      <c r="H46" s="9">
        <f>Sheet1!$E46*Sheet1!$G46</f>
        <v>11100.6</v>
      </c>
      <c r="I46" s="9">
        <v>370.062</v>
      </c>
      <c r="J46" s="9">
        <f>Sheet1!$H46-Sheet1!$I46</f>
        <v>10730.538</v>
      </c>
      <c r="K46" s="9">
        <f t="shared" si="1"/>
        <v>6604.857</v>
      </c>
      <c r="L46" s="9">
        <f>Sheet1!$H46*0.15</f>
        <v>1665.09</v>
      </c>
      <c r="M46" s="9">
        <f>Sheet1!$J46-Sheet1!$K46-Sheet1!$L46</f>
        <v>2460.591</v>
      </c>
      <c r="N46" s="10">
        <v>41306.0</v>
      </c>
      <c r="O46" s="11">
        <v>2.0</v>
      </c>
      <c r="P46" s="9" t="s">
        <v>39</v>
      </c>
      <c r="Q46" s="12" t="s">
        <v>22</v>
      </c>
    </row>
    <row r="47" ht="15.75" hidden="1" customHeight="1">
      <c r="A47" s="7" t="s">
        <v>29</v>
      </c>
      <c r="B47" s="8" t="s">
        <v>35</v>
      </c>
      <c r="C47" s="9" t="s">
        <v>31</v>
      </c>
      <c r="D47" s="9" t="s">
        <v>28</v>
      </c>
      <c r="E47" s="8">
        <v>2560.0</v>
      </c>
      <c r="F47" s="9">
        <v>170.1</v>
      </c>
      <c r="G47" s="9">
        <v>270.0</v>
      </c>
      <c r="H47" s="9">
        <f>Sheet1!$E47*Sheet1!$G47</f>
        <v>691200</v>
      </c>
      <c r="I47" s="9">
        <v>23036.4</v>
      </c>
      <c r="J47" s="9">
        <f>Sheet1!$H47-Sheet1!$I47</f>
        <v>668163.6</v>
      </c>
      <c r="K47" s="9">
        <f t="shared" si="1"/>
        <v>435456</v>
      </c>
      <c r="L47" s="9">
        <f>Sheet1!$H47*0.15</f>
        <v>103680</v>
      </c>
      <c r="M47" s="9">
        <f>Sheet1!$J47-Sheet1!$K47-Sheet1!$L47</f>
        <v>129027.6</v>
      </c>
      <c r="N47" s="10">
        <v>41306.0</v>
      </c>
      <c r="O47" s="11">
        <v>2.0</v>
      </c>
      <c r="P47" s="9" t="s">
        <v>39</v>
      </c>
      <c r="Q47" s="12" t="s">
        <v>22</v>
      </c>
    </row>
    <row r="48" ht="15.75" hidden="1" customHeight="1">
      <c r="A48" s="7" t="s">
        <v>17</v>
      </c>
      <c r="B48" s="8" t="s">
        <v>24</v>
      </c>
      <c r="C48" s="9" t="s">
        <v>37</v>
      </c>
      <c r="D48" s="9" t="s">
        <v>28</v>
      </c>
      <c r="E48" s="8">
        <v>1679.0</v>
      </c>
      <c r="F48" s="9">
        <v>209.475</v>
      </c>
      <c r="G48" s="9">
        <v>315.0</v>
      </c>
      <c r="H48" s="9">
        <f>Sheet1!$E48*Sheet1!$G48</f>
        <v>528885</v>
      </c>
      <c r="I48" s="9">
        <v>23499.0</v>
      </c>
      <c r="J48" s="9">
        <f>Sheet1!$H48-Sheet1!$I48</f>
        <v>505386</v>
      </c>
      <c r="K48" s="9">
        <f t="shared" si="1"/>
        <v>351708.525</v>
      </c>
      <c r="L48" s="9">
        <f>Sheet1!$H48*0.15</f>
        <v>79332.75</v>
      </c>
      <c r="M48" s="9">
        <f>Sheet1!$J48-Sheet1!$K48-Sheet1!$L48</f>
        <v>74344.725</v>
      </c>
      <c r="N48" s="10">
        <v>41306.0</v>
      </c>
      <c r="O48" s="11">
        <v>2.0</v>
      </c>
      <c r="P48" s="9" t="s">
        <v>39</v>
      </c>
      <c r="Q48" s="12" t="s">
        <v>22</v>
      </c>
    </row>
    <row r="49" ht="15.75" hidden="1" customHeight="1">
      <c r="A49" s="7" t="s">
        <v>30</v>
      </c>
      <c r="B49" s="8" t="s">
        <v>26</v>
      </c>
      <c r="C49" s="9" t="s">
        <v>19</v>
      </c>
      <c r="D49" s="9" t="s">
        <v>32</v>
      </c>
      <c r="E49" s="8">
        <v>1679.0</v>
      </c>
      <c r="F49" s="9">
        <v>6.803999999999999</v>
      </c>
      <c r="G49" s="9">
        <v>10.8</v>
      </c>
      <c r="H49" s="9">
        <f>Sheet1!$E49*Sheet1!$G49</f>
        <v>18133.2</v>
      </c>
      <c r="I49" s="9">
        <v>1007.1</v>
      </c>
      <c r="J49" s="9">
        <f>Sheet1!$H49-Sheet1!$I49</f>
        <v>17126.1</v>
      </c>
      <c r="K49" s="9">
        <f t="shared" si="1"/>
        <v>11423.916</v>
      </c>
      <c r="L49" s="9">
        <f>Sheet1!$H49*0.15</f>
        <v>2719.98</v>
      </c>
      <c r="M49" s="9">
        <f>Sheet1!$J49-Sheet1!$K49-Sheet1!$L49</f>
        <v>2982.204</v>
      </c>
      <c r="N49" s="10">
        <v>41306.0</v>
      </c>
      <c r="O49" s="11">
        <v>2.0</v>
      </c>
      <c r="P49" s="9" t="s">
        <v>39</v>
      </c>
      <c r="Q49" s="12" t="s">
        <v>22</v>
      </c>
    </row>
    <row r="50" ht="15.75" hidden="1" customHeight="1">
      <c r="A50" s="7" t="s">
        <v>30</v>
      </c>
      <c r="B50" s="8" t="s">
        <v>23</v>
      </c>
      <c r="C50" s="9" t="s">
        <v>19</v>
      </c>
      <c r="D50" s="9" t="s">
        <v>32</v>
      </c>
      <c r="E50" s="8">
        <v>1004.0</v>
      </c>
      <c r="F50" s="9">
        <v>6.803999999999999</v>
      </c>
      <c r="G50" s="9">
        <v>10.8</v>
      </c>
      <c r="H50" s="9">
        <f>Sheet1!$E50*Sheet1!$G50</f>
        <v>10843.2</v>
      </c>
      <c r="I50" s="9">
        <v>602.64</v>
      </c>
      <c r="J50" s="9">
        <f>Sheet1!$H50-Sheet1!$I50</f>
        <v>10240.56</v>
      </c>
      <c r="K50" s="9">
        <f t="shared" si="1"/>
        <v>6831.216</v>
      </c>
      <c r="L50" s="9">
        <f>Sheet1!$H50*0.15</f>
        <v>1626.48</v>
      </c>
      <c r="M50" s="9">
        <f>Sheet1!$J50-Sheet1!$K50-Sheet1!$L50</f>
        <v>1782.864</v>
      </c>
      <c r="N50" s="10">
        <v>41306.0</v>
      </c>
      <c r="O50" s="11">
        <v>2.0</v>
      </c>
      <c r="P50" s="9" t="s">
        <v>39</v>
      </c>
      <c r="Q50" s="12" t="s">
        <v>22</v>
      </c>
    </row>
    <row r="51" ht="15.75" hidden="1" customHeight="1">
      <c r="A51" s="7" t="s">
        <v>17</v>
      </c>
      <c r="B51" s="8" t="s">
        <v>26</v>
      </c>
      <c r="C51" s="9" t="s">
        <v>27</v>
      </c>
      <c r="D51" s="9" t="s">
        <v>32</v>
      </c>
      <c r="E51" s="8">
        <v>1173.0</v>
      </c>
      <c r="F51" s="9">
        <v>12.222</v>
      </c>
      <c r="G51" s="9">
        <v>18.0</v>
      </c>
      <c r="H51" s="9">
        <f>Sheet1!$E51*Sheet1!$G51</f>
        <v>21114</v>
      </c>
      <c r="I51" s="9">
        <v>1172.7</v>
      </c>
      <c r="J51" s="9">
        <f>Sheet1!$H51-Sheet1!$I51</f>
        <v>19941.3</v>
      </c>
      <c r="K51" s="9">
        <f t="shared" si="1"/>
        <v>14336.406</v>
      </c>
      <c r="L51" s="9">
        <f>Sheet1!$H51*0.15</f>
        <v>3167.1</v>
      </c>
      <c r="M51" s="9">
        <f>Sheet1!$J51-Sheet1!$K51-Sheet1!$L51</f>
        <v>2437.794</v>
      </c>
      <c r="N51" s="10">
        <v>41306.0</v>
      </c>
      <c r="O51" s="11">
        <v>2.0</v>
      </c>
      <c r="P51" s="9" t="s">
        <v>39</v>
      </c>
      <c r="Q51" s="12" t="s">
        <v>22</v>
      </c>
    </row>
    <row r="52" ht="15.75" customHeight="1">
      <c r="A52" s="7" t="s">
        <v>36</v>
      </c>
      <c r="B52" s="8" t="s">
        <v>23</v>
      </c>
      <c r="C52" s="9" t="s">
        <v>25</v>
      </c>
      <c r="D52" s="9" t="s">
        <v>32</v>
      </c>
      <c r="E52" s="8">
        <v>726.0</v>
      </c>
      <c r="F52" s="9">
        <v>69.3</v>
      </c>
      <c r="G52" s="9">
        <v>112.5</v>
      </c>
      <c r="H52" s="9">
        <f>Sheet1!$E52*Sheet1!$G52</f>
        <v>81675</v>
      </c>
      <c r="I52" s="9">
        <v>4539.375</v>
      </c>
      <c r="J52" s="9">
        <f>Sheet1!$H52-Sheet1!$I52</f>
        <v>77135.625</v>
      </c>
      <c r="K52" s="9">
        <f t="shared" si="1"/>
        <v>50311.8</v>
      </c>
      <c r="L52" s="9">
        <f>Sheet1!$H52*0.15</f>
        <v>12251.25</v>
      </c>
      <c r="M52" s="9">
        <f>Sheet1!$J52-Sheet1!$K52-Sheet1!$L52</f>
        <v>14572.575</v>
      </c>
      <c r="N52" s="10">
        <v>41306.0</v>
      </c>
      <c r="O52" s="11">
        <v>2.0</v>
      </c>
      <c r="P52" s="9" t="s">
        <v>39</v>
      </c>
      <c r="Q52" s="12" t="s">
        <v>22</v>
      </c>
    </row>
    <row r="53" ht="15.75" hidden="1" customHeight="1">
      <c r="A53" s="7" t="s">
        <v>17</v>
      </c>
      <c r="B53" s="8" t="s">
        <v>23</v>
      </c>
      <c r="C53" s="9" t="s">
        <v>37</v>
      </c>
      <c r="D53" s="9" t="s">
        <v>32</v>
      </c>
      <c r="E53" s="8">
        <v>1215.0</v>
      </c>
      <c r="F53" s="9">
        <v>209.475</v>
      </c>
      <c r="G53" s="9">
        <v>315.0</v>
      </c>
      <c r="H53" s="9">
        <f>Sheet1!$E53*Sheet1!$G53</f>
        <v>382725</v>
      </c>
      <c r="I53" s="9">
        <v>21262.5</v>
      </c>
      <c r="J53" s="9">
        <f>Sheet1!$H53-Sheet1!$I53</f>
        <v>361462.5</v>
      </c>
      <c r="K53" s="9">
        <f t="shared" si="1"/>
        <v>254512.125</v>
      </c>
      <c r="L53" s="9">
        <f>Sheet1!$H53*0.15</f>
        <v>57408.75</v>
      </c>
      <c r="M53" s="9">
        <f>Sheet1!$J53-Sheet1!$K53-Sheet1!$L53</f>
        <v>49541.625</v>
      </c>
      <c r="N53" s="10">
        <v>41306.0</v>
      </c>
      <c r="O53" s="11">
        <v>2.0</v>
      </c>
      <c r="P53" s="9" t="s">
        <v>39</v>
      </c>
      <c r="Q53" s="12" t="s">
        <v>22</v>
      </c>
    </row>
    <row r="54" ht="15.75" customHeight="1">
      <c r="A54" s="7" t="s">
        <v>36</v>
      </c>
      <c r="B54" s="8" t="s">
        <v>18</v>
      </c>
      <c r="C54" s="9" t="s">
        <v>25</v>
      </c>
      <c r="D54" s="9" t="s">
        <v>32</v>
      </c>
      <c r="E54" s="8">
        <v>857.0</v>
      </c>
      <c r="F54" s="9">
        <v>69.3</v>
      </c>
      <c r="G54" s="9">
        <v>112.5</v>
      </c>
      <c r="H54" s="9">
        <f>Sheet1!$E54*Sheet1!$G54</f>
        <v>96412.5</v>
      </c>
      <c r="I54" s="9">
        <v>6426.0</v>
      </c>
      <c r="J54" s="9">
        <f>Sheet1!$H54-Sheet1!$I54</f>
        <v>89986.5</v>
      </c>
      <c r="K54" s="9">
        <f t="shared" si="1"/>
        <v>59390.1</v>
      </c>
      <c r="L54" s="9">
        <f>Sheet1!$H54*0.15</f>
        <v>14461.875</v>
      </c>
      <c r="M54" s="9">
        <f>Sheet1!$J54-Sheet1!$K54-Sheet1!$L54</f>
        <v>16134.525</v>
      </c>
      <c r="N54" s="10">
        <v>41306.0</v>
      </c>
      <c r="O54" s="11">
        <v>2.0</v>
      </c>
      <c r="P54" s="9" t="s">
        <v>39</v>
      </c>
      <c r="Q54" s="12" t="s">
        <v>22</v>
      </c>
    </row>
    <row r="55" ht="15.75" customHeight="1">
      <c r="A55" s="7" t="s">
        <v>36</v>
      </c>
      <c r="B55" s="8" t="s">
        <v>35</v>
      </c>
      <c r="C55" s="9" t="s">
        <v>25</v>
      </c>
      <c r="D55" s="9" t="s">
        <v>32</v>
      </c>
      <c r="E55" s="8">
        <v>2480.0</v>
      </c>
      <c r="F55" s="9">
        <v>69.3</v>
      </c>
      <c r="G55" s="9">
        <v>112.5</v>
      </c>
      <c r="H55" s="9">
        <f>Sheet1!$E55*Sheet1!$G55</f>
        <v>279000</v>
      </c>
      <c r="I55" s="9">
        <v>18596.25</v>
      </c>
      <c r="J55" s="9">
        <f>Sheet1!$H55-Sheet1!$I55</f>
        <v>260403.75</v>
      </c>
      <c r="K55" s="9">
        <f t="shared" si="1"/>
        <v>171864</v>
      </c>
      <c r="L55" s="9">
        <f>Sheet1!$H55*0.15</f>
        <v>41850</v>
      </c>
      <c r="M55" s="9">
        <f>Sheet1!$J55-Sheet1!$K55-Sheet1!$L55</f>
        <v>46689.75</v>
      </c>
      <c r="N55" s="10">
        <v>41306.0</v>
      </c>
      <c r="O55" s="11">
        <v>2.0</v>
      </c>
      <c r="P55" s="9" t="s">
        <v>39</v>
      </c>
      <c r="Q55" s="12" t="s">
        <v>22</v>
      </c>
    </row>
    <row r="56" ht="15.75" hidden="1" customHeight="1">
      <c r="A56" s="7" t="s">
        <v>30</v>
      </c>
      <c r="B56" s="8" t="s">
        <v>24</v>
      </c>
      <c r="C56" s="9" t="s">
        <v>19</v>
      </c>
      <c r="D56" s="9" t="s">
        <v>32</v>
      </c>
      <c r="E56" s="8">
        <v>654.0</v>
      </c>
      <c r="F56" s="9">
        <v>6.803999999999999</v>
      </c>
      <c r="G56" s="9">
        <v>10.8</v>
      </c>
      <c r="H56" s="9">
        <f>Sheet1!$E56*Sheet1!$G56</f>
        <v>7063.2</v>
      </c>
      <c r="I56" s="9">
        <v>549.612</v>
      </c>
      <c r="J56" s="9">
        <f>Sheet1!$H56-Sheet1!$I56</f>
        <v>6513.588</v>
      </c>
      <c r="K56" s="9">
        <f t="shared" si="1"/>
        <v>4449.816</v>
      </c>
      <c r="L56" s="9">
        <f>Sheet1!$H56*0.15</f>
        <v>1059.48</v>
      </c>
      <c r="M56" s="9">
        <f>Sheet1!$J56-Sheet1!$K56-Sheet1!$L56</f>
        <v>1004.292</v>
      </c>
      <c r="N56" s="10">
        <v>41306.0</v>
      </c>
      <c r="O56" s="11">
        <v>2.0</v>
      </c>
      <c r="P56" s="9" t="s">
        <v>39</v>
      </c>
      <c r="Q56" s="12" t="s">
        <v>22</v>
      </c>
    </row>
    <row r="57" ht="15.75" hidden="1" customHeight="1">
      <c r="A57" s="7" t="s">
        <v>29</v>
      </c>
      <c r="B57" s="8" t="s">
        <v>26</v>
      </c>
      <c r="C57" s="9" t="s">
        <v>31</v>
      </c>
      <c r="D57" s="9" t="s">
        <v>32</v>
      </c>
      <c r="E57" s="8">
        <v>863.0</v>
      </c>
      <c r="F57" s="9">
        <v>170.1</v>
      </c>
      <c r="G57" s="9">
        <v>270.0</v>
      </c>
      <c r="H57" s="9">
        <f>Sheet1!$E57*Sheet1!$G57</f>
        <v>233010</v>
      </c>
      <c r="I57" s="9">
        <v>18125.100000000002</v>
      </c>
      <c r="J57" s="9">
        <f>Sheet1!$H57-Sheet1!$I57</f>
        <v>214884.9</v>
      </c>
      <c r="K57" s="9">
        <f t="shared" si="1"/>
        <v>146796.3</v>
      </c>
      <c r="L57" s="9">
        <f>Sheet1!$H57*0.15</f>
        <v>34951.5</v>
      </c>
      <c r="M57" s="9">
        <f>Sheet1!$J57-Sheet1!$K57-Sheet1!$L57</f>
        <v>33137.1</v>
      </c>
      <c r="N57" s="10">
        <v>41306.0</v>
      </c>
      <c r="O57" s="11">
        <v>2.0</v>
      </c>
      <c r="P57" s="9" t="s">
        <v>39</v>
      </c>
      <c r="Q57" s="12" t="s">
        <v>22</v>
      </c>
    </row>
    <row r="58" ht="15.75" hidden="1" customHeight="1">
      <c r="A58" s="7" t="s">
        <v>29</v>
      </c>
      <c r="B58" s="8" t="s">
        <v>24</v>
      </c>
      <c r="C58" s="9" t="s">
        <v>31</v>
      </c>
      <c r="D58" s="9" t="s">
        <v>32</v>
      </c>
      <c r="E58" s="8">
        <v>2472.0</v>
      </c>
      <c r="F58" s="9">
        <v>170.1</v>
      </c>
      <c r="G58" s="9">
        <v>270.0</v>
      </c>
      <c r="H58" s="9">
        <f>Sheet1!$E58*Sheet1!$G58</f>
        <v>667440</v>
      </c>
      <c r="I58" s="9">
        <v>51918.3</v>
      </c>
      <c r="J58" s="9">
        <f>Sheet1!$H58-Sheet1!$I58</f>
        <v>615521.7</v>
      </c>
      <c r="K58" s="9">
        <f t="shared" si="1"/>
        <v>420487.2</v>
      </c>
      <c r="L58" s="9">
        <f>Sheet1!$H58*0.15</f>
        <v>100116</v>
      </c>
      <c r="M58" s="9">
        <f>Sheet1!$J58-Sheet1!$K58-Sheet1!$L58</f>
        <v>94918.5</v>
      </c>
      <c r="N58" s="10">
        <v>41306.0</v>
      </c>
      <c r="O58" s="11">
        <v>2.0</v>
      </c>
      <c r="P58" s="9" t="s">
        <v>39</v>
      </c>
      <c r="Q58" s="12" t="s">
        <v>22</v>
      </c>
    </row>
    <row r="59" ht="15.75" hidden="1" customHeight="1">
      <c r="A59" s="7" t="s">
        <v>17</v>
      </c>
      <c r="B59" s="8" t="s">
        <v>18</v>
      </c>
      <c r="C59" s="9" t="s">
        <v>33</v>
      </c>
      <c r="D59" s="9" t="s">
        <v>32</v>
      </c>
      <c r="E59" s="8">
        <v>439.0</v>
      </c>
      <c r="F59" s="9">
        <v>3.748499999999999</v>
      </c>
      <c r="G59" s="9">
        <v>6.3</v>
      </c>
      <c r="H59" s="9">
        <f>Sheet1!$E59*Sheet1!$G59</f>
        <v>2765.7</v>
      </c>
      <c r="I59" s="9">
        <v>245.95199999999997</v>
      </c>
      <c r="J59" s="9">
        <f>Sheet1!$H59-Sheet1!$I59</f>
        <v>2519.748</v>
      </c>
      <c r="K59" s="9">
        <f t="shared" si="1"/>
        <v>1645.5915</v>
      </c>
      <c r="L59" s="9">
        <f>Sheet1!$H59*0.15</f>
        <v>414.855</v>
      </c>
      <c r="M59" s="9">
        <f>Sheet1!$J59-Sheet1!$K59-Sheet1!$L59</f>
        <v>459.3015</v>
      </c>
      <c r="N59" s="10">
        <v>41306.0</v>
      </c>
      <c r="O59" s="11">
        <v>2.0</v>
      </c>
      <c r="P59" s="9" t="s">
        <v>39</v>
      </c>
      <c r="Q59" s="12" t="s">
        <v>22</v>
      </c>
    </row>
    <row r="60" ht="15.75" hidden="1" customHeight="1">
      <c r="A60" s="7" t="s">
        <v>29</v>
      </c>
      <c r="B60" s="8" t="s">
        <v>23</v>
      </c>
      <c r="C60" s="9" t="s">
        <v>31</v>
      </c>
      <c r="D60" s="9" t="s">
        <v>32</v>
      </c>
      <c r="E60" s="8">
        <v>2393.0</v>
      </c>
      <c r="F60" s="9">
        <v>170.1</v>
      </c>
      <c r="G60" s="9">
        <v>270.0</v>
      </c>
      <c r="H60" s="9">
        <f>Sheet1!$E60*Sheet1!$G60</f>
        <v>646110</v>
      </c>
      <c r="I60" s="9">
        <v>64613.700000000004</v>
      </c>
      <c r="J60" s="9">
        <f>Sheet1!$H60-Sheet1!$I60</f>
        <v>581496.3</v>
      </c>
      <c r="K60" s="9">
        <f t="shared" si="1"/>
        <v>407049.3</v>
      </c>
      <c r="L60" s="9">
        <f>Sheet1!$H60*0.15</f>
        <v>96916.5</v>
      </c>
      <c r="M60" s="9">
        <f>Sheet1!$J60-Sheet1!$K60-Sheet1!$L60</f>
        <v>77530.5</v>
      </c>
      <c r="N60" s="10">
        <v>41306.0</v>
      </c>
      <c r="O60" s="11">
        <v>2.0</v>
      </c>
      <c r="P60" s="9" t="s">
        <v>39</v>
      </c>
      <c r="Q60" s="12" t="s">
        <v>22</v>
      </c>
    </row>
    <row r="61" ht="15.75" hidden="1" customHeight="1">
      <c r="A61" s="7" t="s">
        <v>17</v>
      </c>
      <c r="B61" s="8" t="s">
        <v>18</v>
      </c>
      <c r="C61" s="9" t="s">
        <v>37</v>
      </c>
      <c r="D61" s="9" t="s">
        <v>38</v>
      </c>
      <c r="E61" s="8">
        <v>2016.0</v>
      </c>
      <c r="F61" s="9">
        <v>209.475</v>
      </c>
      <c r="G61" s="9">
        <v>315.0</v>
      </c>
      <c r="H61" s="9">
        <f>Sheet1!$E61*Sheet1!$G61</f>
        <v>635040</v>
      </c>
      <c r="I61" s="9">
        <v>70560.0</v>
      </c>
      <c r="J61" s="9">
        <f>Sheet1!$H61-Sheet1!$I61</f>
        <v>564480</v>
      </c>
      <c r="K61" s="9">
        <f t="shared" si="1"/>
        <v>422301.6</v>
      </c>
      <c r="L61" s="9">
        <f>Sheet1!$H61*0.15</f>
        <v>95256</v>
      </c>
      <c r="M61" s="9">
        <f>Sheet1!$J61-Sheet1!$K61-Sheet1!$L61</f>
        <v>46922.4</v>
      </c>
      <c r="N61" s="10">
        <v>41306.0</v>
      </c>
      <c r="O61" s="11">
        <v>2.0</v>
      </c>
      <c r="P61" s="9" t="s">
        <v>39</v>
      </c>
      <c r="Q61" s="12" t="s">
        <v>22</v>
      </c>
    </row>
    <row r="62" ht="15.75" hidden="1" customHeight="1">
      <c r="A62" s="7" t="s">
        <v>30</v>
      </c>
      <c r="B62" s="8" t="s">
        <v>18</v>
      </c>
      <c r="C62" s="9" t="s">
        <v>19</v>
      </c>
      <c r="D62" s="9" t="s">
        <v>38</v>
      </c>
      <c r="E62" s="8">
        <v>1743.0</v>
      </c>
      <c r="F62" s="9">
        <v>6.803999999999999</v>
      </c>
      <c r="G62" s="9">
        <v>10.8</v>
      </c>
      <c r="H62" s="9">
        <f>Sheet1!$E62*Sheet1!$G62</f>
        <v>18824.4</v>
      </c>
      <c r="I62" s="9">
        <v>2301.1560000000004</v>
      </c>
      <c r="J62" s="9">
        <f>Sheet1!$H62-Sheet1!$I62</f>
        <v>16523.244</v>
      </c>
      <c r="K62" s="9">
        <f t="shared" si="1"/>
        <v>11859.372</v>
      </c>
      <c r="L62" s="9">
        <f>Sheet1!$H62*0.15</f>
        <v>2823.66</v>
      </c>
      <c r="M62" s="9">
        <f>Sheet1!$J62-Sheet1!$K62-Sheet1!$L62</f>
        <v>1840.212</v>
      </c>
      <c r="N62" s="10">
        <v>41306.0</v>
      </c>
      <c r="O62" s="11">
        <v>2.0</v>
      </c>
      <c r="P62" s="9" t="s">
        <v>39</v>
      </c>
      <c r="Q62" s="12" t="s">
        <v>22</v>
      </c>
    </row>
    <row r="63" ht="15.75" hidden="1" customHeight="1">
      <c r="A63" s="7" t="s">
        <v>17</v>
      </c>
      <c r="B63" s="8" t="s">
        <v>35</v>
      </c>
      <c r="C63" s="9" t="s">
        <v>37</v>
      </c>
      <c r="D63" s="9" t="s">
        <v>38</v>
      </c>
      <c r="E63" s="8">
        <v>243.0</v>
      </c>
      <c r="F63" s="9">
        <v>209.475</v>
      </c>
      <c r="G63" s="9">
        <v>315.0</v>
      </c>
      <c r="H63" s="9">
        <f>Sheet1!$E63*Sheet1!$G63</f>
        <v>76545</v>
      </c>
      <c r="I63" s="9">
        <v>10206.0</v>
      </c>
      <c r="J63" s="9">
        <f>Sheet1!$H63-Sheet1!$I63</f>
        <v>66339</v>
      </c>
      <c r="K63" s="9">
        <f t="shared" si="1"/>
        <v>50902.425</v>
      </c>
      <c r="L63" s="9">
        <f>Sheet1!$H63*0.15</f>
        <v>11481.75</v>
      </c>
      <c r="M63" s="9">
        <f>Sheet1!$J63-Sheet1!$K63-Sheet1!$L63</f>
        <v>3954.825</v>
      </c>
      <c r="N63" s="10">
        <v>41306.0</v>
      </c>
      <c r="O63" s="11">
        <v>2.0</v>
      </c>
      <c r="P63" s="9" t="s">
        <v>39</v>
      </c>
      <c r="Q63" s="12" t="s">
        <v>22</v>
      </c>
    </row>
    <row r="64" ht="15.75" hidden="1" customHeight="1">
      <c r="A64" s="7" t="s">
        <v>17</v>
      </c>
      <c r="B64" s="8" t="s">
        <v>35</v>
      </c>
      <c r="C64" s="9" t="s">
        <v>33</v>
      </c>
      <c r="D64" s="9" t="s">
        <v>38</v>
      </c>
      <c r="E64" s="8">
        <v>1168.0</v>
      </c>
      <c r="F64" s="9">
        <v>3.748499999999999</v>
      </c>
      <c r="G64" s="9">
        <v>6.3</v>
      </c>
      <c r="H64" s="9">
        <f>Sheet1!$E64*Sheet1!$G64</f>
        <v>7358.4</v>
      </c>
      <c r="I64" s="9">
        <v>1063.0620000000001</v>
      </c>
      <c r="J64" s="9">
        <f>Sheet1!$H64-Sheet1!$I64</f>
        <v>6295.338</v>
      </c>
      <c r="K64" s="9">
        <f t="shared" si="1"/>
        <v>4378.248</v>
      </c>
      <c r="L64" s="9">
        <f>Sheet1!$H64*0.15</f>
        <v>1103.76</v>
      </c>
      <c r="M64" s="9">
        <f>Sheet1!$J64-Sheet1!$K64-Sheet1!$L64</f>
        <v>813.33</v>
      </c>
      <c r="N64" s="10">
        <v>41306.0</v>
      </c>
      <c r="O64" s="11">
        <v>2.0</v>
      </c>
      <c r="P64" s="9" t="s">
        <v>39</v>
      </c>
      <c r="Q64" s="12" t="s">
        <v>22</v>
      </c>
    </row>
    <row r="65" ht="15.75" hidden="1" customHeight="1">
      <c r="A65" s="7" t="s">
        <v>17</v>
      </c>
      <c r="B65" s="8" t="s">
        <v>35</v>
      </c>
      <c r="C65" s="9" t="s">
        <v>27</v>
      </c>
      <c r="D65" s="9" t="s">
        <v>38</v>
      </c>
      <c r="E65" s="8">
        <v>2377.0</v>
      </c>
      <c r="F65" s="9">
        <v>12.222</v>
      </c>
      <c r="G65" s="9">
        <v>18.0</v>
      </c>
      <c r="H65" s="9">
        <f>Sheet1!$E65*Sheet1!$G65</f>
        <v>42786</v>
      </c>
      <c r="I65" s="9">
        <v>6179.9400000000005</v>
      </c>
      <c r="J65" s="9">
        <f>Sheet1!$H65-Sheet1!$I65</f>
        <v>36606.06</v>
      </c>
      <c r="K65" s="9">
        <f t="shared" si="1"/>
        <v>29051.694</v>
      </c>
      <c r="L65" s="9">
        <f>Sheet1!$H65*0.15</f>
        <v>6417.9</v>
      </c>
      <c r="M65" s="9">
        <f>Sheet1!$J65-Sheet1!$K65-Sheet1!$L65</f>
        <v>1136.466</v>
      </c>
      <c r="N65" s="10">
        <v>41306.0</v>
      </c>
      <c r="O65" s="11">
        <v>2.0</v>
      </c>
      <c r="P65" s="9" t="s">
        <v>39</v>
      </c>
      <c r="Q65" s="12" t="s">
        <v>22</v>
      </c>
    </row>
    <row r="66" ht="15.75" hidden="1" customHeight="1">
      <c r="A66" s="7" t="s">
        <v>17</v>
      </c>
      <c r="B66" s="8" t="s">
        <v>23</v>
      </c>
      <c r="C66" s="9" t="s">
        <v>27</v>
      </c>
      <c r="D66" s="9" t="s">
        <v>38</v>
      </c>
      <c r="E66" s="8">
        <v>2437.0</v>
      </c>
      <c r="F66" s="9">
        <v>12.222</v>
      </c>
      <c r="G66" s="9">
        <v>18.0</v>
      </c>
      <c r="H66" s="9">
        <f>Sheet1!$E66*Sheet1!$G66</f>
        <v>43866</v>
      </c>
      <c r="I66" s="9">
        <v>6336.72</v>
      </c>
      <c r="J66" s="9">
        <f>Sheet1!$H66-Sheet1!$I66</f>
        <v>37529.28</v>
      </c>
      <c r="K66" s="9">
        <f t="shared" si="1"/>
        <v>29785.014</v>
      </c>
      <c r="L66" s="9">
        <f>Sheet1!$H66*0.15</f>
        <v>6579.9</v>
      </c>
      <c r="M66" s="9">
        <f>Sheet1!$J66-Sheet1!$K66-Sheet1!$L66</f>
        <v>1164.366</v>
      </c>
      <c r="N66" s="10">
        <v>41306.0</v>
      </c>
      <c r="O66" s="11">
        <v>2.0</v>
      </c>
      <c r="P66" s="9" t="s">
        <v>39</v>
      </c>
      <c r="Q66" s="12" t="s">
        <v>22</v>
      </c>
    </row>
    <row r="67" ht="15.75" hidden="1" customHeight="1">
      <c r="A67" s="7" t="s">
        <v>17</v>
      </c>
      <c r="B67" s="8" t="s">
        <v>26</v>
      </c>
      <c r="C67" s="9" t="s">
        <v>33</v>
      </c>
      <c r="D67" s="9" t="s">
        <v>38</v>
      </c>
      <c r="E67" s="8">
        <v>264.0</v>
      </c>
      <c r="F67" s="9">
        <v>3.748499999999999</v>
      </c>
      <c r="G67" s="9">
        <v>6.3</v>
      </c>
      <c r="H67" s="9">
        <f>Sheet1!$E67*Sheet1!$G67</f>
        <v>1663.2</v>
      </c>
      <c r="I67" s="9">
        <v>258.426</v>
      </c>
      <c r="J67" s="9">
        <f>Sheet1!$H67-Sheet1!$I67</f>
        <v>1404.774</v>
      </c>
      <c r="K67" s="9">
        <f t="shared" si="1"/>
        <v>989.604</v>
      </c>
      <c r="L67" s="9">
        <f>Sheet1!$H67*0.15</f>
        <v>249.48</v>
      </c>
      <c r="M67" s="9">
        <f>Sheet1!$J67-Sheet1!$K67-Sheet1!$L67</f>
        <v>165.69</v>
      </c>
      <c r="N67" s="10">
        <v>41306.0</v>
      </c>
      <c r="O67" s="11">
        <v>2.0</v>
      </c>
      <c r="P67" s="9" t="s">
        <v>39</v>
      </c>
      <c r="Q67" s="12" t="s">
        <v>22</v>
      </c>
    </row>
    <row r="68" ht="15.75" hidden="1" customHeight="1">
      <c r="A68" s="7" t="s">
        <v>34</v>
      </c>
      <c r="B68" s="8" t="s">
        <v>23</v>
      </c>
      <c r="C68" s="9" t="s">
        <v>27</v>
      </c>
      <c r="D68" s="9" t="s">
        <v>38</v>
      </c>
      <c r="E68" s="8">
        <v>250.0</v>
      </c>
      <c r="F68" s="9">
        <v>9.1665</v>
      </c>
      <c r="G68" s="9">
        <v>13.5</v>
      </c>
      <c r="H68" s="9">
        <f>Sheet1!$E68*Sheet1!$G68</f>
        <v>3375</v>
      </c>
      <c r="I68" s="9">
        <v>525.42</v>
      </c>
      <c r="J68" s="9">
        <f>Sheet1!$H68-Sheet1!$I68</f>
        <v>2849.58</v>
      </c>
      <c r="K68" s="9">
        <f t="shared" si="1"/>
        <v>2291.625</v>
      </c>
      <c r="L68" s="9">
        <f>Sheet1!$H68*0.15</f>
        <v>506.25</v>
      </c>
      <c r="M68" s="9">
        <f>Sheet1!$J68-Sheet1!$K68-Sheet1!$L68</f>
        <v>51.705</v>
      </c>
      <c r="N68" s="10">
        <v>41306.0</v>
      </c>
      <c r="O68" s="11">
        <v>2.0</v>
      </c>
      <c r="P68" s="9" t="s">
        <v>39</v>
      </c>
      <c r="Q68" s="12" t="s">
        <v>22</v>
      </c>
    </row>
    <row r="69" ht="15.75" hidden="1" customHeight="1">
      <c r="A69" s="7" t="s">
        <v>17</v>
      </c>
      <c r="B69" s="8" t="s">
        <v>24</v>
      </c>
      <c r="C69" s="9" t="s">
        <v>27</v>
      </c>
      <c r="D69" s="9" t="s">
        <v>38</v>
      </c>
      <c r="E69" s="8">
        <v>234.0</v>
      </c>
      <c r="F69" s="9">
        <v>12.222</v>
      </c>
      <c r="G69" s="9">
        <v>18.0</v>
      </c>
      <c r="H69" s="9">
        <f>Sheet1!$E69*Sheet1!$G69</f>
        <v>4212</v>
      </c>
      <c r="I69" s="9">
        <v>655.2</v>
      </c>
      <c r="J69" s="9">
        <f>Sheet1!$H69-Sheet1!$I69</f>
        <v>3556.8</v>
      </c>
      <c r="K69" s="9">
        <f t="shared" si="1"/>
        <v>2859.948</v>
      </c>
      <c r="L69" s="9">
        <f>Sheet1!$H69*0.15</f>
        <v>631.8</v>
      </c>
      <c r="M69" s="9">
        <f>Sheet1!$J69-Sheet1!$K69-Sheet1!$L69</f>
        <v>65.052</v>
      </c>
      <c r="N69" s="10">
        <v>41306.0</v>
      </c>
      <c r="O69" s="11">
        <v>2.0</v>
      </c>
      <c r="P69" s="9" t="s">
        <v>39</v>
      </c>
      <c r="Q69" s="12" t="s">
        <v>22</v>
      </c>
    </row>
    <row r="70" ht="15.75" customHeight="1">
      <c r="A70" s="7" t="s">
        <v>36</v>
      </c>
      <c r="B70" s="8" t="s">
        <v>24</v>
      </c>
      <c r="C70" s="9" t="s">
        <v>25</v>
      </c>
      <c r="D70" s="9" t="s">
        <v>38</v>
      </c>
      <c r="E70" s="8">
        <v>1418.0</v>
      </c>
      <c r="F70" s="9">
        <v>69.3</v>
      </c>
      <c r="G70" s="9">
        <v>112.5</v>
      </c>
      <c r="H70" s="9">
        <f>Sheet1!$E70*Sheet1!$G70</f>
        <v>159525</v>
      </c>
      <c r="I70" s="9">
        <v>24806.25</v>
      </c>
      <c r="J70" s="9">
        <f>Sheet1!$H70-Sheet1!$I70</f>
        <v>134718.75</v>
      </c>
      <c r="K70" s="9">
        <f t="shared" si="1"/>
        <v>98267.4</v>
      </c>
      <c r="L70" s="9">
        <f>Sheet1!$H70*0.15</f>
        <v>23928.75</v>
      </c>
      <c r="M70" s="9">
        <f>Sheet1!$J70-Sheet1!$K70-Sheet1!$L70</f>
        <v>12522.6</v>
      </c>
      <c r="N70" s="10">
        <v>41306.0</v>
      </c>
      <c r="O70" s="11">
        <v>2.0</v>
      </c>
      <c r="P70" s="9" t="s">
        <v>39</v>
      </c>
      <c r="Q70" s="12" t="s">
        <v>22</v>
      </c>
    </row>
    <row r="71" ht="15.75" hidden="1" customHeight="1">
      <c r="A71" s="7" t="s">
        <v>17</v>
      </c>
      <c r="B71" s="8" t="s">
        <v>24</v>
      </c>
      <c r="C71" s="9" t="s">
        <v>33</v>
      </c>
      <c r="D71" s="9" t="s">
        <v>38</v>
      </c>
      <c r="E71" s="8">
        <v>1231.0</v>
      </c>
      <c r="F71" s="9">
        <v>3.748499999999999</v>
      </c>
      <c r="G71" s="9">
        <v>6.3</v>
      </c>
      <c r="H71" s="9">
        <f>Sheet1!$E71*Sheet1!$G71</f>
        <v>7755.3</v>
      </c>
      <c r="I71" s="9">
        <v>1292.7600000000002</v>
      </c>
      <c r="J71" s="9">
        <f>Sheet1!$H71-Sheet1!$I71</f>
        <v>6462.54</v>
      </c>
      <c r="K71" s="9">
        <f t="shared" si="1"/>
        <v>4614.4035</v>
      </c>
      <c r="L71" s="9">
        <f>Sheet1!$H71*0.15</f>
        <v>1163.295</v>
      </c>
      <c r="M71" s="9">
        <f>Sheet1!$J71-Sheet1!$K71-Sheet1!$L71</f>
        <v>684.8415</v>
      </c>
      <c r="N71" s="10">
        <v>41306.0</v>
      </c>
      <c r="O71" s="11">
        <v>2.0</v>
      </c>
      <c r="P71" s="9" t="s">
        <v>39</v>
      </c>
      <c r="Q71" s="12" t="s">
        <v>22</v>
      </c>
    </row>
    <row r="72" ht="15.75" hidden="1" customHeight="1">
      <c r="A72" s="7" t="s">
        <v>34</v>
      </c>
      <c r="B72" s="8" t="s">
        <v>23</v>
      </c>
      <c r="C72" s="9" t="s">
        <v>33</v>
      </c>
      <c r="D72" s="9" t="s">
        <v>20</v>
      </c>
      <c r="E72" s="8">
        <v>829.0</v>
      </c>
      <c r="F72" s="9">
        <v>8.032499999999999</v>
      </c>
      <c r="G72" s="9">
        <v>13.5</v>
      </c>
      <c r="H72" s="9">
        <f>Sheet1!$E72*Sheet1!$G72</f>
        <v>11191.5</v>
      </c>
      <c r="I72" s="9">
        <v>0.0</v>
      </c>
      <c r="J72" s="9">
        <f>Sheet1!$H72-Sheet1!$I72</f>
        <v>11191.5</v>
      </c>
      <c r="K72" s="9">
        <f t="shared" si="1"/>
        <v>6658.9425</v>
      </c>
      <c r="L72" s="9">
        <f>Sheet1!$H72*0.15</f>
        <v>1678.725</v>
      </c>
      <c r="M72" s="9">
        <f>Sheet1!$J72-Sheet1!$K72-Sheet1!$L72</f>
        <v>2853.8325</v>
      </c>
      <c r="N72" s="10">
        <v>41334.0</v>
      </c>
      <c r="O72" s="11">
        <v>3.0</v>
      </c>
      <c r="P72" s="9" t="s">
        <v>40</v>
      </c>
      <c r="Q72" s="12" t="s">
        <v>22</v>
      </c>
    </row>
    <row r="73" ht="15.75" hidden="1" customHeight="1">
      <c r="A73" s="7" t="s">
        <v>30</v>
      </c>
      <c r="B73" s="8" t="s">
        <v>23</v>
      </c>
      <c r="C73" s="9" t="s">
        <v>25</v>
      </c>
      <c r="D73" s="9" t="s">
        <v>20</v>
      </c>
      <c r="E73" s="8">
        <v>1945.0</v>
      </c>
      <c r="F73" s="9">
        <v>6.6528</v>
      </c>
      <c r="G73" s="9">
        <v>10.8</v>
      </c>
      <c r="H73" s="9">
        <f>Sheet1!$E73*Sheet1!$G73</f>
        <v>21006</v>
      </c>
      <c r="I73" s="9">
        <v>0.0</v>
      </c>
      <c r="J73" s="9">
        <f>Sheet1!$H73-Sheet1!$I73</f>
        <v>21006</v>
      </c>
      <c r="K73" s="9">
        <f t="shared" si="1"/>
        <v>12939.696</v>
      </c>
      <c r="L73" s="9">
        <f>Sheet1!$H73*0.15</f>
        <v>3150.9</v>
      </c>
      <c r="M73" s="9">
        <f>Sheet1!$J73-Sheet1!$K73-Sheet1!$L73</f>
        <v>4915.404</v>
      </c>
      <c r="N73" s="10">
        <v>41334.0</v>
      </c>
      <c r="O73" s="11">
        <v>3.0</v>
      </c>
      <c r="P73" s="9" t="s">
        <v>40</v>
      </c>
      <c r="Q73" s="12" t="s">
        <v>22</v>
      </c>
    </row>
    <row r="74" ht="15.75" hidden="1" customHeight="1">
      <c r="A74" s="7" t="s">
        <v>17</v>
      </c>
      <c r="B74" s="8" t="s">
        <v>18</v>
      </c>
      <c r="C74" s="9" t="s">
        <v>31</v>
      </c>
      <c r="D74" s="9" t="s">
        <v>28</v>
      </c>
      <c r="E74" s="8">
        <v>1193.0</v>
      </c>
      <c r="F74" s="9">
        <v>3.9689999999999994</v>
      </c>
      <c r="G74" s="9">
        <v>6.3</v>
      </c>
      <c r="H74" s="9">
        <f>Sheet1!$E74*Sheet1!$G74</f>
        <v>7515.9</v>
      </c>
      <c r="I74" s="9">
        <v>83.538</v>
      </c>
      <c r="J74" s="9">
        <f>Sheet1!$H74-Sheet1!$I74</f>
        <v>7432.362</v>
      </c>
      <c r="K74" s="9">
        <f t="shared" si="1"/>
        <v>4735.017</v>
      </c>
      <c r="L74" s="9">
        <f>Sheet1!$H74*0.15</f>
        <v>1127.385</v>
      </c>
      <c r="M74" s="9">
        <f>Sheet1!$J74-Sheet1!$K74-Sheet1!$L74</f>
        <v>1569.96</v>
      </c>
      <c r="N74" s="10">
        <v>41334.0</v>
      </c>
      <c r="O74" s="11">
        <v>3.0</v>
      </c>
      <c r="P74" s="9" t="s">
        <v>40</v>
      </c>
      <c r="Q74" s="12" t="s">
        <v>22</v>
      </c>
    </row>
    <row r="75" ht="15.75" hidden="1" customHeight="1">
      <c r="A75" s="7" t="s">
        <v>17</v>
      </c>
      <c r="B75" s="8" t="s">
        <v>24</v>
      </c>
      <c r="C75" s="9" t="s">
        <v>19</v>
      </c>
      <c r="D75" s="9" t="s">
        <v>28</v>
      </c>
      <c r="E75" s="8">
        <v>1089.0</v>
      </c>
      <c r="F75" s="9">
        <v>198.45000000000002</v>
      </c>
      <c r="G75" s="9">
        <v>315.0</v>
      </c>
      <c r="H75" s="9">
        <f>Sheet1!$E75*Sheet1!$G75</f>
        <v>343035</v>
      </c>
      <c r="I75" s="9">
        <v>3811.5</v>
      </c>
      <c r="J75" s="9">
        <f>Sheet1!$H75-Sheet1!$I75</f>
        <v>339223.5</v>
      </c>
      <c r="K75" s="9">
        <f t="shared" si="1"/>
        <v>216112.05</v>
      </c>
      <c r="L75" s="9">
        <f>Sheet1!$H75*0.15</f>
        <v>51455.25</v>
      </c>
      <c r="M75" s="9">
        <f>Sheet1!$J75-Sheet1!$K75-Sheet1!$L75</f>
        <v>71656.2</v>
      </c>
      <c r="N75" s="10">
        <v>41334.0</v>
      </c>
      <c r="O75" s="11">
        <v>3.0</v>
      </c>
      <c r="P75" s="9" t="s">
        <v>40</v>
      </c>
      <c r="Q75" s="12" t="s">
        <v>22</v>
      </c>
    </row>
    <row r="76" ht="15.75" hidden="1" customHeight="1">
      <c r="A76" s="7" t="s">
        <v>34</v>
      </c>
      <c r="B76" s="8" t="s">
        <v>24</v>
      </c>
      <c r="C76" s="9" t="s">
        <v>33</v>
      </c>
      <c r="D76" s="9" t="s">
        <v>28</v>
      </c>
      <c r="E76" s="8">
        <v>1993.0</v>
      </c>
      <c r="F76" s="9">
        <v>8.032499999999999</v>
      </c>
      <c r="G76" s="9">
        <v>13.5</v>
      </c>
      <c r="H76" s="9">
        <f>Sheet1!$E76*Sheet1!$G76</f>
        <v>26905.5</v>
      </c>
      <c r="I76" s="9">
        <v>298.89000000000004</v>
      </c>
      <c r="J76" s="9">
        <f>Sheet1!$H76-Sheet1!$I76</f>
        <v>26606.61</v>
      </c>
      <c r="K76" s="9">
        <f t="shared" si="1"/>
        <v>16008.7725</v>
      </c>
      <c r="L76" s="9">
        <f>Sheet1!$H76*0.15</f>
        <v>4035.825</v>
      </c>
      <c r="M76" s="9">
        <f>Sheet1!$J76-Sheet1!$K76-Sheet1!$L76</f>
        <v>6562.0125</v>
      </c>
      <c r="N76" s="10">
        <v>41334.0</v>
      </c>
      <c r="O76" s="11">
        <v>3.0</v>
      </c>
      <c r="P76" s="9" t="s">
        <v>40</v>
      </c>
      <c r="Q76" s="12" t="s">
        <v>22</v>
      </c>
    </row>
    <row r="77" ht="15.75" hidden="1" customHeight="1">
      <c r="A77" s="7" t="s">
        <v>17</v>
      </c>
      <c r="B77" s="8" t="s">
        <v>23</v>
      </c>
      <c r="C77" s="9" t="s">
        <v>31</v>
      </c>
      <c r="D77" s="9" t="s">
        <v>28</v>
      </c>
      <c r="E77" s="8">
        <v>237.0</v>
      </c>
      <c r="F77" s="9">
        <v>3.9689999999999994</v>
      </c>
      <c r="G77" s="9">
        <v>6.3</v>
      </c>
      <c r="H77" s="9">
        <f>Sheet1!$E77*Sheet1!$G77</f>
        <v>1493.1</v>
      </c>
      <c r="I77" s="9">
        <v>16.569</v>
      </c>
      <c r="J77" s="9">
        <f>Sheet1!$H77-Sheet1!$I77</f>
        <v>1476.531</v>
      </c>
      <c r="K77" s="9">
        <f t="shared" si="1"/>
        <v>940.653</v>
      </c>
      <c r="L77" s="9">
        <f>Sheet1!$H77*0.15</f>
        <v>223.965</v>
      </c>
      <c r="M77" s="9">
        <f>Sheet1!$J77-Sheet1!$K77-Sheet1!$L77</f>
        <v>311.913</v>
      </c>
      <c r="N77" s="10">
        <v>41334.0</v>
      </c>
      <c r="O77" s="11">
        <v>3.0</v>
      </c>
      <c r="P77" s="9" t="s">
        <v>40</v>
      </c>
      <c r="Q77" s="12" t="s">
        <v>22</v>
      </c>
    </row>
    <row r="78" ht="15.75" hidden="1" customHeight="1">
      <c r="A78" s="7" t="s">
        <v>29</v>
      </c>
      <c r="B78" s="8" t="s">
        <v>23</v>
      </c>
      <c r="C78" s="9" t="s">
        <v>37</v>
      </c>
      <c r="D78" s="9" t="s">
        <v>28</v>
      </c>
      <c r="E78" s="8">
        <v>233.0</v>
      </c>
      <c r="F78" s="9">
        <v>179.54999999999998</v>
      </c>
      <c r="G78" s="9">
        <v>270.0</v>
      </c>
      <c r="H78" s="9">
        <f>Sheet1!$E78*Sheet1!$G78</f>
        <v>62910</v>
      </c>
      <c r="I78" s="9">
        <v>1398.6000000000001</v>
      </c>
      <c r="J78" s="9">
        <f>Sheet1!$H78-Sheet1!$I78</f>
        <v>61511.4</v>
      </c>
      <c r="K78" s="9">
        <f t="shared" si="1"/>
        <v>41835.15</v>
      </c>
      <c r="L78" s="9">
        <f>Sheet1!$H78*0.15</f>
        <v>9436.5</v>
      </c>
      <c r="M78" s="9">
        <f>Sheet1!$J78-Sheet1!$K78-Sheet1!$L78</f>
        <v>10239.75</v>
      </c>
      <c r="N78" s="10">
        <v>41334.0</v>
      </c>
      <c r="O78" s="11">
        <v>3.0</v>
      </c>
      <c r="P78" s="9" t="s">
        <v>40</v>
      </c>
      <c r="Q78" s="12" t="s">
        <v>22</v>
      </c>
    </row>
    <row r="79" ht="15.75" hidden="1" customHeight="1">
      <c r="A79" s="7" t="s">
        <v>29</v>
      </c>
      <c r="B79" s="8" t="s">
        <v>24</v>
      </c>
      <c r="C79" s="9" t="s">
        <v>37</v>
      </c>
      <c r="D79" s="9" t="s">
        <v>28</v>
      </c>
      <c r="E79" s="8">
        <v>991.0</v>
      </c>
      <c r="F79" s="9">
        <v>179.54999999999998</v>
      </c>
      <c r="G79" s="9">
        <v>270.0</v>
      </c>
      <c r="H79" s="9">
        <f>Sheet1!$E79*Sheet1!$G79</f>
        <v>267570</v>
      </c>
      <c r="I79" s="9">
        <v>5945.400000000001</v>
      </c>
      <c r="J79" s="9">
        <f>Sheet1!$H79-Sheet1!$I79</f>
        <v>261624.6</v>
      </c>
      <c r="K79" s="9">
        <f t="shared" si="1"/>
        <v>177934.05</v>
      </c>
      <c r="L79" s="9">
        <f>Sheet1!$H79*0.15</f>
        <v>40135.5</v>
      </c>
      <c r="M79" s="9">
        <f>Sheet1!$J79-Sheet1!$K79-Sheet1!$L79</f>
        <v>43555.05</v>
      </c>
      <c r="N79" s="10">
        <v>41334.0</v>
      </c>
      <c r="O79" s="11">
        <v>3.0</v>
      </c>
      <c r="P79" s="9" t="s">
        <v>40</v>
      </c>
      <c r="Q79" s="12" t="s">
        <v>22</v>
      </c>
    </row>
    <row r="80" ht="15.75" customHeight="1">
      <c r="A80" s="7" t="s">
        <v>36</v>
      </c>
      <c r="B80" s="8" t="s">
        <v>18</v>
      </c>
      <c r="C80" s="9" t="s">
        <v>27</v>
      </c>
      <c r="D80" s="9" t="s">
        <v>28</v>
      </c>
      <c r="E80" s="8">
        <v>1597.0</v>
      </c>
      <c r="F80" s="9">
        <v>76.3875</v>
      </c>
      <c r="G80" s="9">
        <v>112.5</v>
      </c>
      <c r="H80" s="9">
        <f>Sheet1!$E80*Sheet1!$G80</f>
        <v>179662.5</v>
      </c>
      <c r="I80" s="9">
        <v>5987.25</v>
      </c>
      <c r="J80" s="9">
        <f>Sheet1!$H80-Sheet1!$I80</f>
        <v>173675.25</v>
      </c>
      <c r="K80" s="9">
        <f t="shared" si="1"/>
        <v>121990.8375</v>
      </c>
      <c r="L80" s="9">
        <f>Sheet1!$H80*0.15</f>
        <v>26949.375</v>
      </c>
      <c r="M80" s="9">
        <f>Sheet1!$J80-Sheet1!$K80-Sheet1!$L80</f>
        <v>24735.0375</v>
      </c>
      <c r="N80" s="10">
        <v>41334.0</v>
      </c>
      <c r="O80" s="11">
        <v>3.0</v>
      </c>
      <c r="P80" s="9" t="s">
        <v>40</v>
      </c>
      <c r="Q80" s="12" t="s">
        <v>22</v>
      </c>
    </row>
    <row r="81" ht="15.75" hidden="1" customHeight="1">
      <c r="A81" s="7" t="s">
        <v>34</v>
      </c>
      <c r="B81" s="8" t="s">
        <v>18</v>
      </c>
      <c r="C81" s="9" t="s">
        <v>33</v>
      </c>
      <c r="D81" s="9" t="s">
        <v>28</v>
      </c>
      <c r="E81" s="8">
        <v>1770.0</v>
      </c>
      <c r="F81" s="9">
        <v>8.032499999999999</v>
      </c>
      <c r="G81" s="9">
        <v>13.5</v>
      </c>
      <c r="H81" s="9">
        <f>Sheet1!$E81*Sheet1!$G81</f>
        <v>23895</v>
      </c>
      <c r="I81" s="9">
        <v>1062.18</v>
      </c>
      <c r="J81" s="9">
        <f>Sheet1!$H81-Sheet1!$I81</f>
        <v>22832.82</v>
      </c>
      <c r="K81" s="9">
        <f t="shared" si="1"/>
        <v>14217.525</v>
      </c>
      <c r="L81" s="9">
        <f>Sheet1!$H81*0.15</f>
        <v>3584.25</v>
      </c>
      <c r="M81" s="9">
        <f>Sheet1!$J81-Sheet1!$K81-Sheet1!$L81</f>
        <v>5031.045</v>
      </c>
      <c r="N81" s="10">
        <v>41334.0</v>
      </c>
      <c r="O81" s="11">
        <v>3.0</v>
      </c>
      <c r="P81" s="9" t="s">
        <v>40</v>
      </c>
      <c r="Q81" s="12" t="s">
        <v>22</v>
      </c>
    </row>
    <row r="82" ht="15.75" customHeight="1">
      <c r="A82" s="7" t="s">
        <v>36</v>
      </c>
      <c r="B82" s="8" t="s">
        <v>23</v>
      </c>
      <c r="C82" s="9" t="s">
        <v>27</v>
      </c>
      <c r="D82" s="9" t="s">
        <v>28</v>
      </c>
      <c r="E82" s="8">
        <v>716.0</v>
      </c>
      <c r="F82" s="9">
        <v>76.3875</v>
      </c>
      <c r="G82" s="9">
        <v>112.5</v>
      </c>
      <c r="H82" s="9">
        <f>Sheet1!$E82*Sheet1!$G82</f>
        <v>80550</v>
      </c>
      <c r="I82" s="9">
        <v>3577.5</v>
      </c>
      <c r="J82" s="9">
        <f>Sheet1!$H82-Sheet1!$I82</f>
        <v>76972.5</v>
      </c>
      <c r="K82" s="9">
        <f t="shared" si="1"/>
        <v>54693.45</v>
      </c>
      <c r="L82" s="9">
        <f>Sheet1!$H82*0.15</f>
        <v>12082.5</v>
      </c>
      <c r="M82" s="9">
        <f>Sheet1!$J82-Sheet1!$K82-Sheet1!$L82</f>
        <v>10196.55</v>
      </c>
      <c r="N82" s="10">
        <v>41334.0</v>
      </c>
      <c r="O82" s="11">
        <v>3.0</v>
      </c>
      <c r="P82" s="9" t="s">
        <v>40</v>
      </c>
      <c r="Q82" s="12" t="s">
        <v>22</v>
      </c>
    </row>
    <row r="83" ht="15.75" hidden="1" customHeight="1">
      <c r="A83" s="7" t="s">
        <v>30</v>
      </c>
      <c r="B83" s="8" t="s">
        <v>35</v>
      </c>
      <c r="C83" s="9" t="s">
        <v>25</v>
      </c>
      <c r="D83" s="9" t="s">
        <v>28</v>
      </c>
      <c r="E83" s="8">
        <v>1319.0</v>
      </c>
      <c r="F83" s="9">
        <v>6.6528</v>
      </c>
      <c r="G83" s="9">
        <v>10.8</v>
      </c>
      <c r="H83" s="9">
        <f>Sheet1!$E83*Sheet1!$G83</f>
        <v>14245.2</v>
      </c>
      <c r="I83" s="9">
        <v>632.8800000000001</v>
      </c>
      <c r="J83" s="9">
        <f>Sheet1!$H83-Sheet1!$I83</f>
        <v>13612.32</v>
      </c>
      <c r="K83" s="9">
        <f t="shared" si="1"/>
        <v>8775.0432</v>
      </c>
      <c r="L83" s="9">
        <f>Sheet1!$H83*0.15</f>
        <v>2136.78</v>
      </c>
      <c r="M83" s="9">
        <f>Sheet1!$J83-Sheet1!$K83-Sheet1!$L83</f>
        <v>2700.4968</v>
      </c>
      <c r="N83" s="10">
        <v>41334.0</v>
      </c>
      <c r="O83" s="11">
        <v>3.0</v>
      </c>
      <c r="P83" s="9" t="s">
        <v>40</v>
      </c>
      <c r="Q83" s="12" t="s">
        <v>22</v>
      </c>
    </row>
    <row r="84" ht="15.75" customHeight="1">
      <c r="A84" s="7" t="s">
        <v>36</v>
      </c>
      <c r="B84" s="8" t="s">
        <v>35</v>
      </c>
      <c r="C84" s="9" t="s">
        <v>27</v>
      </c>
      <c r="D84" s="9" t="s">
        <v>32</v>
      </c>
      <c r="E84" s="8">
        <v>2693.0</v>
      </c>
      <c r="F84" s="9">
        <v>76.3875</v>
      </c>
      <c r="G84" s="9">
        <v>112.5</v>
      </c>
      <c r="H84" s="9">
        <f>Sheet1!$E84*Sheet1!$G84</f>
        <v>302962.5</v>
      </c>
      <c r="I84" s="9">
        <v>16830.0</v>
      </c>
      <c r="J84" s="9">
        <f>Sheet1!$H84-Sheet1!$I84</f>
        <v>286132.5</v>
      </c>
      <c r="K84" s="9">
        <f t="shared" si="1"/>
        <v>205711.5375</v>
      </c>
      <c r="L84" s="9">
        <f>Sheet1!$H84*0.15</f>
        <v>45444.375</v>
      </c>
      <c r="M84" s="9">
        <f>Sheet1!$J84-Sheet1!$K84-Sheet1!$L84</f>
        <v>34976.5875</v>
      </c>
      <c r="N84" s="10">
        <v>41334.0</v>
      </c>
      <c r="O84" s="11">
        <v>3.0</v>
      </c>
      <c r="P84" s="9" t="s">
        <v>40</v>
      </c>
      <c r="Q84" s="12" t="s">
        <v>22</v>
      </c>
    </row>
    <row r="85" ht="15.75" customHeight="1">
      <c r="A85" s="7" t="s">
        <v>36</v>
      </c>
      <c r="B85" s="8" t="s">
        <v>26</v>
      </c>
      <c r="C85" s="9" t="s">
        <v>27</v>
      </c>
      <c r="D85" s="9" t="s">
        <v>32</v>
      </c>
      <c r="E85" s="8">
        <v>2147.0</v>
      </c>
      <c r="F85" s="9">
        <v>76.3875</v>
      </c>
      <c r="G85" s="9">
        <v>112.5</v>
      </c>
      <c r="H85" s="9">
        <f>Sheet1!$E85*Sheet1!$G85</f>
        <v>241537.5</v>
      </c>
      <c r="I85" s="9">
        <v>13415.625</v>
      </c>
      <c r="J85" s="9">
        <f>Sheet1!$H85-Sheet1!$I85</f>
        <v>228121.875</v>
      </c>
      <c r="K85" s="9">
        <f t="shared" si="1"/>
        <v>164003.9625</v>
      </c>
      <c r="L85" s="9">
        <f>Sheet1!$H85*0.15</f>
        <v>36230.625</v>
      </c>
      <c r="M85" s="9">
        <f>Sheet1!$J85-Sheet1!$K85-Sheet1!$L85</f>
        <v>27887.2875</v>
      </c>
      <c r="N85" s="10">
        <v>41334.0</v>
      </c>
      <c r="O85" s="11">
        <v>3.0</v>
      </c>
      <c r="P85" s="9" t="s">
        <v>40</v>
      </c>
      <c r="Q85" s="12" t="s">
        <v>22</v>
      </c>
    </row>
    <row r="86" ht="15.75" hidden="1" customHeight="1">
      <c r="A86" s="7" t="s">
        <v>17</v>
      </c>
      <c r="B86" s="8" t="s">
        <v>35</v>
      </c>
      <c r="C86" s="9" t="s">
        <v>19</v>
      </c>
      <c r="D86" s="9" t="s">
        <v>32</v>
      </c>
      <c r="E86" s="8">
        <v>1585.0</v>
      </c>
      <c r="F86" s="9">
        <v>198.45000000000002</v>
      </c>
      <c r="G86" s="9">
        <v>315.0</v>
      </c>
      <c r="H86" s="9">
        <f>Sheet1!$E86*Sheet1!$G86</f>
        <v>499275</v>
      </c>
      <c r="I86" s="9">
        <v>38830.05</v>
      </c>
      <c r="J86" s="9">
        <f>Sheet1!$H86-Sheet1!$I86</f>
        <v>460444.95</v>
      </c>
      <c r="K86" s="9">
        <f t="shared" si="1"/>
        <v>314543.25</v>
      </c>
      <c r="L86" s="9">
        <f>Sheet1!$H86*0.15</f>
        <v>74891.25</v>
      </c>
      <c r="M86" s="9">
        <f>Sheet1!$J86-Sheet1!$K86-Sheet1!$L86</f>
        <v>71010.45</v>
      </c>
      <c r="N86" s="10">
        <v>41334.0</v>
      </c>
      <c r="O86" s="11">
        <v>3.0</v>
      </c>
      <c r="P86" s="9" t="s">
        <v>40</v>
      </c>
      <c r="Q86" s="12" t="s">
        <v>22</v>
      </c>
    </row>
    <row r="87" ht="15.75" hidden="1" customHeight="1">
      <c r="A87" s="7" t="s">
        <v>34</v>
      </c>
      <c r="B87" s="8" t="s">
        <v>26</v>
      </c>
      <c r="C87" s="9" t="s">
        <v>33</v>
      </c>
      <c r="D87" s="9" t="s">
        <v>32</v>
      </c>
      <c r="E87" s="8">
        <v>2251.0</v>
      </c>
      <c r="F87" s="9">
        <v>8.032499999999999</v>
      </c>
      <c r="G87" s="9">
        <v>13.5</v>
      </c>
      <c r="H87" s="9">
        <f>Sheet1!$E87*Sheet1!$G87</f>
        <v>30388.5</v>
      </c>
      <c r="I87" s="9">
        <v>2701.08</v>
      </c>
      <c r="J87" s="9">
        <f>Sheet1!$H87-Sheet1!$I87</f>
        <v>27687.42</v>
      </c>
      <c r="K87" s="9">
        <f t="shared" si="1"/>
        <v>18081.1575</v>
      </c>
      <c r="L87" s="9">
        <f>Sheet1!$H87*0.15</f>
        <v>4558.275</v>
      </c>
      <c r="M87" s="9">
        <f>Sheet1!$J87-Sheet1!$K87-Sheet1!$L87</f>
        <v>5047.9875</v>
      </c>
      <c r="N87" s="10">
        <v>41334.0</v>
      </c>
      <c r="O87" s="11">
        <v>3.0</v>
      </c>
      <c r="P87" s="9" t="s">
        <v>40</v>
      </c>
      <c r="Q87" s="12" t="s">
        <v>22</v>
      </c>
    </row>
    <row r="88" ht="15.75" customHeight="1">
      <c r="A88" s="7" t="s">
        <v>36</v>
      </c>
      <c r="B88" s="8" t="s">
        <v>24</v>
      </c>
      <c r="C88" s="9" t="s">
        <v>27</v>
      </c>
      <c r="D88" s="9" t="s">
        <v>32</v>
      </c>
      <c r="E88" s="8">
        <v>1003.0</v>
      </c>
      <c r="F88" s="9">
        <v>76.3875</v>
      </c>
      <c r="G88" s="9">
        <v>112.5</v>
      </c>
      <c r="H88" s="9">
        <f>Sheet1!$E88*Sheet1!$G88</f>
        <v>112837.5</v>
      </c>
      <c r="I88" s="9">
        <v>10026.0</v>
      </c>
      <c r="J88" s="9">
        <f>Sheet1!$H88-Sheet1!$I88</f>
        <v>102811.5</v>
      </c>
      <c r="K88" s="9">
        <f t="shared" si="1"/>
        <v>76616.6625</v>
      </c>
      <c r="L88" s="9">
        <f>Sheet1!$H88*0.15</f>
        <v>16925.625</v>
      </c>
      <c r="M88" s="9">
        <f>Sheet1!$J88-Sheet1!$K88-Sheet1!$L88</f>
        <v>9269.2125</v>
      </c>
      <c r="N88" s="10">
        <v>41334.0</v>
      </c>
      <c r="O88" s="11">
        <v>3.0</v>
      </c>
      <c r="P88" s="9" t="s">
        <v>40</v>
      </c>
      <c r="Q88" s="12" t="s">
        <v>22</v>
      </c>
    </row>
    <row r="89" ht="15.75" hidden="1" customHeight="1">
      <c r="A89" s="7" t="s">
        <v>30</v>
      </c>
      <c r="B89" s="8" t="s">
        <v>18</v>
      </c>
      <c r="C89" s="9" t="s">
        <v>25</v>
      </c>
      <c r="D89" s="9" t="s">
        <v>32</v>
      </c>
      <c r="E89" s="8">
        <v>538.0</v>
      </c>
      <c r="F89" s="9">
        <v>6.6528</v>
      </c>
      <c r="G89" s="9">
        <v>10.8</v>
      </c>
      <c r="H89" s="9">
        <f>Sheet1!$E89*Sheet1!$G89</f>
        <v>5810.4</v>
      </c>
      <c r="I89" s="9">
        <v>516.672</v>
      </c>
      <c r="J89" s="9">
        <f>Sheet1!$H89-Sheet1!$I89</f>
        <v>5293.728</v>
      </c>
      <c r="K89" s="9">
        <f t="shared" si="1"/>
        <v>3579.2064</v>
      </c>
      <c r="L89" s="9">
        <f>Sheet1!$H89*0.15</f>
        <v>871.56</v>
      </c>
      <c r="M89" s="9">
        <f>Sheet1!$J89-Sheet1!$K89-Sheet1!$L89</f>
        <v>842.9616</v>
      </c>
      <c r="N89" s="10">
        <v>41334.0</v>
      </c>
      <c r="O89" s="11">
        <v>3.0</v>
      </c>
      <c r="P89" s="9" t="s">
        <v>40</v>
      </c>
      <c r="Q89" s="12" t="s">
        <v>22</v>
      </c>
    </row>
    <row r="90" ht="15.75" hidden="1" customHeight="1">
      <c r="A90" s="7" t="s">
        <v>17</v>
      </c>
      <c r="B90" s="8" t="s">
        <v>35</v>
      </c>
      <c r="C90" s="9" t="s">
        <v>27</v>
      </c>
      <c r="D90" s="9" t="s">
        <v>32</v>
      </c>
      <c r="E90" s="8">
        <v>876.0</v>
      </c>
      <c r="F90" s="9">
        <v>12.222</v>
      </c>
      <c r="G90" s="9">
        <v>18.0</v>
      </c>
      <c r="H90" s="9">
        <f>Sheet1!$E90*Sheet1!$G90</f>
        <v>15768</v>
      </c>
      <c r="I90" s="9">
        <v>1576.2600000000002</v>
      </c>
      <c r="J90" s="9">
        <f>Sheet1!$H90-Sheet1!$I90</f>
        <v>14191.74</v>
      </c>
      <c r="K90" s="9">
        <f t="shared" si="1"/>
        <v>10706.472</v>
      </c>
      <c r="L90" s="9">
        <f>Sheet1!$H90*0.15</f>
        <v>2365.2</v>
      </c>
      <c r="M90" s="9">
        <f>Sheet1!$J90-Sheet1!$K90-Sheet1!$L90</f>
        <v>1120.068</v>
      </c>
      <c r="N90" s="10">
        <v>41334.0</v>
      </c>
      <c r="O90" s="11">
        <v>3.0</v>
      </c>
      <c r="P90" s="9" t="s">
        <v>40</v>
      </c>
      <c r="Q90" s="12" t="s">
        <v>22</v>
      </c>
    </row>
    <row r="91" ht="15.75" hidden="1" customHeight="1">
      <c r="A91" s="7" t="s">
        <v>30</v>
      </c>
      <c r="B91" s="8" t="s">
        <v>26</v>
      </c>
      <c r="C91" s="9" t="s">
        <v>25</v>
      </c>
      <c r="D91" s="9" t="s">
        <v>32</v>
      </c>
      <c r="E91" s="8">
        <v>1770.0</v>
      </c>
      <c r="F91" s="9">
        <v>6.6528</v>
      </c>
      <c r="G91" s="9">
        <v>10.8</v>
      </c>
      <c r="H91" s="9">
        <f>Sheet1!$E91*Sheet1!$G91</f>
        <v>19116</v>
      </c>
      <c r="I91" s="9">
        <v>1911.9240000000002</v>
      </c>
      <c r="J91" s="9">
        <f>Sheet1!$H91-Sheet1!$I91</f>
        <v>17204.076</v>
      </c>
      <c r="K91" s="9">
        <f t="shared" si="1"/>
        <v>11775.456</v>
      </c>
      <c r="L91" s="9">
        <f>Sheet1!$H91*0.15</f>
        <v>2867.4</v>
      </c>
      <c r="M91" s="9">
        <f>Sheet1!$J91-Sheet1!$K91-Sheet1!$L91</f>
        <v>2561.22</v>
      </c>
      <c r="N91" s="10">
        <v>41334.0</v>
      </c>
      <c r="O91" s="11">
        <v>3.0</v>
      </c>
      <c r="P91" s="9" t="s">
        <v>40</v>
      </c>
      <c r="Q91" s="12" t="s">
        <v>22</v>
      </c>
    </row>
    <row r="92" ht="15.75" hidden="1" customHeight="1">
      <c r="A92" s="7" t="s">
        <v>17</v>
      </c>
      <c r="B92" s="8" t="s">
        <v>26</v>
      </c>
      <c r="C92" s="9" t="s">
        <v>27</v>
      </c>
      <c r="D92" s="9" t="s">
        <v>38</v>
      </c>
      <c r="E92" s="8">
        <v>1759.0</v>
      </c>
      <c r="F92" s="9">
        <v>12.222</v>
      </c>
      <c r="G92" s="9">
        <v>18.0</v>
      </c>
      <c r="H92" s="9">
        <f>Sheet1!$E92*Sheet1!$G92</f>
        <v>31662</v>
      </c>
      <c r="I92" s="9">
        <v>3517.2000000000003</v>
      </c>
      <c r="J92" s="9">
        <f>Sheet1!$H92-Sheet1!$I92</f>
        <v>28144.8</v>
      </c>
      <c r="K92" s="9">
        <f t="shared" si="1"/>
        <v>21498.498</v>
      </c>
      <c r="L92" s="9">
        <f>Sheet1!$H92*0.15</f>
        <v>4749.3</v>
      </c>
      <c r="M92" s="9">
        <f>Sheet1!$J92-Sheet1!$K92-Sheet1!$L92</f>
        <v>1897.002</v>
      </c>
      <c r="N92" s="10">
        <v>41334.0</v>
      </c>
      <c r="O92" s="11">
        <v>3.0</v>
      </c>
      <c r="P92" s="9" t="s">
        <v>40</v>
      </c>
      <c r="Q92" s="12" t="s">
        <v>22</v>
      </c>
    </row>
    <row r="93" ht="15.75" hidden="1" customHeight="1">
      <c r="A93" s="7" t="s">
        <v>29</v>
      </c>
      <c r="B93" s="8" t="s">
        <v>35</v>
      </c>
      <c r="C93" s="9" t="s">
        <v>37</v>
      </c>
      <c r="D93" s="9" t="s">
        <v>38</v>
      </c>
      <c r="E93" s="8">
        <v>2694.0</v>
      </c>
      <c r="F93" s="9">
        <v>179.54999999999998</v>
      </c>
      <c r="G93" s="9">
        <v>270.0</v>
      </c>
      <c r="H93" s="9">
        <f>Sheet1!$E93*Sheet1!$G93</f>
        <v>727380</v>
      </c>
      <c r="I93" s="9">
        <v>80811.0</v>
      </c>
      <c r="J93" s="9">
        <f>Sheet1!$H93-Sheet1!$I93</f>
        <v>646569</v>
      </c>
      <c r="K93" s="9">
        <f t="shared" si="1"/>
        <v>483707.7</v>
      </c>
      <c r="L93" s="9">
        <f>Sheet1!$H93*0.15</f>
        <v>109107</v>
      </c>
      <c r="M93" s="9">
        <f>Sheet1!$J93-Sheet1!$K93-Sheet1!$L93</f>
        <v>53754.3</v>
      </c>
      <c r="N93" s="10">
        <v>41334.0</v>
      </c>
      <c r="O93" s="11">
        <v>3.0</v>
      </c>
      <c r="P93" s="9" t="s">
        <v>40</v>
      </c>
      <c r="Q93" s="12" t="s">
        <v>22</v>
      </c>
    </row>
    <row r="94" ht="15.75" hidden="1" customHeight="1">
      <c r="A94" s="7" t="s">
        <v>17</v>
      </c>
      <c r="B94" s="8" t="s">
        <v>35</v>
      </c>
      <c r="C94" s="9" t="s">
        <v>31</v>
      </c>
      <c r="D94" s="9" t="s">
        <v>38</v>
      </c>
      <c r="E94" s="8">
        <v>1421.0</v>
      </c>
      <c r="F94" s="9">
        <v>3.9689999999999994</v>
      </c>
      <c r="G94" s="9">
        <v>6.3</v>
      </c>
      <c r="H94" s="9">
        <f>Sheet1!$E94*Sheet1!$G94</f>
        <v>8952.3</v>
      </c>
      <c r="I94" s="9">
        <v>1094.247</v>
      </c>
      <c r="J94" s="9">
        <f>Sheet1!$H94-Sheet1!$I94</f>
        <v>7858.053</v>
      </c>
      <c r="K94" s="9">
        <f t="shared" si="1"/>
        <v>5639.949</v>
      </c>
      <c r="L94" s="9">
        <f>Sheet1!$H94*0.15</f>
        <v>1342.845</v>
      </c>
      <c r="M94" s="9">
        <f>Sheet1!$J94-Sheet1!$K94-Sheet1!$L94</f>
        <v>875.259</v>
      </c>
      <c r="N94" s="10">
        <v>41334.0</v>
      </c>
      <c r="O94" s="11">
        <v>3.0</v>
      </c>
      <c r="P94" s="9" t="s">
        <v>40</v>
      </c>
      <c r="Q94" s="12" t="s">
        <v>22</v>
      </c>
    </row>
    <row r="95" ht="15.75" hidden="1" customHeight="1">
      <c r="A95" s="7" t="s">
        <v>17</v>
      </c>
      <c r="B95" s="8" t="s">
        <v>23</v>
      </c>
      <c r="C95" s="9" t="s">
        <v>19</v>
      </c>
      <c r="D95" s="9" t="s">
        <v>38</v>
      </c>
      <c r="E95" s="8">
        <v>713.0</v>
      </c>
      <c r="F95" s="9">
        <v>198.45000000000002</v>
      </c>
      <c r="G95" s="9">
        <v>315.0</v>
      </c>
      <c r="H95" s="9">
        <f>Sheet1!$E95*Sheet1!$G95</f>
        <v>224595</v>
      </c>
      <c r="I95" s="9">
        <v>27442.8</v>
      </c>
      <c r="J95" s="9">
        <f>Sheet1!$H95-Sheet1!$I95</f>
        <v>197152.2</v>
      </c>
      <c r="K95" s="9">
        <f t="shared" si="1"/>
        <v>141494.85</v>
      </c>
      <c r="L95" s="9">
        <f>Sheet1!$H95*0.15</f>
        <v>33689.25</v>
      </c>
      <c r="M95" s="9">
        <f>Sheet1!$J95-Sheet1!$K95-Sheet1!$L95</f>
        <v>21968.1</v>
      </c>
      <c r="N95" s="10">
        <v>41334.0</v>
      </c>
      <c r="O95" s="11">
        <v>3.0</v>
      </c>
      <c r="P95" s="9" t="s">
        <v>40</v>
      </c>
      <c r="Q95" s="12" t="s">
        <v>22</v>
      </c>
    </row>
    <row r="96" ht="15.75" hidden="1" customHeight="1">
      <c r="A96" s="7" t="s">
        <v>17</v>
      </c>
      <c r="B96" s="8" t="s">
        <v>24</v>
      </c>
      <c r="C96" s="9" t="s">
        <v>27</v>
      </c>
      <c r="D96" s="9" t="s">
        <v>38</v>
      </c>
      <c r="E96" s="8">
        <v>1010.0</v>
      </c>
      <c r="F96" s="9">
        <v>12.222</v>
      </c>
      <c r="G96" s="9">
        <v>18.0</v>
      </c>
      <c r="H96" s="9">
        <f>Sheet1!$E96*Sheet1!$G96</f>
        <v>18180</v>
      </c>
      <c r="I96" s="9">
        <v>2221.56</v>
      </c>
      <c r="J96" s="9">
        <f>Sheet1!$H96-Sheet1!$I96</f>
        <v>15958.44</v>
      </c>
      <c r="K96" s="9">
        <f t="shared" si="1"/>
        <v>12344.22</v>
      </c>
      <c r="L96" s="9">
        <f>Sheet1!$H96*0.15</f>
        <v>2727</v>
      </c>
      <c r="M96" s="9">
        <f>Sheet1!$J96-Sheet1!$K96-Sheet1!$L96</f>
        <v>887.22</v>
      </c>
      <c r="N96" s="10">
        <v>41334.0</v>
      </c>
      <c r="O96" s="11">
        <v>3.0</v>
      </c>
      <c r="P96" s="9" t="s">
        <v>40</v>
      </c>
      <c r="Q96" s="12" t="s">
        <v>22</v>
      </c>
    </row>
    <row r="97" ht="15.75" hidden="1" customHeight="1">
      <c r="A97" s="7" t="s">
        <v>34</v>
      </c>
      <c r="B97" s="8" t="s">
        <v>35</v>
      </c>
      <c r="C97" s="9" t="s">
        <v>33</v>
      </c>
      <c r="D97" s="9" t="s">
        <v>38</v>
      </c>
      <c r="E97" s="8">
        <v>609.0</v>
      </c>
      <c r="F97" s="9">
        <v>8.032499999999999</v>
      </c>
      <c r="G97" s="9">
        <v>13.5</v>
      </c>
      <c r="H97" s="9">
        <f>Sheet1!$E97*Sheet1!$G97</f>
        <v>8221.5</v>
      </c>
      <c r="I97" s="9">
        <v>1096.74</v>
      </c>
      <c r="J97" s="9">
        <f>Sheet1!$H97-Sheet1!$I97</f>
        <v>7124.76</v>
      </c>
      <c r="K97" s="9">
        <f t="shared" si="1"/>
        <v>4891.7925</v>
      </c>
      <c r="L97" s="9">
        <f>Sheet1!$H97*0.15</f>
        <v>1233.225</v>
      </c>
      <c r="M97" s="9">
        <f>Sheet1!$J97-Sheet1!$K97-Sheet1!$L97</f>
        <v>999.7425</v>
      </c>
      <c r="N97" s="10">
        <v>41334.0</v>
      </c>
      <c r="O97" s="11">
        <v>3.0</v>
      </c>
      <c r="P97" s="9" t="s">
        <v>40</v>
      </c>
      <c r="Q97" s="12" t="s">
        <v>22</v>
      </c>
    </row>
    <row r="98" ht="15.75" hidden="1" customHeight="1">
      <c r="A98" s="7" t="s">
        <v>17</v>
      </c>
      <c r="B98" s="8" t="s">
        <v>26</v>
      </c>
      <c r="C98" s="9" t="s">
        <v>31</v>
      </c>
      <c r="D98" s="9" t="s">
        <v>38</v>
      </c>
      <c r="E98" s="8">
        <v>1342.0</v>
      </c>
      <c r="F98" s="9">
        <v>3.9689999999999994</v>
      </c>
      <c r="G98" s="9">
        <v>6.3</v>
      </c>
      <c r="H98" s="9">
        <f>Sheet1!$E98*Sheet1!$G98</f>
        <v>8454.6</v>
      </c>
      <c r="I98" s="9">
        <v>1127.1960000000001</v>
      </c>
      <c r="J98" s="9">
        <f>Sheet1!$H98-Sheet1!$I98</f>
        <v>7327.404</v>
      </c>
      <c r="K98" s="9">
        <f t="shared" si="1"/>
        <v>5326.398</v>
      </c>
      <c r="L98" s="9">
        <f>Sheet1!$H98*0.15</f>
        <v>1268.19</v>
      </c>
      <c r="M98" s="9">
        <f>Sheet1!$J98-Sheet1!$K98-Sheet1!$L98</f>
        <v>732.816</v>
      </c>
      <c r="N98" s="10">
        <v>41334.0</v>
      </c>
      <c r="O98" s="11">
        <v>3.0</v>
      </c>
      <c r="P98" s="9" t="s">
        <v>40</v>
      </c>
      <c r="Q98" s="12" t="s">
        <v>22</v>
      </c>
    </row>
    <row r="99" ht="15.75" hidden="1" customHeight="1">
      <c r="A99" s="7" t="s">
        <v>17</v>
      </c>
      <c r="B99" s="8" t="s">
        <v>18</v>
      </c>
      <c r="C99" s="9" t="s">
        <v>19</v>
      </c>
      <c r="D99" s="9" t="s">
        <v>38</v>
      </c>
      <c r="E99" s="8">
        <v>831.0</v>
      </c>
      <c r="F99" s="9">
        <v>198.45000000000002</v>
      </c>
      <c r="G99" s="9">
        <v>315.0</v>
      </c>
      <c r="H99" s="9">
        <f>Sheet1!$E99*Sheet1!$G99</f>
        <v>261765</v>
      </c>
      <c r="I99" s="9">
        <v>37796.85</v>
      </c>
      <c r="J99" s="9">
        <f>Sheet1!$H99-Sheet1!$I99</f>
        <v>223968.15</v>
      </c>
      <c r="K99" s="9">
        <f t="shared" si="1"/>
        <v>164911.95</v>
      </c>
      <c r="L99" s="9">
        <f>Sheet1!$H99*0.15</f>
        <v>39264.75</v>
      </c>
      <c r="M99" s="9">
        <f>Sheet1!$J99-Sheet1!$K99-Sheet1!$L99</f>
        <v>19791.45</v>
      </c>
      <c r="N99" s="10">
        <v>41334.0</v>
      </c>
      <c r="O99" s="11">
        <v>3.0</v>
      </c>
      <c r="P99" s="9" t="s">
        <v>40</v>
      </c>
      <c r="Q99" s="12" t="s">
        <v>22</v>
      </c>
    </row>
    <row r="100" ht="15.75" hidden="1" customHeight="1">
      <c r="A100" s="7" t="s">
        <v>17</v>
      </c>
      <c r="B100" s="8" t="s">
        <v>26</v>
      </c>
      <c r="C100" s="9" t="s">
        <v>19</v>
      </c>
      <c r="D100" s="9" t="s">
        <v>38</v>
      </c>
      <c r="E100" s="8">
        <v>1611.0</v>
      </c>
      <c r="F100" s="9">
        <v>198.45000000000002</v>
      </c>
      <c r="G100" s="9">
        <v>315.0</v>
      </c>
      <c r="H100" s="9">
        <f>Sheet1!$E100*Sheet1!$G100</f>
        <v>507465</v>
      </c>
      <c r="I100" s="9">
        <v>73300.5</v>
      </c>
      <c r="J100" s="9">
        <f>Sheet1!$H100-Sheet1!$I100</f>
        <v>434164.5</v>
      </c>
      <c r="K100" s="9">
        <f t="shared" si="1"/>
        <v>319702.95</v>
      </c>
      <c r="L100" s="9">
        <f>Sheet1!$H100*0.15</f>
        <v>76119.75</v>
      </c>
      <c r="M100" s="9">
        <f>Sheet1!$J100-Sheet1!$K100-Sheet1!$L100</f>
        <v>38341.8</v>
      </c>
      <c r="N100" s="10">
        <v>41334.0</v>
      </c>
      <c r="O100" s="11">
        <v>3.0</v>
      </c>
      <c r="P100" s="9" t="s">
        <v>40</v>
      </c>
      <c r="Q100" s="12" t="s">
        <v>22</v>
      </c>
    </row>
    <row r="101" ht="15.75" hidden="1" customHeight="1">
      <c r="A101" s="7" t="s">
        <v>17</v>
      </c>
      <c r="B101" s="8" t="s">
        <v>18</v>
      </c>
      <c r="C101" s="9" t="s">
        <v>27</v>
      </c>
      <c r="D101" s="9" t="s">
        <v>38</v>
      </c>
      <c r="E101" s="8">
        <v>2185.0</v>
      </c>
      <c r="F101" s="9">
        <v>12.222</v>
      </c>
      <c r="G101" s="9">
        <v>18.0</v>
      </c>
      <c r="H101" s="9">
        <f>Sheet1!$E101*Sheet1!$G101</f>
        <v>39330</v>
      </c>
      <c r="I101" s="9">
        <v>6118.5599999999995</v>
      </c>
      <c r="J101" s="9">
        <f>Sheet1!$H101-Sheet1!$I101</f>
        <v>33211.44</v>
      </c>
      <c r="K101" s="9">
        <f t="shared" si="1"/>
        <v>26705.07</v>
      </c>
      <c r="L101" s="9">
        <f>Sheet1!$H101*0.15</f>
        <v>5899.5</v>
      </c>
      <c r="M101" s="9">
        <f>Sheet1!$J101-Sheet1!$K101-Sheet1!$L101</f>
        <v>606.87</v>
      </c>
      <c r="N101" s="10">
        <v>41334.0</v>
      </c>
      <c r="O101" s="11">
        <v>3.0</v>
      </c>
      <c r="P101" s="9" t="s">
        <v>40</v>
      </c>
      <c r="Q101" s="12" t="s">
        <v>22</v>
      </c>
    </row>
    <row r="102" ht="15.75" hidden="1" customHeight="1">
      <c r="A102" s="7" t="s">
        <v>17</v>
      </c>
      <c r="B102" s="8" t="s">
        <v>24</v>
      </c>
      <c r="C102" s="9" t="s">
        <v>31</v>
      </c>
      <c r="D102" s="9" t="s">
        <v>38</v>
      </c>
      <c r="E102" s="8">
        <v>2613.0</v>
      </c>
      <c r="F102" s="9">
        <v>3.9689999999999994</v>
      </c>
      <c r="G102" s="9">
        <v>6.3</v>
      </c>
      <c r="H102" s="9">
        <f>Sheet1!$E102*Sheet1!$G102</f>
        <v>16461.9</v>
      </c>
      <c r="I102" s="9">
        <v>2560.446</v>
      </c>
      <c r="J102" s="9">
        <f>Sheet1!$H102-Sheet1!$I102</f>
        <v>13901.454</v>
      </c>
      <c r="K102" s="9">
        <f t="shared" si="1"/>
        <v>10370.997</v>
      </c>
      <c r="L102" s="9">
        <f>Sheet1!$H102*0.15</f>
        <v>2469.285</v>
      </c>
      <c r="M102" s="9">
        <f>Sheet1!$J102-Sheet1!$K102-Sheet1!$L102</f>
        <v>1061.172</v>
      </c>
      <c r="N102" s="10">
        <v>41334.0</v>
      </c>
      <c r="O102" s="11">
        <v>3.0</v>
      </c>
      <c r="P102" s="9" t="s">
        <v>40</v>
      </c>
      <c r="Q102" s="12" t="s">
        <v>22</v>
      </c>
    </row>
    <row r="103" ht="15.75" hidden="1" customHeight="1">
      <c r="A103" s="7" t="s">
        <v>29</v>
      </c>
      <c r="B103" s="8" t="s">
        <v>18</v>
      </c>
      <c r="C103" s="9" t="s">
        <v>37</v>
      </c>
      <c r="D103" s="9" t="s">
        <v>38</v>
      </c>
      <c r="E103" s="8">
        <v>799.0</v>
      </c>
      <c r="F103" s="9">
        <v>179.54999999999998</v>
      </c>
      <c r="G103" s="9">
        <v>270.0</v>
      </c>
      <c r="H103" s="9">
        <f>Sheet1!$E103*Sheet1!$G103</f>
        <v>215730</v>
      </c>
      <c r="I103" s="9">
        <v>33566.4</v>
      </c>
      <c r="J103" s="9">
        <f>Sheet1!$H103-Sheet1!$I103</f>
        <v>182163.6</v>
      </c>
      <c r="K103" s="9">
        <f t="shared" si="1"/>
        <v>143460.45</v>
      </c>
      <c r="L103" s="9">
        <f>Sheet1!$H103*0.15</f>
        <v>32359.5</v>
      </c>
      <c r="M103" s="9">
        <f>Sheet1!$J103-Sheet1!$K103-Sheet1!$L103</f>
        <v>6343.65</v>
      </c>
      <c r="N103" s="10">
        <v>41334.0</v>
      </c>
      <c r="O103" s="11">
        <v>3.0</v>
      </c>
      <c r="P103" s="9" t="s">
        <v>40</v>
      </c>
      <c r="Q103" s="12" t="s">
        <v>22</v>
      </c>
    </row>
    <row r="104" ht="15.75" hidden="1" customHeight="1">
      <c r="A104" s="7" t="s">
        <v>17</v>
      </c>
      <c r="B104" s="8" t="s">
        <v>23</v>
      </c>
      <c r="C104" s="9" t="s">
        <v>27</v>
      </c>
      <c r="D104" s="9" t="s">
        <v>38</v>
      </c>
      <c r="E104" s="8">
        <v>1042.0</v>
      </c>
      <c r="F104" s="9">
        <v>12.222</v>
      </c>
      <c r="G104" s="9">
        <v>18.0</v>
      </c>
      <c r="H104" s="9">
        <f>Sheet1!$E104*Sheet1!$G104</f>
        <v>18756</v>
      </c>
      <c r="I104" s="9">
        <v>3126.6</v>
      </c>
      <c r="J104" s="9">
        <f>Sheet1!$H104-Sheet1!$I104</f>
        <v>15629.4</v>
      </c>
      <c r="K104" s="9">
        <f t="shared" si="1"/>
        <v>12735.324</v>
      </c>
      <c r="L104" s="9">
        <f>Sheet1!$H104*0.15</f>
        <v>2813.4</v>
      </c>
      <c r="M104" s="9">
        <f>Sheet1!$J104-Sheet1!$K104-Sheet1!$L104</f>
        <v>80.676</v>
      </c>
      <c r="N104" s="10">
        <v>41334.0</v>
      </c>
      <c r="O104" s="11">
        <v>3.0</v>
      </c>
      <c r="P104" s="9" t="s">
        <v>40</v>
      </c>
      <c r="Q104" s="12" t="s">
        <v>22</v>
      </c>
    </row>
    <row r="105" ht="15.75" hidden="1" customHeight="1">
      <c r="A105" s="7" t="s">
        <v>30</v>
      </c>
      <c r="B105" s="8" t="s">
        <v>24</v>
      </c>
      <c r="C105" s="9" t="s">
        <v>25</v>
      </c>
      <c r="D105" s="9" t="s">
        <v>38</v>
      </c>
      <c r="E105" s="8">
        <v>450.0</v>
      </c>
      <c r="F105" s="9">
        <v>6.6528</v>
      </c>
      <c r="G105" s="9">
        <v>10.8</v>
      </c>
      <c r="H105" s="9">
        <f>Sheet1!$E105*Sheet1!$G105</f>
        <v>4860</v>
      </c>
      <c r="I105" s="9">
        <v>810.0</v>
      </c>
      <c r="J105" s="9">
        <f>Sheet1!$H105-Sheet1!$I105</f>
        <v>4050</v>
      </c>
      <c r="K105" s="9">
        <f t="shared" si="1"/>
        <v>2993.76</v>
      </c>
      <c r="L105" s="9">
        <f>Sheet1!$H105*0.15</f>
        <v>729</v>
      </c>
      <c r="M105" s="9">
        <f>Sheet1!$J105-Sheet1!$K105-Sheet1!$L105</f>
        <v>327.24</v>
      </c>
      <c r="N105" s="10">
        <v>41334.0</v>
      </c>
      <c r="O105" s="11">
        <v>3.0</v>
      </c>
      <c r="P105" s="9" t="s">
        <v>40</v>
      </c>
      <c r="Q105" s="12" t="s">
        <v>22</v>
      </c>
    </row>
    <row r="106" ht="15.75" hidden="1" customHeight="1">
      <c r="A106" s="7" t="s">
        <v>29</v>
      </c>
      <c r="B106" s="8" t="s">
        <v>26</v>
      </c>
      <c r="C106" s="9" t="s">
        <v>37</v>
      </c>
      <c r="D106" s="9" t="s">
        <v>38</v>
      </c>
      <c r="E106" s="8">
        <v>2228.0</v>
      </c>
      <c r="F106" s="9">
        <v>179.54999999999998</v>
      </c>
      <c r="G106" s="9">
        <v>270.0</v>
      </c>
      <c r="H106" s="9">
        <f>Sheet1!$E106*Sheet1!$G106</f>
        <v>601560</v>
      </c>
      <c r="I106" s="9">
        <v>100237.5</v>
      </c>
      <c r="J106" s="9">
        <f>Sheet1!$H106-Sheet1!$I106</f>
        <v>501322.5</v>
      </c>
      <c r="K106" s="9">
        <f t="shared" si="1"/>
        <v>400037.4</v>
      </c>
      <c r="L106" s="9">
        <f>Sheet1!$H106*0.15</f>
        <v>90234</v>
      </c>
      <c r="M106" s="9">
        <f>Sheet1!$J106-Sheet1!$K106-Sheet1!$L106</f>
        <v>11051.1</v>
      </c>
      <c r="N106" s="10">
        <v>41334.0</v>
      </c>
      <c r="O106" s="11">
        <v>3.0</v>
      </c>
      <c r="P106" s="9" t="s">
        <v>40</v>
      </c>
      <c r="Q106" s="12" t="s">
        <v>22</v>
      </c>
    </row>
    <row r="107" ht="15.75" hidden="1" customHeight="1">
      <c r="A107" s="7" t="s">
        <v>30</v>
      </c>
      <c r="B107" s="8" t="s">
        <v>23</v>
      </c>
      <c r="C107" s="9" t="s">
        <v>31</v>
      </c>
      <c r="D107" s="9" t="s">
        <v>20</v>
      </c>
      <c r="E107" s="8">
        <v>2554.0</v>
      </c>
      <c r="F107" s="9">
        <v>6.803999999999999</v>
      </c>
      <c r="G107" s="9">
        <v>10.8</v>
      </c>
      <c r="H107" s="9">
        <f>Sheet1!$E107*Sheet1!$G107</f>
        <v>27583.2</v>
      </c>
      <c r="I107" s="9">
        <v>0.0</v>
      </c>
      <c r="J107" s="9">
        <f>Sheet1!$H107-Sheet1!$I107</f>
        <v>27583.2</v>
      </c>
      <c r="K107" s="9">
        <f t="shared" si="1"/>
        <v>17377.416</v>
      </c>
      <c r="L107" s="9">
        <f>Sheet1!$H107*0.15</f>
        <v>4137.48</v>
      </c>
      <c r="M107" s="9">
        <f>Sheet1!$J107-Sheet1!$K107-Sheet1!$L107</f>
        <v>6068.304</v>
      </c>
      <c r="N107" s="10">
        <v>41365.0</v>
      </c>
      <c r="O107" s="11">
        <v>4.0</v>
      </c>
      <c r="P107" s="9" t="s">
        <v>41</v>
      </c>
      <c r="Q107" s="12" t="s">
        <v>22</v>
      </c>
    </row>
    <row r="108" ht="15.75" hidden="1" customHeight="1">
      <c r="A108" s="7" t="s">
        <v>30</v>
      </c>
      <c r="B108" s="8" t="s">
        <v>35</v>
      </c>
      <c r="C108" s="9" t="s">
        <v>37</v>
      </c>
      <c r="D108" s="9" t="s">
        <v>20</v>
      </c>
      <c r="E108" s="8">
        <v>1758.0</v>
      </c>
      <c r="F108" s="9">
        <v>7.1819999999999995</v>
      </c>
      <c r="G108" s="9">
        <v>10.8</v>
      </c>
      <c r="H108" s="9">
        <f>Sheet1!$E108*Sheet1!$G108</f>
        <v>18986.4</v>
      </c>
      <c r="I108" s="9">
        <v>0.0</v>
      </c>
      <c r="J108" s="9">
        <f>Sheet1!$H108-Sheet1!$I108</f>
        <v>18986.4</v>
      </c>
      <c r="K108" s="9">
        <f t="shared" si="1"/>
        <v>12625.956</v>
      </c>
      <c r="L108" s="9">
        <f>Sheet1!$H108*0.15</f>
        <v>2847.96</v>
      </c>
      <c r="M108" s="9">
        <f>Sheet1!$J108-Sheet1!$K108-Sheet1!$L108</f>
        <v>3512.484</v>
      </c>
      <c r="N108" s="10">
        <v>41365.0</v>
      </c>
      <c r="O108" s="11">
        <v>4.0</v>
      </c>
      <c r="P108" s="9" t="s">
        <v>41</v>
      </c>
      <c r="Q108" s="12" t="s">
        <v>22</v>
      </c>
    </row>
    <row r="109" ht="15.75" customHeight="1">
      <c r="A109" s="7" t="s">
        <v>36</v>
      </c>
      <c r="B109" s="8" t="s">
        <v>23</v>
      </c>
      <c r="C109" s="9" t="s">
        <v>37</v>
      </c>
      <c r="D109" s="9" t="s">
        <v>20</v>
      </c>
      <c r="E109" s="8">
        <v>3798.0</v>
      </c>
      <c r="F109" s="9">
        <v>74.8125</v>
      </c>
      <c r="G109" s="9">
        <v>112.5</v>
      </c>
      <c r="H109" s="9">
        <f>Sheet1!$E109*Sheet1!$G109</f>
        <v>427275</v>
      </c>
      <c r="I109" s="9">
        <v>0.0</v>
      </c>
      <c r="J109" s="9">
        <f>Sheet1!$H109-Sheet1!$I109</f>
        <v>427275</v>
      </c>
      <c r="K109" s="9">
        <f t="shared" si="1"/>
        <v>284137.875</v>
      </c>
      <c r="L109" s="9">
        <f>Sheet1!$H109*0.15</f>
        <v>64091.25</v>
      </c>
      <c r="M109" s="9">
        <f>Sheet1!$J109-Sheet1!$K109-Sheet1!$L109</f>
        <v>79045.875</v>
      </c>
      <c r="N109" s="10">
        <v>41365.0</v>
      </c>
      <c r="O109" s="11">
        <v>4.0</v>
      </c>
      <c r="P109" s="9" t="s">
        <v>41</v>
      </c>
      <c r="Q109" s="12" t="s">
        <v>22</v>
      </c>
    </row>
    <row r="110" ht="15.75" hidden="1" customHeight="1">
      <c r="A110" s="7" t="s">
        <v>29</v>
      </c>
      <c r="B110" s="8" t="s">
        <v>35</v>
      </c>
      <c r="C110" s="9" t="s">
        <v>33</v>
      </c>
      <c r="D110" s="9" t="s">
        <v>28</v>
      </c>
      <c r="E110" s="8">
        <v>2071.0</v>
      </c>
      <c r="F110" s="9">
        <v>160.65</v>
      </c>
      <c r="G110" s="9">
        <v>270.0</v>
      </c>
      <c r="H110" s="9">
        <f>Sheet1!$E110*Sheet1!$G110</f>
        <v>559170</v>
      </c>
      <c r="I110" s="9">
        <v>6212.7</v>
      </c>
      <c r="J110" s="9">
        <f>Sheet1!$H110-Sheet1!$I110</f>
        <v>552957.3</v>
      </c>
      <c r="K110" s="9">
        <f t="shared" si="1"/>
        <v>332706.15</v>
      </c>
      <c r="L110" s="9">
        <f>Sheet1!$H110*0.15</f>
        <v>83875.5</v>
      </c>
      <c r="M110" s="9">
        <f>Sheet1!$J110-Sheet1!$K110-Sheet1!$L110</f>
        <v>136375.65</v>
      </c>
      <c r="N110" s="10">
        <v>41365.0</v>
      </c>
      <c r="O110" s="11">
        <v>4.0</v>
      </c>
      <c r="P110" s="9" t="s">
        <v>41</v>
      </c>
      <c r="Q110" s="12" t="s">
        <v>22</v>
      </c>
    </row>
    <row r="111" ht="15.75" hidden="1" customHeight="1">
      <c r="A111" s="7" t="s">
        <v>17</v>
      </c>
      <c r="B111" s="8" t="s">
        <v>35</v>
      </c>
      <c r="C111" s="9" t="s">
        <v>27</v>
      </c>
      <c r="D111" s="9" t="s">
        <v>28</v>
      </c>
      <c r="E111" s="8">
        <v>4043.0</v>
      </c>
      <c r="F111" s="9">
        <v>4.277699999999999</v>
      </c>
      <c r="G111" s="9">
        <v>6.3</v>
      </c>
      <c r="H111" s="9">
        <f>Sheet1!$E111*Sheet1!$G111</f>
        <v>25470.9</v>
      </c>
      <c r="I111" s="9">
        <v>283.02750000000003</v>
      </c>
      <c r="J111" s="9">
        <f>Sheet1!$H111-Sheet1!$I111</f>
        <v>25187.8725</v>
      </c>
      <c r="K111" s="9">
        <f t="shared" si="1"/>
        <v>17294.7411</v>
      </c>
      <c r="L111" s="9">
        <f>Sheet1!$H111*0.15</f>
        <v>3820.635</v>
      </c>
      <c r="M111" s="9">
        <f>Sheet1!$J111-Sheet1!$K111-Sheet1!$L111</f>
        <v>4072.4964</v>
      </c>
      <c r="N111" s="10">
        <v>41365.0</v>
      </c>
      <c r="O111" s="11">
        <v>4.0</v>
      </c>
      <c r="P111" s="9" t="s">
        <v>41</v>
      </c>
      <c r="Q111" s="12" t="s">
        <v>22</v>
      </c>
    </row>
    <row r="112" ht="15.75" hidden="1" customHeight="1">
      <c r="A112" s="7" t="s">
        <v>17</v>
      </c>
      <c r="B112" s="8" t="s">
        <v>26</v>
      </c>
      <c r="C112" s="9" t="s">
        <v>25</v>
      </c>
      <c r="D112" s="9" t="s">
        <v>28</v>
      </c>
      <c r="E112" s="8">
        <v>3478.0</v>
      </c>
      <c r="F112" s="9">
        <v>11.088</v>
      </c>
      <c r="G112" s="9">
        <v>18.0</v>
      </c>
      <c r="H112" s="9">
        <f>Sheet1!$E112*Sheet1!$G112</f>
        <v>62604</v>
      </c>
      <c r="I112" s="9">
        <v>695.5200000000001</v>
      </c>
      <c r="J112" s="9">
        <f>Sheet1!$H112-Sheet1!$I112</f>
        <v>61908.48</v>
      </c>
      <c r="K112" s="9">
        <f t="shared" si="1"/>
        <v>38564.064</v>
      </c>
      <c r="L112" s="9">
        <f>Sheet1!$H112*0.15</f>
        <v>9390.6</v>
      </c>
      <c r="M112" s="9">
        <f>Sheet1!$J112-Sheet1!$K112-Sheet1!$L112</f>
        <v>13953.816</v>
      </c>
      <c r="N112" s="10">
        <v>41365.0</v>
      </c>
      <c r="O112" s="11">
        <v>4.0</v>
      </c>
      <c r="P112" s="9" t="s">
        <v>41</v>
      </c>
      <c r="Q112" s="12" t="s">
        <v>22</v>
      </c>
    </row>
    <row r="113" ht="15.75" hidden="1" customHeight="1">
      <c r="A113" s="7" t="s">
        <v>17</v>
      </c>
      <c r="B113" s="8" t="s">
        <v>18</v>
      </c>
      <c r="C113" s="9" t="s">
        <v>31</v>
      </c>
      <c r="D113" s="9" t="s">
        <v>28</v>
      </c>
      <c r="E113" s="8">
        <v>849.0</v>
      </c>
      <c r="F113" s="9">
        <v>198.45000000000002</v>
      </c>
      <c r="G113" s="9">
        <v>315.0</v>
      </c>
      <c r="H113" s="9">
        <f>Sheet1!$E113*Sheet1!$G113</f>
        <v>267435</v>
      </c>
      <c r="I113" s="9">
        <v>2972.025</v>
      </c>
      <c r="J113" s="9">
        <f>Sheet1!$H113-Sheet1!$I113</f>
        <v>264462.975</v>
      </c>
      <c r="K113" s="9">
        <f t="shared" si="1"/>
        <v>168484.05</v>
      </c>
      <c r="L113" s="9">
        <f>Sheet1!$H113*0.15</f>
        <v>40115.25</v>
      </c>
      <c r="M113" s="9">
        <f>Sheet1!$J113-Sheet1!$K113-Sheet1!$L113</f>
        <v>55863.675</v>
      </c>
      <c r="N113" s="10">
        <v>41365.0</v>
      </c>
      <c r="O113" s="11">
        <v>4.0</v>
      </c>
      <c r="P113" s="9" t="s">
        <v>41</v>
      </c>
      <c r="Q113" s="12" t="s">
        <v>22</v>
      </c>
    </row>
    <row r="114" ht="15.75" customHeight="1">
      <c r="A114" s="7" t="s">
        <v>36</v>
      </c>
      <c r="B114" s="8" t="s">
        <v>18</v>
      </c>
      <c r="C114" s="9" t="s">
        <v>19</v>
      </c>
      <c r="D114" s="9" t="s">
        <v>28</v>
      </c>
      <c r="E114" s="8">
        <v>668.0</v>
      </c>
      <c r="F114" s="9">
        <v>70.875</v>
      </c>
      <c r="G114" s="9">
        <v>112.5</v>
      </c>
      <c r="H114" s="9">
        <f>Sheet1!$E114*Sheet1!$G114</f>
        <v>75150</v>
      </c>
      <c r="I114" s="9">
        <v>1670.625</v>
      </c>
      <c r="J114" s="9">
        <f>Sheet1!$H114-Sheet1!$I114</f>
        <v>73479.375</v>
      </c>
      <c r="K114" s="9">
        <f t="shared" si="1"/>
        <v>47344.5</v>
      </c>
      <c r="L114" s="9">
        <f>Sheet1!$H114*0.15</f>
        <v>11272.5</v>
      </c>
      <c r="M114" s="9">
        <f>Sheet1!$J114-Sheet1!$K114-Sheet1!$L114</f>
        <v>14862.375</v>
      </c>
      <c r="N114" s="10">
        <v>41365.0</v>
      </c>
      <c r="O114" s="11">
        <v>4.0</v>
      </c>
      <c r="P114" s="9" t="s">
        <v>41</v>
      </c>
      <c r="Q114" s="12" t="s">
        <v>22</v>
      </c>
    </row>
    <row r="115" ht="15.75" customHeight="1">
      <c r="A115" s="7" t="s">
        <v>36</v>
      </c>
      <c r="B115" s="8" t="s">
        <v>26</v>
      </c>
      <c r="C115" s="9" t="s">
        <v>19</v>
      </c>
      <c r="D115" s="9" t="s">
        <v>28</v>
      </c>
      <c r="E115" s="8">
        <v>3819.0</v>
      </c>
      <c r="F115" s="9">
        <v>70.875</v>
      </c>
      <c r="G115" s="9">
        <v>112.5</v>
      </c>
      <c r="H115" s="9">
        <f>Sheet1!$E115*Sheet1!$G115</f>
        <v>429637.5</v>
      </c>
      <c r="I115" s="9">
        <v>14321.8125</v>
      </c>
      <c r="J115" s="9">
        <f>Sheet1!$H115-Sheet1!$I115</f>
        <v>415315.6875</v>
      </c>
      <c r="K115" s="9">
        <f t="shared" si="1"/>
        <v>270671.625</v>
      </c>
      <c r="L115" s="9">
        <f>Sheet1!$H115*0.15</f>
        <v>64445.625</v>
      </c>
      <c r="M115" s="9">
        <f>Sheet1!$J115-Sheet1!$K115-Sheet1!$L115</f>
        <v>80198.4375</v>
      </c>
      <c r="N115" s="10">
        <v>41365.0</v>
      </c>
      <c r="O115" s="11">
        <v>4.0</v>
      </c>
      <c r="P115" s="9" t="s">
        <v>41</v>
      </c>
      <c r="Q115" s="12" t="s">
        <v>22</v>
      </c>
    </row>
    <row r="116" ht="15.75" hidden="1" customHeight="1">
      <c r="A116" s="7" t="s">
        <v>17</v>
      </c>
      <c r="B116" s="8" t="s">
        <v>23</v>
      </c>
      <c r="C116" s="9" t="s">
        <v>19</v>
      </c>
      <c r="D116" s="9" t="s">
        <v>28</v>
      </c>
      <c r="E116" s="8">
        <v>2322.0</v>
      </c>
      <c r="F116" s="9">
        <v>11.34</v>
      </c>
      <c r="G116" s="9">
        <v>18.0</v>
      </c>
      <c r="H116" s="9">
        <f>Sheet1!$E116*Sheet1!$G116</f>
        <v>41796</v>
      </c>
      <c r="I116" s="9">
        <v>1393.2</v>
      </c>
      <c r="J116" s="9">
        <f>Sheet1!$H116-Sheet1!$I116</f>
        <v>40402.8</v>
      </c>
      <c r="K116" s="9">
        <f t="shared" si="1"/>
        <v>26331.48</v>
      </c>
      <c r="L116" s="9">
        <f>Sheet1!$H116*0.15</f>
        <v>6269.4</v>
      </c>
      <c r="M116" s="9">
        <f>Sheet1!$J116-Sheet1!$K116-Sheet1!$L116</f>
        <v>7801.92</v>
      </c>
      <c r="N116" s="10">
        <v>41365.0</v>
      </c>
      <c r="O116" s="11">
        <v>4.0</v>
      </c>
      <c r="P116" s="9" t="s">
        <v>41</v>
      </c>
      <c r="Q116" s="12" t="s">
        <v>22</v>
      </c>
    </row>
    <row r="117" ht="15.75" hidden="1" customHeight="1">
      <c r="A117" s="7" t="s">
        <v>30</v>
      </c>
      <c r="B117" s="8" t="s">
        <v>24</v>
      </c>
      <c r="C117" s="9" t="s">
        <v>31</v>
      </c>
      <c r="D117" s="9" t="s">
        <v>28</v>
      </c>
      <c r="E117" s="8">
        <v>1724.0</v>
      </c>
      <c r="F117" s="9">
        <v>6.803999999999999</v>
      </c>
      <c r="G117" s="9">
        <v>10.8</v>
      </c>
      <c r="H117" s="9">
        <f>Sheet1!$E117*Sheet1!$G117</f>
        <v>18619.2</v>
      </c>
      <c r="I117" s="9">
        <v>620.784</v>
      </c>
      <c r="J117" s="9">
        <f>Sheet1!$H117-Sheet1!$I117</f>
        <v>17998.416</v>
      </c>
      <c r="K117" s="9">
        <f t="shared" si="1"/>
        <v>11730.096</v>
      </c>
      <c r="L117" s="9">
        <f>Sheet1!$H117*0.15</f>
        <v>2792.88</v>
      </c>
      <c r="M117" s="9">
        <f>Sheet1!$J117-Sheet1!$K117-Sheet1!$L117</f>
        <v>3475.44</v>
      </c>
      <c r="N117" s="10">
        <v>41365.0</v>
      </c>
      <c r="O117" s="11">
        <v>4.0</v>
      </c>
      <c r="P117" s="9" t="s">
        <v>41</v>
      </c>
      <c r="Q117" s="12" t="s">
        <v>22</v>
      </c>
    </row>
    <row r="118" ht="15.75" hidden="1" customHeight="1">
      <c r="A118" s="7" t="s">
        <v>17</v>
      </c>
      <c r="B118" s="8" t="s">
        <v>18</v>
      </c>
      <c r="C118" s="9" t="s">
        <v>25</v>
      </c>
      <c r="D118" s="9" t="s">
        <v>28</v>
      </c>
      <c r="E118" s="8">
        <v>3465.0</v>
      </c>
      <c r="F118" s="9">
        <v>11.088</v>
      </c>
      <c r="G118" s="9">
        <v>18.0</v>
      </c>
      <c r="H118" s="9">
        <f>Sheet1!$E118*Sheet1!$G118</f>
        <v>62370</v>
      </c>
      <c r="I118" s="9">
        <v>2079.2700000000004</v>
      </c>
      <c r="J118" s="9">
        <f>Sheet1!$H118-Sheet1!$I118</f>
        <v>60290.73</v>
      </c>
      <c r="K118" s="9">
        <f t="shared" si="1"/>
        <v>38419.92</v>
      </c>
      <c r="L118" s="9">
        <f>Sheet1!$H118*0.15</f>
        <v>9355.5</v>
      </c>
      <c r="M118" s="9">
        <f>Sheet1!$J118-Sheet1!$K118-Sheet1!$L118</f>
        <v>12515.31</v>
      </c>
      <c r="N118" s="10">
        <v>41365.0</v>
      </c>
      <c r="O118" s="11">
        <v>4.0</v>
      </c>
      <c r="P118" s="9" t="s">
        <v>41</v>
      </c>
      <c r="Q118" s="12" t="s">
        <v>22</v>
      </c>
    </row>
    <row r="119" ht="15.75" hidden="1" customHeight="1">
      <c r="A119" s="7" t="s">
        <v>29</v>
      </c>
      <c r="B119" s="8" t="s">
        <v>23</v>
      </c>
      <c r="C119" s="9" t="s">
        <v>27</v>
      </c>
      <c r="D119" s="9" t="s">
        <v>28</v>
      </c>
      <c r="E119" s="8">
        <v>1273.0</v>
      </c>
      <c r="F119" s="9">
        <v>183.32999999999998</v>
      </c>
      <c r="G119" s="9">
        <v>270.0</v>
      </c>
      <c r="H119" s="9">
        <f>Sheet1!$E119*Sheet1!$G119</f>
        <v>343710</v>
      </c>
      <c r="I119" s="9">
        <v>15276.6</v>
      </c>
      <c r="J119" s="9">
        <f>Sheet1!$H119-Sheet1!$I119</f>
        <v>328433.4</v>
      </c>
      <c r="K119" s="9">
        <f t="shared" si="1"/>
        <v>233379.09</v>
      </c>
      <c r="L119" s="9">
        <f>Sheet1!$H119*0.15</f>
        <v>51556.5</v>
      </c>
      <c r="M119" s="9">
        <f>Sheet1!$J119-Sheet1!$K119-Sheet1!$L119</f>
        <v>43497.81</v>
      </c>
      <c r="N119" s="10">
        <v>41365.0</v>
      </c>
      <c r="O119" s="11">
        <v>4.0</v>
      </c>
      <c r="P119" s="9" t="s">
        <v>41</v>
      </c>
      <c r="Q119" s="12" t="s">
        <v>22</v>
      </c>
    </row>
    <row r="120" ht="15.75" customHeight="1">
      <c r="A120" s="7" t="s">
        <v>36</v>
      </c>
      <c r="B120" s="8" t="s">
        <v>24</v>
      </c>
      <c r="C120" s="9" t="s">
        <v>37</v>
      </c>
      <c r="D120" s="9" t="s">
        <v>28</v>
      </c>
      <c r="E120" s="8">
        <v>967.0</v>
      </c>
      <c r="F120" s="9">
        <v>74.8125</v>
      </c>
      <c r="G120" s="9">
        <v>112.5</v>
      </c>
      <c r="H120" s="9">
        <f>Sheet1!$E120*Sheet1!$G120</f>
        <v>108787.5</v>
      </c>
      <c r="I120" s="9">
        <v>4833.0</v>
      </c>
      <c r="J120" s="9">
        <f>Sheet1!$H120-Sheet1!$I120</f>
        <v>103954.5</v>
      </c>
      <c r="K120" s="9">
        <f t="shared" si="1"/>
        <v>72343.6875</v>
      </c>
      <c r="L120" s="9">
        <f>Sheet1!$H120*0.15</f>
        <v>16318.125</v>
      </c>
      <c r="M120" s="9">
        <f>Sheet1!$J120-Sheet1!$K120-Sheet1!$L120</f>
        <v>15292.6875</v>
      </c>
      <c r="N120" s="10">
        <v>41365.0</v>
      </c>
      <c r="O120" s="11">
        <v>4.0</v>
      </c>
      <c r="P120" s="9" t="s">
        <v>41</v>
      </c>
      <c r="Q120" s="12" t="s">
        <v>22</v>
      </c>
    </row>
    <row r="121" ht="15.75" hidden="1" customHeight="1">
      <c r="A121" s="7" t="s">
        <v>29</v>
      </c>
      <c r="B121" s="8" t="s">
        <v>24</v>
      </c>
      <c r="C121" s="9" t="s">
        <v>27</v>
      </c>
      <c r="D121" s="9" t="s">
        <v>32</v>
      </c>
      <c r="E121" s="8">
        <v>1446.0</v>
      </c>
      <c r="F121" s="9">
        <v>183.32999999999998</v>
      </c>
      <c r="G121" s="9">
        <v>270.0</v>
      </c>
      <c r="H121" s="9">
        <f>Sheet1!$E121*Sheet1!$G121</f>
        <v>390420</v>
      </c>
      <c r="I121" s="9">
        <v>21694.5</v>
      </c>
      <c r="J121" s="9">
        <f>Sheet1!$H121-Sheet1!$I121</f>
        <v>368725.5</v>
      </c>
      <c r="K121" s="9">
        <f t="shared" si="1"/>
        <v>265095.18</v>
      </c>
      <c r="L121" s="9">
        <f>Sheet1!$H121*0.15</f>
        <v>58563</v>
      </c>
      <c r="M121" s="9">
        <f>Sheet1!$J121-Sheet1!$K121-Sheet1!$L121</f>
        <v>45067.32</v>
      </c>
      <c r="N121" s="10">
        <v>41365.0</v>
      </c>
      <c r="O121" s="11">
        <v>4.0</v>
      </c>
      <c r="P121" s="9" t="s">
        <v>41</v>
      </c>
      <c r="Q121" s="12" t="s">
        <v>22</v>
      </c>
    </row>
    <row r="122" ht="15.75" hidden="1" customHeight="1">
      <c r="A122" s="7" t="s">
        <v>34</v>
      </c>
      <c r="B122" s="8" t="s">
        <v>26</v>
      </c>
      <c r="C122" s="9" t="s">
        <v>27</v>
      </c>
      <c r="D122" s="9" t="s">
        <v>32</v>
      </c>
      <c r="E122" s="8">
        <v>3421.0</v>
      </c>
      <c r="F122" s="9">
        <v>9.1665</v>
      </c>
      <c r="G122" s="9">
        <v>13.5</v>
      </c>
      <c r="H122" s="9">
        <f>Sheet1!$E122*Sheet1!$G122</f>
        <v>46183.5</v>
      </c>
      <c r="I122" s="9">
        <v>3078.81</v>
      </c>
      <c r="J122" s="9">
        <f>Sheet1!$H122-Sheet1!$I122</f>
        <v>43104.69</v>
      </c>
      <c r="K122" s="9">
        <f t="shared" si="1"/>
        <v>31358.5965</v>
      </c>
      <c r="L122" s="9">
        <f>Sheet1!$H122*0.15</f>
        <v>6927.525</v>
      </c>
      <c r="M122" s="9">
        <f>Sheet1!$J122-Sheet1!$K122-Sheet1!$L122</f>
        <v>4818.5685</v>
      </c>
      <c r="N122" s="10">
        <v>41365.0</v>
      </c>
      <c r="O122" s="11">
        <v>4.0</v>
      </c>
      <c r="P122" s="9" t="s">
        <v>41</v>
      </c>
      <c r="Q122" s="12" t="s">
        <v>22</v>
      </c>
    </row>
    <row r="123" ht="15.75" hidden="1" customHeight="1">
      <c r="A123" s="7" t="s">
        <v>17</v>
      </c>
      <c r="B123" s="8" t="s">
        <v>24</v>
      </c>
      <c r="C123" s="9" t="s">
        <v>33</v>
      </c>
      <c r="D123" s="9" t="s">
        <v>32</v>
      </c>
      <c r="E123" s="8">
        <v>882.0</v>
      </c>
      <c r="F123" s="9">
        <v>187.42499999999998</v>
      </c>
      <c r="G123" s="9">
        <v>315.0</v>
      </c>
      <c r="H123" s="9">
        <f>Sheet1!$E123*Sheet1!$G123</f>
        <v>277830</v>
      </c>
      <c r="I123" s="9">
        <v>18522.0</v>
      </c>
      <c r="J123" s="9">
        <f>Sheet1!$H123-Sheet1!$I123</f>
        <v>259308</v>
      </c>
      <c r="K123" s="9">
        <f t="shared" si="1"/>
        <v>165308.85</v>
      </c>
      <c r="L123" s="9">
        <f>Sheet1!$H123*0.15</f>
        <v>41674.5</v>
      </c>
      <c r="M123" s="9">
        <f>Sheet1!$J123-Sheet1!$K123-Sheet1!$L123</f>
        <v>52324.65</v>
      </c>
      <c r="N123" s="10">
        <v>41365.0</v>
      </c>
      <c r="O123" s="11">
        <v>4.0</v>
      </c>
      <c r="P123" s="9" t="s">
        <v>41</v>
      </c>
      <c r="Q123" s="12" t="s">
        <v>22</v>
      </c>
    </row>
    <row r="124" ht="15.75" hidden="1" customHeight="1">
      <c r="A124" s="7" t="s">
        <v>30</v>
      </c>
      <c r="B124" s="8" t="s">
        <v>26</v>
      </c>
      <c r="C124" s="9" t="s">
        <v>31</v>
      </c>
      <c r="D124" s="9" t="s">
        <v>32</v>
      </c>
      <c r="E124" s="8">
        <v>1565.0</v>
      </c>
      <c r="F124" s="9">
        <v>6.803999999999999</v>
      </c>
      <c r="G124" s="9">
        <v>10.8</v>
      </c>
      <c r="H124" s="9">
        <f>Sheet1!$E124*Sheet1!$G124</f>
        <v>16902</v>
      </c>
      <c r="I124" s="9">
        <v>1314.306</v>
      </c>
      <c r="J124" s="9">
        <f>Sheet1!$H124-Sheet1!$I124</f>
        <v>15587.694</v>
      </c>
      <c r="K124" s="9">
        <f t="shared" si="1"/>
        <v>10648.26</v>
      </c>
      <c r="L124" s="9">
        <f>Sheet1!$H124*0.15</f>
        <v>2535.3</v>
      </c>
      <c r="M124" s="9">
        <f>Sheet1!$J124-Sheet1!$K124-Sheet1!$L124</f>
        <v>2404.134</v>
      </c>
      <c r="N124" s="10">
        <v>41365.0</v>
      </c>
      <c r="O124" s="11">
        <v>4.0</v>
      </c>
      <c r="P124" s="9" t="s">
        <v>41</v>
      </c>
      <c r="Q124" s="12" t="s">
        <v>22</v>
      </c>
    </row>
    <row r="125" ht="15.75" hidden="1" customHeight="1">
      <c r="A125" s="7" t="s">
        <v>17</v>
      </c>
      <c r="B125" s="8" t="s">
        <v>23</v>
      </c>
      <c r="C125" s="9" t="s">
        <v>27</v>
      </c>
      <c r="D125" s="9" t="s">
        <v>32</v>
      </c>
      <c r="E125" s="8">
        <v>1133.0</v>
      </c>
      <c r="F125" s="9">
        <v>4.277699999999999</v>
      </c>
      <c r="G125" s="9">
        <v>6.3</v>
      </c>
      <c r="H125" s="9">
        <f>Sheet1!$E125*Sheet1!$G125</f>
        <v>7137.9</v>
      </c>
      <c r="I125" s="9">
        <v>634.536</v>
      </c>
      <c r="J125" s="9">
        <f>Sheet1!$H125-Sheet1!$I125</f>
        <v>6503.364</v>
      </c>
      <c r="K125" s="9">
        <f t="shared" si="1"/>
        <v>4846.6341</v>
      </c>
      <c r="L125" s="9">
        <f>Sheet1!$H125*0.15</f>
        <v>1070.685</v>
      </c>
      <c r="M125" s="9">
        <f>Sheet1!$J125-Sheet1!$K125-Sheet1!$L125</f>
        <v>586.0449</v>
      </c>
      <c r="N125" s="10">
        <v>41365.0</v>
      </c>
      <c r="O125" s="11">
        <v>4.0</v>
      </c>
      <c r="P125" s="9" t="s">
        <v>41</v>
      </c>
      <c r="Q125" s="12" t="s">
        <v>22</v>
      </c>
    </row>
    <row r="126" ht="15.75" hidden="1" customHeight="1">
      <c r="A126" s="7" t="s">
        <v>17</v>
      </c>
      <c r="B126" s="8" t="s">
        <v>26</v>
      </c>
      <c r="C126" s="9" t="s">
        <v>31</v>
      </c>
      <c r="D126" s="9" t="s">
        <v>32</v>
      </c>
      <c r="E126" s="8">
        <v>517.0</v>
      </c>
      <c r="F126" s="9">
        <v>198.45000000000002</v>
      </c>
      <c r="G126" s="9">
        <v>315.0</v>
      </c>
      <c r="H126" s="9">
        <f>Sheet1!$E126*Sheet1!$G126</f>
        <v>162855</v>
      </c>
      <c r="I126" s="9">
        <v>14477.4</v>
      </c>
      <c r="J126" s="9">
        <f>Sheet1!$H126-Sheet1!$I126</f>
        <v>148377.6</v>
      </c>
      <c r="K126" s="9">
        <f t="shared" si="1"/>
        <v>102598.65</v>
      </c>
      <c r="L126" s="9">
        <f>Sheet1!$H126*0.15</f>
        <v>24428.25</v>
      </c>
      <c r="M126" s="9">
        <f>Sheet1!$J126-Sheet1!$K126-Sheet1!$L126</f>
        <v>21350.7</v>
      </c>
      <c r="N126" s="10">
        <v>41365.0</v>
      </c>
      <c r="O126" s="11">
        <v>4.0</v>
      </c>
      <c r="P126" s="9" t="s">
        <v>41</v>
      </c>
      <c r="Q126" s="12" t="s">
        <v>22</v>
      </c>
    </row>
    <row r="127" ht="15.75" hidden="1" customHeight="1">
      <c r="A127" s="7" t="s">
        <v>29</v>
      </c>
      <c r="B127" s="8" t="s">
        <v>18</v>
      </c>
      <c r="C127" s="9" t="s">
        <v>33</v>
      </c>
      <c r="D127" s="9" t="s">
        <v>32</v>
      </c>
      <c r="E127" s="8">
        <v>3422.0</v>
      </c>
      <c r="F127" s="9">
        <v>160.65</v>
      </c>
      <c r="G127" s="9">
        <v>270.0</v>
      </c>
      <c r="H127" s="9">
        <f>Sheet1!$E127*Sheet1!$G127</f>
        <v>923940</v>
      </c>
      <c r="I127" s="9">
        <v>92400.75</v>
      </c>
      <c r="J127" s="9">
        <f>Sheet1!$H127-Sheet1!$I127</f>
        <v>831539.25</v>
      </c>
      <c r="K127" s="9">
        <f t="shared" si="1"/>
        <v>549744.3</v>
      </c>
      <c r="L127" s="9">
        <f>Sheet1!$H127*0.15</f>
        <v>138591</v>
      </c>
      <c r="M127" s="9">
        <f>Sheet1!$J127-Sheet1!$K127-Sheet1!$L127</f>
        <v>143203.95</v>
      </c>
      <c r="N127" s="10">
        <v>41365.0</v>
      </c>
      <c r="O127" s="11">
        <v>4.0</v>
      </c>
      <c r="P127" s="9" t="s">
        <v>41</v>
      </c>
      <c r="Q127" s="12" t="s">
        <v>22</v>
      </c>
    </row>
    <row r="128" ht="15.75" hidden="1" customHeight="1">
      <c r="A128" s="7" t="s">
        <v>34</v>
      </c>
      <c r="B128" s="8" t="s">
        <v>35</v>
      </c>
      <c r="C128" s="9" t="s">
        <v>27</v>
      </c>
      <c r="D128" s="9" t="s">
        <v>32</v>
      </c>
      <c r="E128" s="8">
        <v>3308.0</v>
      </c>
      <c r="F128" s="9">
        <v>9.1665</v>
      </c>
      <c r="G128" s="9">
        <v>13.5</v>
      </c>
      <c r="H128" s="9">
        <f>Sheet1!$E128*Sheet1!$G128</f>
        <v>44658</v>
      </c>
      <c r="I128" s="9">
        <v>4465.125</v>
      </c>
      <c r="J128" s="9">
        <f>Sheet1!$H128-Sheet1!$I128</f>
        <v>40192.875</v>
      </c>
      <c r="K128" s="9">
        <f t="shared" si="1"/>
        <v>30322.782</v>
      </c>
      <c r="L128" s="9">
        <f>Sheet1!$H128*0.15</f>
        <v>6698.7</v>
      </c>
      <c r="M128" s="9">
        <f>Sheet1!$J128-Sheet1!$K128-Sheet1!$L128</f>
        <v>3171.393</v>
      </c>
      <c r="N128" s="10">
        <v>41365.0</v>
      </c>
      <c r="O128" s="11">
        <v>4.0</v>
      </c>
      <c r="P128" s="9" t="s">
        <v>41</v>
      </c>
      <c r="Q128" s="12" t="s">
        <v>22</v>
      </c>
    </row>
    <row r="129" ht="15.75" hidden="1" customHeight="1">
      <c r="A129" s="7" t="s">
        <v>17</v>
      </c>
      <c r="B129" s="8" t="s">
        <v>35</v>
      </c>
      <c r="C129" s="9" t="s">
        <v>31</v>
      </c>
      <c r="D129" s="9" t="s">
        <v>32</v>
      </c>
      <c r="E129" s="8">
        <v>1216.0</v>
      </c>
      <c r="F129" s="9">
        <v>198.45000000000002</v>
      </c>
      <c r="G129" s="9">
        <v>315.0</v>
      </c>
      <c r="H129" s="9">
        <f>Sheet1!$E129*Sheet1!$G129</f>
        <v>383040</v>
      </c>
      <c r="I129" s="9">
        <v>38315.025</v>
      </c>
      <c r="J129" s="9">
        <f>Sheet1!$H129-Sheet1!$I129</f>
        <v>344724.975</v>
      </c>
      <c r="K129" s="9">
        <f t="shared" si="1"/>
        <v>241315.2</v>
      </c>
      <c r="L129" s="9">
        <f>Sheet1!$H129*0.15</f>
        <v>57456</v>
      </c>
      <c r="M129" s="9">
        <f>Sheet1!$J129-Sheet1!$K129-Sheet1!$L129</f>
        <v>45953.775</v>
      </c>
      <c r="N129" s="10">
        <v>41365.0</v>
      </c>
      <c r="O129" s="11">
        <v>4.0</v>
      </c>
      <c r="P129" s="9" t="s">
        <v>41</v>
      </c>
      <c r="Q129" s="12" t="s">
        <v>22</v>
      </c>
    </row>
    <row r="130" ht="15.75" hidden="1" customHeight="1">
      <c r="A130" s="7" t="s">
        <v>34</v>
      </c>
      <c r="B130" s="8" t="s">
        <v>24</v>
      </c>
      <c r="C130" s="9" t="s">
        <v>25</v>
      </c>
      <c r="D130" s="9" t="s">
        <v>32</v>
      </c>
      <c r="E130" s="8">
        <v>2365.0</v>
      </c>
      <c r="F130" s="9">
        <v>8.315999999999999</v>
      </c>
      <c r="G130" s="9">
        <v>13.5</v>
      </c>
      <c r="H130" s="9">
        <f>Sheet1!$E130*Sheet1!$G130</f>
        <v>31927.5</v>
      </c>
      <c r="I130" s="9">
        <v>3193.0200000000004</v>
      </c>
      <c r="J130" s="9">
        <f>Sheet1!$H130-Sheet1!$I130</f>
        <v>28734.48</v>
      </c>
      <c r="K130" s="9">
        <f t="shared" si="1"/>
        <v>19667.34</v>
      </c>
      <c r="L130" s="9">
        <f>Sheet1!$H130*0.15</f>
        <v>4789.125</v>
      </c>
      <c r="M130" s="9">
        <f>Sheet1!$J130-Sheet1!$K130-Sheet1!$L130</f>
        <v>4278.015</v>
      </c>
      <c r="N130" s="10">
        <v>41365.0</v>
      </c>
      <c r="O130" s="11">
        <v>4.0</v>
      </c>
      <c r="P130" s="9" t="s">
        <v>41</v>
      </c>
      <c r="Q130" s="12" t="s">
        <v>22</v>
      </c>
    </row>
    <row r="131" ht="15.75" customHeight="1">
      <c r="A131" s="7" t="s">
        <v>36</v>
      </c>
      <c r="B131" s="8" t="s">
        <v>35</v>
      </c>
      <c r="C131" s="9" t="s">
        <v>19</v>
      </c>
      <c r="D131" s="9" t="s">
        <v>38</v>
      </c>
      <c r="E131" s="8">
        <v>3101.0</v>
      </c>
      <c r="F131" s="9">
        <v>70.875</v>
      </c>
      <c r="G131" s="9">
        <v>112.5</v>
      </c>
      <c r="H131" s="9">
        <f>Sheet1!$E131*Sheet1!$G131</f>
        <v>348862.5</v>
      </c>
      <c r="I131" s="9">
        <v>38761.875</v>
      </c>
      <c r="J131" s="9">
        <f>Sheet1!$H131-Sheet1!$I131</f>
        <v>310100.625</v>
      </c>
      <c r="K131" s="9">
        <f t="shared" si="1"/>
        <v>219783.375</v>
      </c>
      <c r="L131" s="9">
        <f>Sheet1!$H131*0.15</f>
        <v>52329.375</v>
      </c>
      <c r="M131" s="9">
        <f>Sheet1!$J131-Sheet1!$K131-Sheet1!$L131</f>
        <v>37987.875</v>
      </c>
      <c r="N131" s="10">
        <v>41365.0</v>
      </c>
      <c r="O131" s="11">
        <v>4.0</v>
      </c>
      <c r="P131" s="9" t="s">
        <v>41</v>
      </c>
      <c r="Q131" s="12" t="s">
        <v>22</v>
      </c>
    </row>
    <row r="132" ht="15.75" hidden="1" customHeight="1">
      <c r="A132" s="7" t="s">
        <v>34</v>
      </c>
      <c r="B132" s="8" t="s">
        <v>23</v>
      </c>
      <c r="C132" s="9" t="s">
        <v>25</v>
      </c>
      <c r="D132" s="9" t="s">
        <v>38</v>
      </c>
      <c r="E132" s="8">
        <v>459.0</v>
      </c>
      <c r="F132" s="9">
        <v>8.315999999999999</v>
      </c>
      <c r="G132" s="9">
        <v>13.5</v>
      </c>
      <c r="H132" s="9">
        <f>Sheet1!$E132*Sheet1!$G132</f>
        <v>6196.5</v>
      </c>
      <c r="I132" s="9">
        <v>688.5</v>
      </c>
      <c r="J132" s="9">
        <f>Sheet1!$H132-Sheet1!$I132</f>
        <v>5508</v>
      </c>
      <c r="K132" s="9">
        <f t="shared" si="1"/>
        <v>3817.044</v>
      </c>
      <c r="L132" s="9">
        <f>Sheet1!$H132*0.15</f>
        <v>929.475</v>
      </c>
      <c r="M132" s="9">
        <f>Sheet1!$J132-Sheet1!$K132-Sheet1!$L132</f>
        <v>761.481</v>
      </c>
      <c r="N132" s="10">
        <v>41365.0</v>
      </c>
      <c r="O132" s="11">
        <v>4.0</v>
      </c>
      <c r="P132" s="9" t="s">
        <v>41</v>
      </c>
      <c r="Q132" s="12" t="s">
        <v>22</v>
      </c>
    </row>
    <row r="133" ht="15.75" hidden="1" customHeight="1">
      <c r="A133" s="7" t="s">
        <v>30</v>
      </c>
      <c r="B133" s="8" t="s">
        <v>18</v>
      </c>
      <c r="C133" s="9" t="s">
        <v>37</v>
      </c>
      <c r="D133" s="9" t="s">
        <v>38</v>
      </c>
      <c r="E133" s="8">
        <v>3168.0</v>
      </c>
      <c r="F133" s="9">
        <v>7.1819999999999995</v>
      </c>
      <c r="G133" s="9">
        <v>10.8</v>
      </c>
      <c r="H133" s="9">
        <f>Sheet1!$E133*Sheet1!$G133</f>
        <v>34214.4</v>
      </c>
      <c r="I133" s="9">
        <v>3802.1400000000003</v>
      </c>
      <c r="J133" s="9">
        <f>Sheet1!$H133-Sheet1!$I133</f>
        <v>30412.26</v>
      </c>
      <c r="K133" s="9">
        <f t="shared" si="1"/>
        <v>22752.576</v>
      </c>
      <c r="L133" s="9">
        <f>Sheet1!$H133*0.15</f>
        <v>5132.16</v>
      </c>
      <c r="M133" s="9">
        <f>Sheet1!$J133-Sheet1!$K133-Sheet1!$L133</f>
        <v>2527.524</v>
      </c>
      <c r="N133" s="10">
        <v>41365.0</v>
      </c>
      <c r="O133" s="11">
        <v>4.0</v>
      </c>
      <c r="P133" s="9" t="s">
        <v>41</v>
      </c>
      <c r="Q133" s="12" t="s">
        <v>22</v>
      </c>
    </row>
    <row r="134" ht="15.75" hidden="1" customHeight="1">
      <c r="A134" s="7" t="s">
        <v>17</v>
      </c>
      <c r="B134" s="8" t="s">
        <v>26</v>
      </c>
      <c r="C134" s="9" t="s">
        <v>27</v>
      </c>
      <c r="D134" s="9" t="s">
        <v>38</v>
      </c>
      <c r="E134" s="8">
        <v>2279.0</v>
      </c>
      <c r="F134" s="9">
        <v>4.277699999999999</v>
      </c>
      <c r="G134" s="9">
        <v>6.3</v>
      </c>
      <c r="H134" s="9">
        <f>Sheet1!$E134*Sheet1!$G134</f>
        <v>14357.7</v>
      </c>
      <c r="I134" s="9">
        <v>1754.676</v>
      </c>
      <c r="J134" s="9">
        <f>Sheet1!$H134-Sheet1!$I134</f>
        <v>12603.024</v>
      </c>
      <c r="K134" s="9">
        <f t="shared" si="1"/>
        <v>9748.8783</v>
      </c>
      <c r="L134" s="9">
        <f>Sheet1!$H134*0.15</f>
        <v>2153.655</v>
      </c>
      <c r="M134" s="9">
        <f>Sheet1!$J134-Sheet1!$K134-Sheet1!$L134</f>
        <v>700.4907</v>
      </c>
      <c r="N134" s="10">
        <v>41365.0</v>
      </c>
      <c r="O134" s="11">
        <v>4.0</v>
      </c>
      <c r="P134" s="9" t="s">
        <v>41</v>
      </c>
      <c r="Q134" s="12" t="s">
        <v>22</v>
      </c>
    </row>
    <row r="135" ht="15.75" hidden="1" customHeight="1">
      <c r="A135" s="7" t="s">
        <v>29</v>
      </c>
      <c r="B135" s="8" t="s">
        <v>26</v>
      </c>
      <c r="C135" s="9" t="s">
        <v>33</v>
      </c>
      <c r="D135" s="9" t="s">
        <v>38</v>
      </c>
      <c r="E135" s="8">
        <v>1596.0</v>
      </c>
      <c r="F135" s="9">
        <v>160.65</v>
      </c>
      <c r="G135" s="9">
        <v>270.0</v>
      </c>
      <c r="H135" s="9">
        <f>Sheet1!$E135*Sheet1!$G135</f>
        <v>430920</v>
      </c>
      <c r="I135" s="9">
        <v>57445.200000000004</v>
      </c>
      <c r="J135" s="9">
        <f>Sheet1!$H135-Sheet1!$I135</f>
        <v>373474.8</v>
      </c>
      <c r="K135" s="9">
        <f t="shared" si="1"/>
        <v>256397.4</v>
      </c>
      <c r="L135" s="9">
        <f>Sheet1!$H135*0.15</f>
        <v>64638</v>
      </c>
      <c r="M135" s="9">
        <f>Sheet1!$J135-Sheet1!$K135-Sheet1!$L135</f>
        <v>52439.4</v>
      </c>
      <c r="N135" s="10">
        <v>41365.0</v>
      </c>
      <c r="O135" s="11">
        <v>4.0</v>
      </c>
      <c r="P135" s="9" t="s">
        <v>41</v>
      </c>
      <c r="Q135" s="12" t="s">
        <v>22</v>
      </c>
    </row>
    <row r="136" ht="15.75" hidden="1" customHeight="1">
      <c r="A136" s="7" t="s">
        <v>17</v>
      </c>
      <c r="B136" s="8" t="s">
        <v>24</v>
      </c>
      <c r="C136" s="9" t="s">
        <v>19</v>
      </c>
      <c r="D136" s="9" t="s">
        <v>38</v>
      </c>
      <c r="E136" s="8">
        <v>2321.0</v>
      </c>
      <c r="F136" s="9">
        <v>11.34</v>
      </c>
      <c r="G136" s="9">
        <v>18.0</v>
      </c>
      <c r="H136" s="9">
        <f>Sheet1!$E136*Sheet1!$G136</f>
        <v>41778</v>
      </c>
      <c r="I136" s="9">
        <v>6499.08</v>
      </c>
      <c r="J136" s="9">
        <f>Sheet1!$H136-Sheet1!$I136</f>
        <v>35278.92</v>
      </c>
      <c r="K136" s="9">
        <f t="shared" si="1"/>
        <v>26320.14</v>
      </c>
      <c r="L136" s="9">
        <f>Sheet1!$H136*0.15</f>
        <v>6266.7</v>
      </c>
      <c r="M136" s="9">
        <f>Sheet1!$J136-Sheet1!$K136-Sheet1!$L136</f>
        <v>2692.08</v>
      </c>
      <c r="N136" s="10">
        <v>41365.0</v>
      </c>
      <c r="O136" s="11">
        <v>4.0</v>
      </c>
      <c r="P136" s="9" t="s">
        <v>41</v>
      </c>
      <c r="Q136" s="12" t="s">
        <v>22</v>
      </c>
    </row>
    <row r="137" ht="15.75" hidden="1" customHeight="1">
      <c r="A137" s="7" t="s">
        <v>17</v>
      </c>
      <c r="B137" s="8" t="s">
        <v>23</v>
      </c>
      <c r="C137" s="9" t="s">
        <v>33</v>
      </c>
      <c r="D137" s="9" t="s">
        <v>38</v>
      </c>
      <c r="E137" s="8">
        <v>1079.0</v>
      </c>
      <c r="F137" s="9">
        <v>187.42499999999998</v>
      </c>
      <c r="G137" s="9">
        <v>315.0</v>
      </c>
      <c r="H137" s="9">
        <f>Sheet1!$E137*Sheet1!$G137</f>
        <v>339885</v>
      </c>
      <c r="I137" s="9">
        <v>52875.9</v>
      </c>
      <c r="J137" s="9">
        <f>Sheet1!$H137-Sheet1!$I137</f>
        <v>287009.1</v>
      </c>
      <c r="K137" s="9">
        <f t="shared" si="1"/>
        <v>202231.575</v>
      </c>
      <c r="L137" s="9">
        <f>Sheet1!$H137*0.15</f>
        <v>50982.75</v>
      </c>
      <c r="M137" s="9">
        <f>Sheet1!$J137-Sheet1!$K137-Sheet1!$L137</f>
        <v>33794.775</v>
      </c>
      <c r="N137" s="10">
        <v>41365.0</v>
      </c>
      <c r="O137" s="11">
        <v>4.0</v>
      </c>
      <c r="P137" s="9" t="s">
        <v>41</v>
      </c>
      <c r="Q137" s="12" t="s">
        <v>22</v>
      </c>
    </row>
    <row r="138" ht="15.75" hidden="1" customHeight="1">
      <c r="A138" s="7" t="s">
        <v>17</v>
      </c>
      <c r="B138" s="8" t="s">
        <v>35</v>
      </c>
      <c r="C138" s="9" t="s">
        <v>25</v>
      </c>
      <c r="D138" s="9" t="s">
        <v>38</v>
      </c>
      <c r="E138" s="8">
        <v>545.0</v>
      </c>
      <c r="F138" s="9">
        <v>11.088</v>
      </c>
      <c r="G138" s="9">
        <v>18.0</v>
      </c>
      <c r="H138" s="9">
        <f>Sheet1!$E138*Sheet1!$G138</f>
        <v>9810</v>
      </c>
      <c r="I138" s="9">
        <v>1527.1200000000001</v>
      </c>
      <c r="J138" s="9">
        <f>Sheet1!$H138-Sheet1!$I138</f>
        <v>8282.88</v>
      </c>
      <c r="K138" s="9">
        <f t="shared" si="1"/>
        <v>6042.96</v>
      </c>
      <c r="L138" s="9">
        <f>Sheet1!$H138*0.15</f>
        <v>1471.5</v>
      </c>
      <c r="M138" s="9">
        <f>Sheet1!$J138-Sheet1!$K138-Sheet1!$L138</f>
        <v>768.42</v>
      </c>
      <c r="N138" s="10">
        <v>41365.0</v>
      </c>
      <c r="O138" s="11">
        <v>4.0</v>
      </c>
      <c r="P138" s="9" t="s">
        <v>41</v>
      </c>
      <c r="Q138" s="12" t="s">
        <v>22</v>
      </c>
    </row>
    <row r="139" ht="15.75" hidden="1" customHeight="1">
      <c r="A139" s="7" t="s">
        <v>34</v>
      </c>
      <c r="B139" s="8" t="s">
        <v>18</v>
      </c>
      <c r="C139" s="9" t="s">
        <v>27</v>
      </c>
      <c r="D139" s="9" t="s">
        <v>38</v>
      </c>
      <c r="E139" s="8">
        <v>1453.0</v>
      </c>
      <c r="F139" s="9">
        <v>9.1665</v>
      </c>
      <c r="G139" s="9">
        <v>13.5</v>
      </c>
      <c r="H139" s="9">
        <f>Sheet1!$E139*Sheet1!$G139</f>
        <v>19615.5</v>
      </c>
      <c r="I139" s="9">
        <v>3268.35</v>
      </c>
      <c r="J139" s="9">
        <f>Sheet1!$H139-Sheet1!$I139</f>
        <v>16347.15</v>
      </c>
      <c r="K139" s="9">
        <f t="shared" si="1"/>
        <v>13318.9245</v>
      </c>
      <c r="L139" s="9">
        <f>Sheet1!$H139*0.15</f>
        <v>2942.325</v>
      </c>
      <c r="M139" s="9">
        <f>Sheet1!$J139-Sheet1!$K139-Sheet1!$L139</f>
        <v>85.9005</v>
      </c>
      <c r="N139" s="10">
        <v>41365.0</v>
      </c>
      <c r="O139" s="11">
        <v>4.0</v>
      </c>
      <c r="P139" s="9" t="s">
        <v>41</v>
      </c>
      <c r="Q139" s="12" t="s">
        <v>22</v>
      </c>
    </row>
    <row r="140" ht="15.75" hidden="1" customHeight="1">
      <c r="A140" s="7" t="s">
        <v>17</v>
      </c>
      <c r="B140" s="8" t="s">
        <v>24</v>
      </c>
      <c r="C140" s="9" t="s">
        <v>27</v>
      </c>
      <c r="D140" s="9" t="s">
        <v>38</v>
      </c>
      <c r="E140" s="8">
        <v>2282.0</v>
      </c>
      <c r="F140" s="9">
        <v>4.277699999999999</v>
      </c>
      <c r="G140" s="9">
        <v>6.3</v>
      </c>
      <c r="H140" s="9">
        <f>Sheet1!$E140*Sheet1!$G140</f>
        <v>14376.6</v>
      </c>
      <c r="I140" s="9">
        <v>2395.5750000000003</v>
      </c>
      <c r="J140" s="9">
        <f>Sheet1!$H140-Sheet1!$I140</f>
        <v>11981.025</v>
      </c>
      <c r="K140" s="9">
        <f t="shared" si="1"/>
        <v>9761.7114</v>
      </c>
      <c r="L140" s="9">
        <f>Sheet1!$H140*0.15</f>
        <v>2156.49</v>
      </c>
      <c r="M140" s="9">
        <f>Sheet1!$J140-Sheet1!$K140-Sheet1!$L140</f>
        <v>62.8236</v>
      </c>
      <c r="N140" s="10">
        <v>41365.0</v>
      </c>
      <c r="O140" s="11">
        <v>4.0</v>
      </c>
      <c r="P140" s="9" t="s">
        <v>41</v>
      </c>
      <c r="Q140" s="12" t="s">
        <v>22</v>
      </c>
    </row>
    <row r="141" ht="15.75" hidden="1" customHeight="1">
      <c r="A141" s="7" t="s">
        <v>17</v>
      </c>
      <c r="B141" s="8" t="s">
        <v>18</v>
      </c>
      <c r="C141" s="9" t="s">
        <v>27</v>
      </c>
      <c r="D141" s="9" t="s">
        <v>38</v>
      </c>
      <c r="E141" s="8">
        <v>651.0</v>
      </c>
      <c r="F141" s="9">
        <v>4.277699999999999</v>
      </c>
      <c r="G141" s="9">
        <v>6.3</v>
      </c>
      <c r="H141" s="9">
        <f>Sheet1!$E141*Sheet1!$G141</f>
        <v>4101.3</v>
      </c>
      <c r="I141" s="9">
        <v>683.2350000000001</v>
      </c>
      <c r="J141" s="9">
        <f>Sheet1!$H141-Sheet1!$I141</f>
        <v>3418.065</v>
      </c>
      <c r="K141" s="9">
        <f t="shared" si="1"/>
        <v>2784.7827</v>
      </c>
      <c r="L141" s="9">
        <f>Sheet1!$H141*0.15</f>
        <v>615.195</v>
      </c>
      <c r="M141" s="9">
        <f>Sheet1!$J141-Sheet1!$K141-Sheet1!$L141</f>
        <v>18.0873</v>
      </c>
      <c r="N141" s="10">
        <v>41365.0</v>
      </c>
      <c r="O141" s="11">
        <v>4.0</v>
      </c>
      <c r="P141" s="9" t="s">
        <v>41</v>
      </c>
      <c r="Q141" s="12" t="s">
        <v>22</v>
      </c>
    </row>
    <row r="142" ht="15.75" hidden="1" customHeight="1">
      <c r="A142" s="7" t="s">
        <v>17</v>
      </c>
      <c r="B142" s="8" t="s">
        <v>26</v>
      </c>
      <c r="C142" s="9" t="s">
        <v>27</v>
      </c>
      <c r="D142" s="9" t="s">
        <v>28</v>
      </c>
      <c r="E142" s="8">
        <v>927.0</v>
      </c>
      <c r="F142" s="9">
        <v>4.277699999999999</v>
      </c>
      <c r="G142" s="9">
        <v>6.3</v>
      </c>
      <c r="H142" s="9">
        <f>Sheet1!$E142*Sheet1!$G142</f>
        <v>5840.1</v>
      </c>
      <c r="I142" s="9">
        <v>64.89</v>
      </c>
      <c r="J142" s="9">
        <f>Sheet1!$H142-Sheet1!$I142</f>
        <v>5775.21</v>
      </c>
      <c r="K142" s="9">
        <f t="shared" si="1"/>
        <v>3965.4279</v>
      </c>
      <c r="L142" s="9">
        <f>Sheet1!$H142*0.15</f>
        <v>876.015</v>
      </c>
      <c r="M142" s="9">
        <f>Sheet1!$J142-Sheet1!$K142-Sheet1!$L142</f>
        <v>933.7671</v>
      </c>
      <c r="N142" s="10">
        <v>41395.0</v>
      </c>
      <c r="O142" s="11">
        <v>5.0</v>
      </c>
      <c r="P142" s="9" t="s">
        <v>42</v>
      </c>
      <c r="Q142" s="12" t="s">
        <v>22</v>
      </c>
    </row>
    <row r="143" ht="15.75" hidden="1" customHeight="1">
      <c r="A143" s="7" t="s">
        <v>17</v>
      </c>
      <c r="B143" s="8" t="s">
        <v>24</v>
      </c>
      <c r="C143" s="9" t="s">
        <v>25</v>
      </c>
      <c r="D143" s="9" t="s">
        <v>28</v>
      </c>
      <c r="E143" s="8">
        <v>326.0</v>
      </c>
      <c r="F143" s="9">
        <v>3.8807999999999994</v>
      </c>
      <c r="G143" s="9">
        <v>6.3</v>
      </c>
      <c r="H143" s="9">
        <f>Sheet1!$E143*Sheet1!$G143</f>
        <v>2053.8</v>
      </c>
      <c r="I143" s="9">
        <v>22.806</v>
      </c>
      <c r="J143" s="9">
        <f>Sheet1!$H143-Sheet1!$I143</f>
        <v>2030.994</v>
      </c>
      <c r="K143" s="9">
        <f t="shared" si="1"/>
        <v>1265.1408</v>
      </c>
      <c r="L143" s="9">
        <f>Sheet1!$H143*0.15</f>
        <v>308.07</v>
      </c>
      <c r="M143" s="9">
        <f>Sheet1!$J143-Sheet1!$K143-Sheet1!$L143</f>
        <v>457.7832</v>
      </c>
      <c r="N143" s="10">
        <v>41395.0</v>
      </c>
      <c r="O143" s="11">
        <v>5.0</v>
      </c>
      <c r="P143" s="9" t="s">
        <v>42</v>
      </c>
      <c r="Q143" s="12" t="s">
        <v>22</v>
      </c>
    </row>
    <row r="144" ht="15.75" hidden="1" customHeight="1">
      <c r="A144" s="7" t="s">
        <v>29</v>
      </c>
      <c r="B144" s="8" t="s">
        <v>26</v>
      </c>
      <c r="C144" s="9" t="s">
        <v>27</v>
      </c>
      <c r="D144" s="9" t="s">
        <v>28</v>
      </c>
      <c r="E144" s="8">
        <v>826.0</v>
      </c>
      <c r="F144" s="9">
        <v>183.32999999999998</v>
      </c>
      <c r="G144" s="9">
        <v>270.0</v>
      </c>
      <c r="H144" s="9">
        <f>Sheet1!$E144*Sheet1!$G144</f>
        <v>223020</v>
      </c>
      <c r="I144" s="9">
        <v>4957.2</v>
      </c>
      <c r="J144" s="9">
        <f>Sheet1!$H144-Sheet1!$I144</f>
        <v>218062.8</v>
      </c>
      <c r="K144" s="9">
        <f t="shared" si="1"/>
        <v>151430.58</v>
      </c>
      <c r="L144" s="9">
        <f>Sheet1!$H144*0.15</f>
        <v>33453</v>
      </c>
      <c r="M144" s="9">
        <f>Sheet1!$J144-Sheet1!$K144-Sheet1!$L144</f>
        <v>33179.22</v>
      </c>
      <c r="N144" s="10">
        <v>41395.0</v>
      </c>
      <c r="O144" s="11">
        <v>5.0</v>
      </c>
      <c r="P144" s="9" t="s">
        <v>42</v>
      </c>
      <c r="Q144" s="12" t="s">
        <v>22</v>
      </c>
    </row>
    <row r="145" ht="15.75" hidden="1" customHeight="1">
      <c r="A145" s="7" t="s">
        <v>29</v>
      </c>
      <c r="B145" s="8" t="s">
        <v>23</v>
      </c>
      <c r="C145" s="9" t="s">
        <v>27</v>
      </c>
      <c r="D145" s="9" t="s">
        <v>28</v>
      </c>
      <c r="E145" s="8">
        <v>1555.0</v>
      </c>
      <c r="F145" s="9">
        <v>183.32999999999998</v>
      </c>
      <c r="G145" s="9">
        <v>270.0</v>
      </c>
      <c r="H145" s="9">
        <f>Sheet1!$E145*Sheet1!$G145</f>
        <v>419850</v>
      </c>
      <c r="I145" s="9">
        <v>9331.2</v>
      </c>
      <c r="J145" s="9">
        <f>Sheet1!$H145-Sheet1!$I145</f>
        <v>410518.8</v>
      </c>
      <c r="K145" s="9">
        <f t="shared" si="1"/>
        <v>285078.15</v>
      </c>
      <c r="L145" s="9">
        <f>Sheet1!$H145*0.15</f>
        <v>62977.5</v>
      </c>
      <c r="M145" s="9">
        <f>Sheet1!$J145-Sheet1!$K145-Sheet1!$L145</f>
        <v>62463.15</v>
      </c>
      <c r="N145" s="10">
        <v>41395.0</v>
      </c>
      <c r="O145" s="11">
        <v>5.0</v>
      </c>
      <c r="P145" s="9" t="s">
        <v>42</v>
      </c>
      <c r="Q145" s="12" t="s">
        <v>22</v>
      </c>
    </row>
    <row r="146" ht="15.75" customHeight="1">
      <c r="A146" s="7" t="s">
        <v>36</v>
      </c>
      <c r="B146" s="8" t="s">
        <v>23</v>
      </c>
      <c r="C146" s="9" t="s">
        <v>37</v>
      </c>
      <c r="D146" s="9" t="s">
        <v>28</v>
      </c>
      <c r="E146" s="8">
        <v>2048.0</v>
      </c>
      <c r="F146" s="9">
        <v>74.8125</v>
      </c>
      <c r="G146" s="9">
        <v>112.5</v>
      </c>
      <c r="H146" s="9">
        <f>Sheet1!$E146*Sheet1!$G146</f>
        <v>230400</v>
      </c>
      <c r="I146" s="9">
        <v>5121.0</v>
      </c>
      <c r="J146" s="9">
        <f>Sheet1!$H146-Sheet1!$I146</f>
        <v>225279</v>
      </c>
      <c r="K146" s="9">
        <f t="shared" si="1"/>
        <v>153216</v>
      </c>
      <c r="L146" s="9">
        <f>Sheet1!$H146*0.15</f>
        <v>34560</v>
      </c>
      <c r="M146" s="9">
        <f>Sheet1!$J146-Sheet1!$K146-Sheet1!$L146</f>
        <v>37503</v>
      </c>
      <c r="N146" s="10">
        <v>41395.0</v>
      </c>
      <c r="O146" s="11">
        <v>5.0</v>
      </c>
      <c r="P146" s="9" t="s">
        <v>42</v>
      </c>
      <c r="Q146" s="12" t="s">
        <v>22</v>
      </c>
    </row>
    <row r="147" ht="15.75" hidden="1" customHeight="1">
      <c r="A147" s="7" t="s">
        <v>17</v>
      </c>
      <c r="B147" s="8" t="s">
        <v>18</v>
      </c>
      <c r="C147" s="9" t="s">
        <v>19</v>
      </c>
      <c r="D147" s="9" t="s">
        <v>28</v>
      </c>
      <c r="E147" s="8">
        <v>748.0</v>
      </c>
      <c r="F147" s="9">
        <v>11.34</v>
      </c>
      <c r="G147" s="9">
        <v>18.0</v>
      </c>
      <c r="H147" s="9">
        <f>Sheet1!$E147*Sheet1!$G147</f>
        <v>13464</v>
      </c>
      <c r="I147" s="9">
        <v>448.74</v>
      </c>
      <c r="J147" s="9">
        <f>Sheet1!$H147-Sheet1!$I147</f>
        <v>13015.26</v>
      </c>
      <c r="K147" s="9">
        <f t="shared" si="1"/>
        <v>8482.32</v>
      </c>
      <c r="L147" s="9">
        <f>Sheet1!$H147*0.15</f>
        <v>2019.6</v>
      </c>
      <c r="M147" s="9">
        <f>Sheet1!$J147-Sheet1!$K147-Sheet1!$L147</f>
        <v>2513.34</v>
      </c>
      <c r="N147" s="10">
        <v>41395.0</v>
      </c>
      <c r="O147" s="11">
        <v>5.0</v>
      </c>
      <c r="P147" s="9" t="s">
        <v>42</v>
      </c>
      <c r="Q147" s="12" t="s">
        <v>22</v>
      </c>
    </row>
    <row r="148" ht="15.75" hidden="1" customHeight="1">
      <c r="A148" s="7" t="s">
        <v>29</v>
      </c>
      <c r="B148" s="8" t="s">
        <v>35</v>
      </c>
      <c r="C148" s="9" t="s">
        <v>27</v>
      </c>
      <c r="D148" s="9" t="s">
        <v>28</v>
      </c>
      <c r="E148" s="8">
        <v>2626.0</v>
      </c>
      <c r="F148" s="9">
        <v>183.32999999999998</v>
      </c>
      <c r="G148" s="9">
        <v>270.0</v>
      </c>
      <c r="H148" s="9">
        <f>Sheet1!$E148*Sheet1!$G148</f>
        <v>709020</v>
      </c>
      <c r="I148" s="9">
        <v>31514.4</v>
      </c>
      <c r="J148" s="9">
        <f>Sheet1!$H148-Sheet1!$I148</f>
        <v>677505.6</v>
      </c>
      <c r="K148" s="9">
        <f t="shared" si="1"/>
        <v>481424.58</v>
      </c>
      <c r="L148" s="9">
        <f>Sheet1!$H148*0.15</f>
        <v>106353</v>
      </c>
      <c r="M148" s="9">
        <f>Sheet1!$J148-Sheet1!$K148-Sheet1!$L148</f>
        <v>89728.02</v>
      </c>
      <c r="N148" s="10">
        <v>41395.0</v>
      </c>
      <c r="O148" s="11">
        <v>5.0</v>
      </c>
      <c r="P148" s="9" t="s">
        <v>42</v>
      </c>
      <c r="Q148" s="12" t="s">
        <v>22</v>
      </c>
    </row>
    <row r="149" ht="15.75" hidden="1" customHeight="1">
      <c r="A149" s="7" t="s">
        <v>30</v>
      </c>
      <c r="B149" s="8" t="s">
        <v>26</v>
      </c>
      <c r="C149" s="9" t="s">
        <v>31</v>
      </c>
      <c r="D149" s="9" t="s">
        <v>28</v>
      </c>
      <c r="E149" s="8">
        <v>779.0</v>
      </c>
      <c r="F149" s="9">
        <v>6.803999999999999</v>
      </c>
      <c r="G149" s="9">
        <v>10.8</v>
      </c>
      <c r="H149" s="9">
        <f>Sheet1!$E149*Sheet1!$G149</f>
        <v>8413.2</v>
      </c>
      <c r="I149" s="9">
        <v>374.112</v>
      </c>
      <c r="J149" s="9">
        <f>Sheet1!$H149-Sheet1!$I149</f>
        <v>8039.088</v>
      </c>
      <c r="K149" s="9">
        <f t="shared" si="1"/>
        <v>5300.316</v>
      </c>
      <c r="L149" s="9">
        <f>Sheet1!$H149*0.15</f>
        <v>1261.98</v>
      </c>
      <c r="M149" s="9">
        <f>Sheet1!$J149-Sheet1!$K149-Sheet1!$L149</f>
        <v>1476.792</v>
      </c>
      <c r="N149" s="10">
        <v>41395.0</v>
      </c>
      <c r="O149" s="11">
        <v>5.0</v>
      </c>
      <c r="P149" s="9" t="s">
        <v>42</v>
      </c>
      <c r="Q149" s="12" t="s">
        <v>22</v>
      </c>
    </row>
    <row r="150" ht="15.75" hidden="1" customHeight="1">
      <c r="A150" s="7" t="s">
        <v>17</v>
      </c>
      <c r="B150" s="8" t="s">
        <v>26</v>
      </c>
      <c r="C150" s="9" t="s">
        <v>19</v>
      </c>
      <c r="D150" s="9" t="s">
        <v>32</v>
      </c>
      <c r="E150" s="8">
        <v>1407.0</v>
      </c>
      <c r="F150" s="9">
        <v>11.34</v>
      </c>
      <c r="G150" s="9">
        <v>18.0</v>
      </c>
      <c r="H150" s="9">
        <f>Sheet1!$E150*Sheet1!$G150</f>
        <v>25326</v>
      </c>
      <c r="I150" s="9">
        <v>1406.7</v>
      </c>
      <c r="J150" s="9">
        <f>Sheet1!$H150-Sheet1!$I150</f>
        <v>23919.3</v>
      </c>
      <c r="K150" s="9">
        <f t="shared" si="1"/>
        <v>15955.38</v>
      </c>
      <c r="L150" s="9">
        <f>Sheet1!$H150*0.15</f>
        <v>3798.9</v>
      </c>
      <c r="M150" s="9">
        <f>Sheet1!$J150-Sheet1!$K150-Sheet1!$L150</f>
        <v>4165.02</v>
      </c>
      <c r="N150" s="10">
        <v>41395.0</v>
      </c>
      <c r="O150" s="11">
        <v>5.0</v>
      </c>
      <c r="P150" s="9" t="s">
        <v>42</v>
      </c>
      <c r="Q150" s="12" t="s">
        <v>22</v>
      </c>
    </row>
    <row r="151" ht="15.75" hidden="1" customHeight="1">
      <c r="A151" s="7" t="s">
        <v>17</v>
      </c>
      <c r="B151" s="8" t="s">
        <v>35</v>
      </c>
      <c r="C151" s="9" t="s">
        <v>27</v>
      </c>
      <c r="D151" s="9" t="s">
        <v>32</v>
      </c>
      <c r="E151" s="8">
        <v>2094.0</v>
      </c>
      <c r="F151" s="9">
        <v>4.277699999999999</v>
      </c>
      <c r="G151" s="9">
        <v>6.3</v>
      </c>
      <c r="H151" s="9">
        <f>Sheet1!$E151*Sheet1!$G151</f>
        <v>13192.2</v>
      </c>
      <c r="I151" s="9">
        <v>733.0050000000001</v>
      </c>
      <c r="J151" s="9">
        <f>Sheet1!$H151-Sheet1!$I151</f>
        <v>12459.195</v>
      </c>
      <c r="K151" s="9">
        <f t="shared" si="1"/>
        <v>8957.5038</v>
      </c>
      <c r="L151" s="9">
        <f>Sheet1!$H151*0.15</f>
        <v>1978.83</v>
      </c>
      <c r="M151" s="9">
        <f>Sheet1!$J151-Sheet1!$K151-Sheet1!$L151</f>
        <v>1522.8612</v>
      </c>
      <c r="N151" s="10">
        <v>41395.0</v>
      </c>
      <c r="O151" s="11">
        <v>5.0</v>
      </c>
      <c r="P151" s="9" t="s">
        <v>42</v>
      </c>
      <c r="Q151" s="12" t="s">
        <v>22</v>
      </c>
    </row>
    <row r="152" ht="15.75" hidden="1" customHeight="1">
      <c r="A152" s="7" t="s">
        <v>17</v>
      </c>
      <c r="B152" s="8" t="s">
        <v>23</v>
      </c>
      <c r="C152" s="9" t="s">
        <v>33</v>
      </c>
      <c r="D152" s="9" t="s">
        <v>32</v>
      </c>
      <c r="E152" s="8">
        <v>1314.0</v>
      </c>
      <c r="F152" s="9">
        <v>187.42499999999998</v>
      </c>
      <c r="G152" s="9">
        <v>315.0</v>
      </c>
      <c r="H152" s="9">
        <f>Sheet1!$E152*Sheet1!$G152</f>
        <v>413910</v>
      </c>
      <c r="I152" s="9">
        <v>27594.0</v>
      </c>
      <c r="J152" s="9">
        <f>Sheet1!$H152-Sheet1!$I152</f>
        <v>386316</v>
      </c>
      <c r="K152" s="9">
        <f t="shared" si="1"/>
        <v>246276.45</v>
      </c>
      <c r="L152" s="9">
        <f>Sheet1!$H152*0.15</f>
        <v>62086.5</v>
      </c>
      <c r="M152" s="9">
        <f>Sheet1!$J152-Sheet1!$K152-Sheet1!$L152</f>
        <v>77953.05</v>
      </c>
      <c r="N152" s="10">
        <v>41395.0</v>
      </c>
      <c r="O152" s="11">
        <v>5.0</v>
      </c>
      <c r="P152" s="9" t="s">
        <v>42</v>
      </c>
      <c r="Q152" s="12" t="s">
        <v>22</v>
      </c>
    </row>
    <row r="153" ht="15.75" hidden="1" customHeight="1">
      <c r="A153" s="7" t="s">
        <v>34</v>
      </c>
      <c r="B153" s="8" t="s">
        <v>23</v>
      </c>
      <c r="C153" s="9" t="s">
        <v>25</v>
      </c>
      <c r="D153" s="9" t="s">
        <v>32</v>
      </c>
      <c r="E153" s="8">
        <v>1377.0</v>
      </c>
      <c r="F153" s="9">
        <v>8.315999999999999</v>
      </c>
      <c r="G153" s="9">
        <v>13.5</v>
      </c>
      <c r="H153" s="9">
        <f>Sheet1!$E153*Sheet1!$G153</f>
        <v>18589.5</v>
      </c>
      <c r="I153" s="9">
        <v>1239.3</v>
      </c>
      <c r="J153" s="9">
        <f>Sheet1!$H153-Sheet1!$I153</f>
        <v>17350.2</v>
      </c>
      <c r="K153" s="9">
        <f t="shared" si="1"/>
        <v>11451.132</v>
      </c>
      <c r="L153" s="9">
        <f>Sheet1!$H153*0.15</f>
        <v>2788.425</v>
      </c>
      <c r="M153" s="9">
        <f>Sheet1!$J153-Sheet1!$K153-Sheet1!$L153</f>
        <v>3110.643</v>
      </c>
      <c r="N153" s="10">
        <v>41395.0</v>
      </c>
      <c r="O153" s="11">
        <v>5.0</v>
      </c>
      <c r="P153" s="9" t="s">
        <v>42</v>
      </c>
      <c r="Q153" s="12" t="s">
        <v>22</v>
      </c>
    </row>
    <row r="154" ht="15.75" hidden="1" customHeight="1">
      <c r="A154" s="7" t="s">
        <v>34</v>
      </c>
      <c r="B154" s="8" t="s">
        <v>18</v>
      </c>
      <c r="C154" s="9" t="s">
        <v>25</v>
      </c>
      <c r="D154" s="9" t="s">
        <v>32</v>
      </c>
      <c r="E154" s="8">
        <v>1136.0</v>
      </c>
      <c r="F154" s="9">
        <v>8.315999999999999</v>
      </c>
      <c r="G154" s="9">
        <v>13.5</v>
      </c>
      <c r="H154" s="9">
        <f>Sheet1!$E154*Sheet1!$G154</f>
        <v>15336</v>
      </c>
      <c r="I154" s="9">
        <v>1192.59</v>
      </c>
      <c r="J154" s="9">
        <f>Sheet1!$H154-Sheet1!$I154</f>
        <v>14143.41</v>
      </c>
      <c r="K154" s="9">
        <f t="shared" si="1"/>
        <v>9446.976</v>
      </c>
      <c r="L154" s="9">
        <f>Sheet1!$H154*0.15</f>
        <v>2300.4</v>
      </c>
      <c r="M154" s="9">
        <f>Sheet1!$J154-Sheet1!$K154-Sheet1!$L154</f>
        <v>2396.034</v>
      </c>
      <c r="N154" s="10">
        <v>41395.0</v>
      </c>
      <c r="O154" s="11">
        <v>5.0</v>
      </c>
      <c r="P154" s="9" t="s">
        <v>42</v>
      </c>
      <c r="Q154" s="12" t="s">
        <v>22</v>
      </c>
    </row>
    <row r="155" ht="15.75" hidden="1" customHeight="1">
      <c r="A155" s="7" t="s">
        <v>29</v>
      </c>
      <c r="B155" s="8" t="s">
        <v>18</v>
      </c>
      <c r="C155" s="9" t="s">
        <v>27</v>
      </c>
      <c r="D155" s="9" t="s">
        <v>32</v>
      </c>
      <c r="E155" s="8">
        <v>1532.0</v>
      </c>
      <c r="F155" s="9">
        <v>183.32999999999998</v>
      </c>
      <c r="G155" s="9">
        <v>270.0</v>
      </c>
      <c r="H155" s="9">
        <f>Sheet1!$E155*Sheet1!$G155</f>
        <v>413640</v>
      </c>
      <c r="I155" s="9">
        <v>32167.8</v>
      </c>
      <c r="J155" s="9">
        <f>Sheet1!$H155-Sheet1!$I155</f>
        <v>381472.2</v>
      </c>
      <c r="K155" s="9">
        <f t="shared" si="1"/>
        <v>280861.56</v>
      </c>
      <c r="L155" s="9">
        <f>Sheet1!$H155*0.15</f>
        <v>62046</v>
      </c>
      <c r="M155" s="9">
        <f>Sheet1!$J155-Sheet1!$K155-Sheet1!$L155</f>
        <v>38564.64</v>
      </c>
      <c r="N155" s="10">
        <v>41395.0</v>
      </c>
      <c r="O155" s="11">
        <v>5.0</v>
      </c>
      <c r="P155" s="9" t="s">
        <v>42</v>
      </c>
      <c r="Q155" s="12" t="s">
        <v>22</v>
      </c>
    </row>
    <row r="156" ht="15.75" customHeight="1">
      <c r="A156" s="7" t="s">
        <v>36</v>
      </c>
      <c r="B156" s="8" t="s">
        <v>18</v>
      </c>
      <c r="C156" s="9" t="s">
        <v>37</v>
      </c>
      <c r="D156" s="9" t="s">
        <v>32</v>
      </c>
      <c r="E156" s="8">
        <v>1481.0</v>
      </c>
      <c r="F156" s="9">
        <v>74.8125</v>
      </c>
      <c r="G156" s="9">
        <v>112.5</v>
      </c>
      <c r="H156" s="9">
        <f>Sheet1!$E156*Sheet1!$G156</f>
        <v>166612.5</v>
      </c>
      <c r="I156" s="9">
        <v>12954.375</v>
      </c>
      <c r="J156" s="9">
        <f>Sheet1!$H156-Sheet1!$I156</f>
        <v>153658.125</v>
      </c>
      <c r="K156" s="9">
        <f t="shared" si="1"/>
        <v>110797.3125</v>
      </c>
      <c r="L156" s="9">
        <f>Sheet1!$H156*0.15</f>
        <v>24991.875</v>
      </c>
      <c r="M156" s="9">
        <f>Sheet1!$J156-Sheet1!$K156-Sheet1!$L156</f>
        <v>17868.9375</v>
      </c>
      <c r="N156" s="10">
        <v>41395.0</v>
      </c>
      <c r="O156" s="11">
        <v>5.0</v>
      </c>
      <c r="P156" s="9" t="s">
        <v>42</v>
      </c>
      <c r="Q156" s="12" t="s">
        <v>22</v>
      </c>
    </row>
    <row r="157" ht="15.75" hidden="1" customHeight="1">
      <c r="A157" s="7" t="s">
        <v>17</v>
      </c>
      <c r="B157" s="8" t="s">
        <v>18</v>
      </c>
      <c r="C157" s="9" t="s">
        <v>27</v>
      </c>
      <c r="D157" s="9" t="s">
        <v>32</v>
      </c>
      <c r="E157" s="8">
        <v>231.0</v>
      </c>
      <c r="F157" s="9">
        <v>4.277699999999999</v>
      </c>
      <c r="G157" s="9">
        <v>6.3</v>
      </c>
      <c r="H157" s="9">
        <f>Sheet1!$E157*Sheet1!$G157</f>
        <v>1455.3</v>
      </c>
      <c r="I157" s="9">
        <v>129.528</v>
      </c>
      <c r="J157" s="9">
        <f>Sheet1!$H157-Sheet1!$I157</f>
        <v>1325.772</v>
      </c>
      <c r="K157" s="9">
        <f t="shared" si="1"/>
        <v>988.1487</v>
      </c>
      <c r="L157" s="9">
        <f>Sheet1!$H157*0.15</f>
        <v>218.295</v>
      </c>
      <c r="M157" s="9">
        <f>Sheet1!$J157-Sheet1!$K157-Sheet1!$L157</f>
        <v>119.3283</v>
      </c>
      <c r="N157" s="10">
        <v>41395.0</v>
      </c>
      <c r="O157" s="11">
        <v>5.0</v>
      </c>
      <c r="P157" s="9" t="s">
        <v>42</v>
      </c>
      <c r="Q157" s="12" t="s">
        <v>22</v>
      </c>
    </row>
    <row r="158" ht="15.75" hidden="1" customHeight="1">
      <c r="A158" s="7" t="s">
        <v>17</v>
      </c>
      <c r="B158" s="8" t="s">
        <v>23</v>
      </c>
      <c r="C158" s="9" t="s">
        <v>27</v>
      </c>
      <c r="D158" s="9" t="s">
        <v>32</v>
      </c>
      <c r="E158" s="8">
        <v>986.0</v>
      </c>
      <c r="F158" s="9">
        <v>4.277699999999999</v>
      </c>
      <c r="G158" s="9">
        <v>6.3</v>
      </c>
      <c r="H158" s="9">
        <f>Sheet1!$E158*Sheet1!$G158</f>
        <v>6211.8</v>
      </c>
      <c r="I158" s="9">
        <v>551.8800000000001</v>
      </c>
      <c r="J158" s="9">
        <f>Sheet1!$H158-Sheet1!$I158</f>
        <v>5659.92</v>
      </c>
      <c r="K158" s="9">
        <f t="shared" si="1"/>
        <v>4217.8122</v>
      </c>
      <c r="L158" s="9">
        <f>Sheet1!$H158*0.15</f>
        <v>931.77</v>
      </c>
      <c r="M158" s="9">
        <f>Sheet1!$J158-Sheet1!$K158-Sheet1!$L158</f>
        <v>510.3378</v>
      </c>
      <c r="N158" s="10">
        <v>41395.0</v>
      </c>
      <c r="O158" s="11">
        <v>5.0</v>
      </c>
      <c r="P158" s="9" t="s">
        <v>42</v>
      </c>
      <c r="Q158" s="12" t="s">
        <v>22</v>
      </c>
    </row>
    <row r="159" ht="15.75" hidden="1" customHeight="1">
      <c r="A159" s="7" t="s">
        <v>17</v>
      </c>
      <c r="B159" s="8" t="s">
        <v>26</v>
      </c>
      <c r="C159" s="9" t="s">
        <v>33</v>
      </c>
      <c r="D159" s="9" t="s">
        <v>32</v>
      </c>
      <c r="E159" s="8">
        <v>1499.0</v>
      </c>
      <c r="F159" s="9">
        <v>187.42499999999998</v>
      </c>
      <c r="G159" s="9">
        <v>315.0</v>
      </c>
      <c r="H159" s="9">
        <f>Sheet1!$E159*Sheet1!$G159</f>
        <v>472185</v>
      </c>
      <c r="I159" s="9">
        <v>47231.1</v>
      </c>
      <c r="J159" s="9">
        <f>Sheet1!$H159-Sheet1!$I159</f>
        <v>424953.9</v>
      </c>
      <c r="K159" s="9">
        <f t="shared" si="1"/>
        <v>280950.075</v>
      </c>
      <c r="L159" s="9">
        <f>Sheet1!$H159*0.15</f>
        <v>70827.75</v>
      </c>
      <c r="M159" s="9">
        <f>Sheet1!$J159-Sheet1!$K159-Sheet1!$L159</f>
        <v>73176.075</v>
      </c>
      <c r="N159" s="10">
        <v>41395.0</v>
      </c>
      <c r="O159" s="11">
        <v>5.0</v>
      </c>
      <c r="P159" s="9" t="s">
        <v>42</v>
      </c>
      <c r="Q159" s="12" t="s">
        <v>22</v>
      </c>
    </row>
    <row r="160" ht="15.75" hidden="1" customHeight="1">
      <c r="A160" s="7" t="s">
        <v>34</v>
      </c>
      <c r="B160" s="8" t="s">
        <v>24</v>
      </c>
      <c r="C160" s="9" t="s">
        <v>25</v>
      </c>
      <c r="D160" s="9" t="s">
        <v>32</v>
      </c>
      <c r="E160" s="8">
        <v>221.0</v>
      </c>
      <c r="F160" s="9">
        <v>8.315999999999999</v>
      </c>
      <c r="G160" s="9">
        <v>13.5</v>
      </c>
      <c r="H160" s="9">
        <f>Sheet1!$E160*Sheet1!$G160</f>
        <v>2983.5</v>
      </c>
      <c r="I160" s="9">
        <v>297.675</v>
      </c>
      <c r="J160" s="9">
        <f>Sheet1!$H160-Sheet1!$I160</f>
        <v>2685.825</v>
      </c>
      <c r="K160" s="9">
        <f t="shared" si="1"/>
        <v>1837.836</v>
      </c>
      <c r="L160" s="9">
        <f>Sheet1!$H160*0.15</f>
        <v>447.525</v>
      </c>
      <c r="M160" s="9">
        <f>Sheet1!$J160-Sheet1!$K160-Sheet1!$L160</f>
        <v>400.464</v>
      </c>
      <c r="N160" s="10">
        <v>41395.0</v>
      </c>
      <c r="O160" s="11">
        <v>5.0</v>
      </c>
      <c r="P160" s="9" t="s">
        <v>42</v>
      </c>
      <c r="Q160" s="12" t="s">
        <v>22</v>
      </c>
    </row>
    <row r="161" ht="15.75" hidden="1" customHeight="1">
      <c r="A161" s="7" t="s">
        <v>30</v>
      </c>
      <c r="B161" s="8" t="s">
        <v>23</v>
      </c>
      <c r="C161" s="9" t="s">
        <v>31</v>
      </c>
      <c r="D161" s="9" t="s">
        <v>32</v>
      </c>
      <c r="E161" s="8">
        <v>792.0</v>
      </c>
      <c r="F161" s="9">
        <v>6.803999999999999</v>
      </c>
      <c r="G161" s="9">
        <v>10.8</v>
      </c>
      <c r="H161" s="9">
        <f>Sheet1!$E161*Sheet1!$G161</f>
        <v>8553.6</v>
      </c>
      <c r="I161" s="9">
        <v>855.36</v>
      </c>
      <c r="J161" s="9">
        <f>Sheet1!$H161-Sheet1!$I161</f>
        <v>7698.24</v>
      </c>
      <c r="K161" s="9">
        <f t="shared" si="1"/>
        <v>5388.768</v>
      </c>
      <c r="L161" s="9">
        <f>Sheet1!$H161*0.15</f>
        <v>1283.04</v>
      </c>
      <c r="M161" s="9">
        <f>Sheet1!$J161-Sheet1!$K161-Sheet1!$L161</f>
        <v>1026.432</v>
      </c>
      <c r="N161" s="10">
        <v>41395.0</v>
      </c>
      <c r="O161" s="11">
        <v>5.0</v>
      </c>
      <c r="P161" s="9" t="s">
        <v>42</v>
      </c>
      <c r="Q161" s="12" t="s">
        <v>22</v>
      </c>
    </row>
    <row r="162" ht="15.75" hidden="1" customHeight="1">
      <c r="A162" s="7" t="s">
        <v>17</v>
      </c>
      <c r="B162" s="8" t="s">
        <v>23</v>
      </c>
      <c r="C162" s="9" t="s">
        <v>19</v>
      </c>
      <c r="D162" s="9" t="s">
        <v>32</v>
      </c>
      <c r="E162" s="8">
        <v>597.0</v>
      </c>
      <c r="F162" s="9">
        <v>11.34</v>
      </c>
      <c r="G162" s="9">
        <v>18.0</v>
      </c>
      <c r="H162" s="9">
        <f>Sheet1!$E162*Sheet1!$G162</f>
        <v>10746</v>
      </c>
      <c r="I162" s="9">
        <v>1074.0600000000002</v>
      </c>
      <c r="J162" s="9">
        <f>Sheet1!$H162-Sheet1!$I162</f>
        <v>9671.94</v>
      </c>
      <c r="K162" s="9">
        <f t="shared" si="1"/>
        <v>6769.98</v>
      </c>
      <c r="L162" s="9">
        <f>Sheet1!$H162*0.15</f>
        <v>1611.9</v>
      </c>
      <c r="M162" s="9">
        <f>Sheet1!$J162-Sheet1!$K162-Sheet1!$L162</f>
        <v>1290.06</v>
      </c>
      <c r="N162" s="10">
        <v>41395.0</v>
      </c>
      <c r="O162" s="11">
        <v>5.0</v>
      </c>
      <c r="P162" s="9" t="s">
        <v>42</v>
      </c>
      <c r="Q162" s="12" t="s">
        <v>22</v>
      </c>
    </row>
    <row r="163" ht="15.75" hidden="1" customHeight="1">
      <c r="A163" s="7" t="s">
        <v>17</v>
      </c>
      <c r="B163" s="8" t="s">
        <v>35</v>
      </c>
      <c r="C163" s="9" t="s">
        <v>33</v>
      </c>
      <c r="D163" s="9" t="s">
        <v>38</v>
      </c>
      <c r="E163" s="8">
        <v>2082.0</v>
      </c>
      <c r="F163" s="9">
        <v>187.42499999999998</v>
      </c>
      <c r="G163" s="9">
        <v>315.0</v>
      </c>
      <c r="H163" s="9">
        <f>Sheet1!$E163*Sheet1!$G163</f>
        <v>655830</v>
      </c>
      <c r="I163" s="9">
        <v>72859.5</v>
      </c>
      <c r="J163" s="9">
        <f>Sheet1!$H163-Sheet1!$I163</f>
        <v>582970.5</v>
      </c>
      <c r="K163" s="9">
        <f t="shared" si="1"/>
        <v>390218.85</v>
      </c>
      <c r="L163" s="9">
        <f>Sheet1!$H163*0.15</f>
        <v>98374.5</v>
      </c>
      <c r="M163" s="9">
        <f>Sheet1!$J163-Sheet1!$K163-Sheet1!$L163</f>
        <v>94377.15</v>
      </c>
      <c r="N163" s="10">
        <v>41395.0</v>
      </c>
      <c r="O163" s="11">
        <v>5.0</v>
      </c>
      <c r="P163" s="9" t="s">
        <v>42</v>
      </c>
      <c r="Q163" s="12" t="s">
        <v>22</v>
      </c>
    </row>
    <row r="164" ht="15.75" hidden="1" customHeight="1">
      <c r="A164" s="7" t="s">
        <v>29</v>
      </c>
      <c r="B164" s="8" t="s">
        <v>24</v>
      </c>
      <c r="C164" s="9" t="s">
        <v>27</v>
      </c>
      <c r="D164" s="9" t="s">
        <v>38</v>
      </c>
      <c r="E164" s="8">
        <v>532.0</v>
      </c>
      <c r="F164" s="9">
        <v>183.32999999999998</v>
      </c>
      <c r="G164" s="9">
        <v>270.0</v>
      </c>
      <c r="H164" s="9">
        <f>Sheet1!$E164*Sheet1!$G164</f>
        <v>143640</v>
      </c>
      <c r="I164" s="9">
        <v>15957.0</v>
      </c>
      <c r="J164" s="9">
        <f>Sheet1!$H164-Sheet1!$I164</f>
        <v>127683</v>
      </c>
      <c r="K164" s="9">
        <f t="shared" si="1"/>
        <v>97531.56</v>
      </c>
      <c r="L164" s="9">
        <f>Sheet1!$H164*0.15</f>
        <v>21546</v>
      </c>
      <c r="M164" s="9">
        <f>Sheet1!$J164-Sheet1!$K164-Sheet1!$L164</f>
        <v>8605.44</v>
      </c>
      <c r="N164" s="10">
        <v>41395.0</v>
      </c>
      <c r="O164" s="11">
        <v>5.0</v>
      </c>
      <c r="P164" s="9" t="s">
        <v>42</v>
      </c>
      <c r="Q164" s="12" t="s">
        <v>22</v>
      </c>
    </row>
    <row r="165" ht="15.75" hidden="1" customHeight="1">
      <c r="A165" s="7" t="s">
        <v>34</v>
      </c>
      <c r="B165" s="8" t="s">
        <v>35</v>
      </c>
      <c r="C165" s="9" t="s">
        <v>25</v>
      </c>
      <c r="D165" s="9" t="s">
        <v>38</v>
      </c>
      <c r="E165" s="8">
        <v>711.0</v>
      </c>
      <c r="F165" s="9">
        <v>8.315999999999999</v>
      </c>
      <c r="G165" s="9">
        <v>13.5</v>
      </c>
      <c r="H165" s="9">
        <f>Sheet1!$E165*Sheet1!$G165</f>
        <v>9598.5</v>
      </c>
      <c r="I165" s="9">
        <v>1066.5</v>
      </c>
      <c r="J165" s="9">
        <f>Sheet1!$H165-Sheet1!$I165</f>
        <v>8532</v>
      </c>
      <c r="K165" s="9">
        <f t="shared" si="1"/>
        <v>5912.676</v>
      </c>
      <c r="L165" s="9">
        <f>Sheet1!$H165*0.15</f>
        <v>1439.775</v>
      </c>
      <c r="M165" s="9">
        <f>Sheet1!$J165-Sheet1!$K165-Sheet1!$L165</f>
        <v>1179.549</v>
      </c>
      <c r="N165" s="10">
        <v>41395.0</v>
      </c>
      <c r="O165" s="11">
        <v>5.0</v>
      </c>
      <c r="P165" s="9" t="s">
        <v>42</v>
      </c>
      <c r="Q165" s="12" t="s">
        <v>22</v>
      </c>
    </row>
    <row r="166" ht="15.75" customHeight="1">
      <c r="A166" s="7" t="s">
        <v>36</v>
      </c>
      <c r="B166" s="8" t="s">
        <v>24</v>
      </c>
      <c r="C166" s="9" t="s">
        <v>31</v>
      </c>
      <c r="D166" s="9" t="s">
        <v>38</v>
      </c>
      <c r="E166" s="8">
        <v>307.0</v>
      </c>
      <c r="F166" s="9">
        <v>70.875</v>
      </c>
      <c r="G166" s="9">
        <v>112.5</v>
      </c>
      <c r="H166" s="9">
        <f>Sheet1!$E166*Sheet1!$G166</f>
        <v>34537.5</v>
      </c>
      <c r="I166" s="9">
        <v>3836.25</v>
      </c>
      <c r="J166" s="9">
        <f>Sheet1!$H166-Sheet1!$I166</f>
        <v>30701.25</v>
      </c>
      <c r="K166" s="9">
        <f t="shared" si="1"/>
        <v>21758.625</v>
      </c>
      <c r="L166" s="9">
        <f>Sheet1!$H166*0.15</f>
        <v>5180.625</v>
      </c>
      <c r="M166" s="9">
        <f>Sheet1!$J166-Sheet1!$K166-Sheet1!$L166</f>
        <v>3762</v>
      </c>
      <c r="N166" s="10">
        <v>41395.0</v>
      </c>
      <c r="O166" s="11">
        <v>5.0</v>
      </c>
      <c r="P166" s="9" t="s">
        <v>42</v>
      </c>
      <c r="Q166" s="12" t="s">
        <v>22</v>
      </c>
    </row>
    <row r="167" ht="15.75" hidden="1" customHeight="1">
      <c r="A167" s="7" t="s">
        <v>17</v>
      </c>
      <c r="B167" s="8" t="s">
        <v>24</v>
      </c>
      <c r="C167" s="9" t="s">
        <v>37</v>
      </c>
      <c r="D167" s="9" t="s">
        <v>38</v>
      </c>
      <c r="E167" s="8">
        <v>1835.0</v>
      </c>
      <c r="F167" s="9">
        <v>11.969999999999999</v>
      </c>
      <c r="G167" s="9">
        <v>18.0</v>
      </c>
      <c r="H167" s="9">
        <f>Sheet1!$E167*Sheet1!$G167</f>
        <v>33030</v>
      </c>
      <c r="I167" s="9">
        <v>3670.2000000000003</v>
      </c>
      <c r="J167" s="9">
        <f>Sheet1!$H167-Sheet1!$I167</f>
        <v>29359.8</v>
      </c>
      <c r="K167" s="9">
        <f t="shared" si="1"/>
        <v>21964.95</v>
      </c>
      <c r="L167" s="9">
        <f>Sheet1!$H167*0.15</f>
        <v>4954.5</v>
      </c>
      <c r="M167" s="9">
        <f>Sheet1!$J167-Sheet1!$K167-Sheet1!$L167</f>
        <v>2440.35</v>
      </c>
      <c r="N167" s="10">
        <v>41395.0</v>
      </c>
      <c r="O167" s="11">
        <v>5.0</v>
      </c>
      <c r="P167" s="9" t="s">
        <v>42</v>
      </c>
      <c r="Q167" s="12" t="s">
        <v>22</v>
      </c>
    </row>
    <row r="168" ht="15.75" customHeight="1">
      <c r="A168" s="7" t="s">
        <v>36</v>
      </c>
      <c r="B168" s="8" t="s">
        <v>26</v>
      </c>
      <c r="C168" s="9" t="s">
        <v>37</v>
      </c>
      <c r="D168" s="9" t="s">
        <v>38</v>
      </c>
      <c r="E168" s="8">
        <v>1290.0</v>
      </c>
      <c r="F168" s="9">
        <v>74.8125</v>
      </c>
      <c r="G168" s="9">
        <v>112.5</v>
      </c>
      <c r="H168" s="9">
        <f>Sheet1!$E168*Sheet1!$G168</f>
        <v>145125</v>
      </c>
      <c r="I168" s="9">
        <v>17733.375</v>
      </c>
      <c r="J168" s="9">
        <f>Sheet1!$H168-Sheet1!$I168</f>
        <v>127391.625</v>
      </c>
      <c r="K168" s="9">
        <f t="shared" si="1"/>
        <v>96508.125</v>
      </c>
      <c r="L168" s="9">
        <f>Sheet1!$H168*0.15</f>
        <v>21768.75</v>
      </c>
      <c r="M168" s="9">
        <f>Sheet1!$J168-Sheet1!$K168-Sheet1!$L168</f>
        <v>9114.75</v>
      </c>
      <c r="N168" s="10">
        <v>41395.0</v>
      </c>
      <c r="O168" s="11">
        <v>5.0</v>
      </c>
      <c r="P168" s="9" t="s">
        <v>42</v>
      </c>
      <c r="Q168" s="12" t="s">
        <v>22</v>
      </c>
    </row>
    <row r="169" ht="15.75" hidden="1" customHeight="1">
      <c r="A169" s="7" t="s">
        <v>30</v>
      </c>
      <c r="B169" s="8" t="s">
        <v>18</v>
      </c>
      <c r="C169" s="9" t="s">
        <v>31</v>
      </c>
      <c r="D169" s="9" t="s">
        <v>38</v>
      </c>
      <c r="E169" s="8">
        <v>1898.0</v>
      </c>
      <c r="F169" s="9">
        <v>6.803999999999999</v>
      </c>
      <c r="G169" s="9">
        <v>10.8</v>
      </c>
      <c r="H169" s="9">
        <f>Sheet1!$E169*Sheet1!$G169</f>
        <v>20498.4</v>
      </c>
      <c r="I169" s="9">
        <v>2733.264</v>
      </c>
      <c r="J169" s="9">
        <f>Sheet1!$H169-Sheet1!$I169</f>
        <v>17765.136</v>
      </c>
      <c r="K169" s="9">
        <f t="shared" si="1"/>
        <v>12913.992</v>
      </c>
      <c r="L169" s="9">
        <f>Sheet1!$H169*0.15</f>
        <v>3074.76</v>
      </c>
      <c r="M169" s="9">
        <f>Sheet1!$J169-Sheet1!$K169-Sheet1!$L169</f>
        <v>1776.384</v>
      </c>
      <c r="N169" s="10">
        <v>41395.0</v>
      </c>
      <c r="O169" s="11">
        <v>5.0</v>
      </c>
      <c r="P169" s="9" t="s">
        <v>42</v>
      </c>
      <c r="Q169" s="12" t="s">
        <v>22</v>
      </c>
    </row>
    <row r="170" ht="15.75" hidden="1" customHeight="1">
      <c r="A170" s="7" t="s">
        <v>30</v>
      </c>
      <c r="B170" s="8" t="s">
        <v>24</v>
      </c>
      <c r="C170" s="9" t="s">
        <v>33</v>
      </c>
      <c r="D170" s="9" t="s">
        <v>38</v>
      </c>
      <c r="E170" s="8">
        <v>2395.0</v>
      </c>
      <c r="F170" s="9">
        <v>6.425999999999999</v>
      </c>
      <c r="G170" s="9">
        <v>10.8</v>
      </c>
      <c r="H170" s="9">
        <f>Sheet1!$E170*Sheet1!$G170</f>
        <v>25866</v>
      </c>
      <c r="I170" s="9">
        <v>3448.6560000000004</v>
      </c>
      <c r="J170" s="9">
        <f>Sheet1!$H170-Sheet1!$I170</f>
        <v>22417.344</v>
      </c>
      <c r="K170" s="9">
        <f t="shared" si="1"/>
        <v>15390.27</v>
      </c>
      <c r="L170" s="9">
        <f>Sheet1!$H170*0.15</f>
        <v>3879.9</v>
      </c>
      <c r="M170" s="9">
        <f>Sheet1!$J170-Sheet1!$K170-Sheet1!$L170</f>
        <v>3147.174</v>
      </c>
      <c r="N170" s="10">
        <v>41395.0</v>
      </c>
      <c r="O170" s="11">
        <v>5.0</v>
      </c>
      <c r="P170" s="9" t="s">
        <v>42</v>
      </c>
      <c r="Q170" s="12" t="s">
        <v>22</v>
      </c>
    </row>
    <row r="171" ht="15.75" hidden="1" customHeight="1">
      <c r="A171" s="7" t="s">
        <v>17</v>
      </c>
      <c r="B171" s="8" t="s">
        <v>35</v>
      </c>
      <c r="C171" s="9" t="s">
        <v>19</v>
      </c>
      <c r="D171" s="9" t="s">
        <v>38</v>
      </c>
      <c r="E171" s="8">
        <v>1569.0</v>
      </c>
      <c r="F171" s="9">
        <v>11.34</v>
      </c>
      <c r="G171" s="9">
        <v>18.0</v>
      </c>
      <c r="H171" s="9">
        <f>Sheet1!$E171*Sheet1!$G171</f>
        <v>28242</v>
      </c>
      <c r="I171" s="9">
        <v>4392.36</v>
      </c>
      <c r="J171" s="9">
        <f>Sheet1!$H171-Sheet1!$I171</f>
        <v>23849.64</v>
      </c>
      <c r="K171" s="9">
        <f t="shared" si="1"/>
        <v>17792.46</v>
      </c>
      <c r="L171" s="9">
        <f>Sheet1!$H171*0.15</f>
        <v>4236.3</v>
      </c>
      <c r="M171" s="9">
        <f>Sheet1!$J171-Sheet1!$K171-Sheet1!$L171</f>
        <v>1820.88</v>
      </c>
      <c r="N171" s="10">
        <v>41395.0</v>
      </c>
      <c r="O171" s="11">
        <v>5.0</v>
      </c>
      <c r="P171" s="9" t="s">
        <v>42</v>
      </c>
      <c r="Q171" s="12" t="s">
        <v>22</v>
      </c>
    </row>
    <row r="172" ht="15.75" hidden="1" customHeight="1">
      <c r="A172" s="7" t="s">
        <v>17</v>
      </c>
      <c r="B172" s="8" t="s">
        <v>18</v>
      </c>
      <c r="C172" s="9" t="s">
        <v>33</v>
      </c>
      <c r="D172" s="9" t="s">
        <v>38</v>
      </c>
      <c r="E172" s="8">
        <v>180.0</v>
      </c>
      <c r="F172" s="9">
        <v>187.42499999999998</v>
      </c>
      <c r="G172" s="9">
        <v>315.0</v>
      </c>
      <c r="H172" s="9">
        <f>Sheet1!$E172*Sheet1!$G172</f>
        <v>56700</v>
      </c>
      <c r="I172" s="9">
        <v>8820.0</v>
      </c>
      <c r="J172" s="9">
        <f>Sheet1!$H172-Sheet1!$I172</f>
        <v>47880</v>
      </c>
      <c r="K172" s="9">
        <f t="shared" si="1"/>
        <v>33736.5</v>
      </c>
      <c r="L172" s="9">
        <f>Sheet1!$H172*0.15</f>
        <v>8505</v>
      </c>
      <c r="M172" s="9">
        <f>Sheet1!$J172-Sheet1!$K172-Sheet1!$L172</f>
        <v>5638.5</v>
      </c>
      <c r="N172" s="10">
        <v>41395.0</v>
      </c>
      <c r="O172" s="11">
        <v>5.0</v>
      </c>
      <c r="P172" s="9" t="s">
        <v>42</v>
      </c>
      <c r="Q172" s="12" t="s">
        <v>22</v>
      </c>
    </row>
    <row r="173" ht="15.75" customHeight="1">
      <c r="A173" s="7" t="s">
        <v>36</v>
      </c>
      <c r="B173" s="8" t="s">
        <v>35</v>
      </c>
      <c r="C173" s="9" t="s">
        <v>37</v>
      </c>
      <c r="D173" s="9" t="s">
        <v>38</v>
      </c>
      <c r="E173" s="8">
        <v>2560.0</v>
      </c>
      <c r="F173" s="9">
        <v>74.8125</v>
      </c>
      <c r="G173" s="9">
        <v>112.5</v>
      </c>
      <c r="H173" s="9">
        <f>Sheet1!$E173*Sheet1!$G173</f>
        <v>288000</v>
      </c>
      <c r="I173" s="9">
        <v>44793.0</v>
      </c>
      <c r="J173" s="9">
        <f>Sheet1!$H173-Sheet1!$I173</f>
        <v>243207</v>
      </c>
      <c r="K173" s="9">
        <f t="shared" si="1"/>
        <v>191520</v>
      </c>
      <c r="L173" s="9">
        <f>Sheet1!$H173*0.15</f>
        <v>43200</v>
      </c>
      <c r="M173" s="9">
        <f>Sheet1!$J173-Sheet1!$K173-Sheet1!$L173</f>
        <v>8487</v>
      </c>
      <c r="N173" s="10">
        <v>41395.0</v>
      </c>
      <c r="O173" s="11">
        <v>5.0</v>
      </c>
      <c r="P173" s="9" t="s">
        <v>42</v>
      </c>
      <c r="Q173" s="12" t="s">
        <v>22</v>
      </c>
    </row>
    <row r="174" ht="15.75" hidden="1" customHeight="1">
      <c r="A174" s="7" t="s">
        <v>17</v>
      </c>
      <c r="B174" s="8" t="s">
        <v>24</v>
      </c>
      <c r="C174" s="9" t="s">
        <v>27</v>
      </c>
      <c r="D174" s="9" t="s">
        <v>38</v>
      </c>
      <c r="E174" s="8">
        <v>2566.0</v>
      </c>
      <c r="F174" s="9">
        <v>213.885</v>
      </c>
      <c r="G174" s="9">
        <v>315.0</v>
      </c>
      <c r="H174" s="9">
        <f>Sheet1!$E174*Sheet1!$G174</f>
        <v>808290</v>
      </c>
      <c r="I174" s="9">
        <v>134709.75</v>
      </c>
      <c r="J174" s="9">
        <f>Sheet1!$H174-Sheet1!$I174</f>
        <v>673580.25</v>
      </c>
      <c r="K174" s="9">
        <f t="shared" si="1"/>
        <v>548828.91</v>
      </c>
      <c r="L174" s="9">
        <f>Sheet1!$H174*0.15</f>
        <v>121243.5</v>
      </c>
      <c r="M174" s="9">
        <f>Sheet1!$J174-Sheet1!$K174-Sheet1!$L174</f>
        <v>3507.84</v>
      </c>
      <c r="N174" s="10">
        <v>41395.0</v>
      </c>
      <c r="O174" s="11">
        <v>5.0</v>
      </c>
      <c r="P174" s="9" t="s">
        <v>42</v>
      </c>
      <c r="Q174" s="12" t="s">
        <v>22</v>
      </c>
    </row>
    <row r="175" ht="15.75" hidden="1" customHeight="1">
      <c r="A175" s="7" t="s">
        <v>34</v>
      </c>
      <c r="B175" s="8" t="s">
        <v>26</v>
      </c>
      <c r="C175" s="9" t="s">
        <v>25</v>
      </c>
      <c r="D175" s="9" t="s">
        <v>38</v>
      </c>
      <c r="E175" s="8">
        <v>2543.0</v>
      </c>
      <c r="F175" s="9">
        <v>8.315999999999999</v>
      </c>
      <c r="G175" s="9">
        <v>13.5</v>
      </c>
      <c r="H175" s="9">
        <f>Sheet1!$E175*Sheet1!$G175</f>
        <v>34330.5</v>
      </c>
      <c r="I175" s="9">
        <v>5722.650000000001</v>
      </c>
      <c r="J175" s="9">
        <f>Sheet1!$H175-Sheet1!$I175</f>
        <v>28607.85</v>
      </c>
      <c r="K175" s="9">
        <f t="shared" si="1"/>
        <v>21147.588</v>
      </c>
      <c r="L175" s="9">
        <f>Sheet1!$H175*0.15</f>
        <v>5149.575</v>
      </c>
      <c r="M175" s="9">
        <f>Sheet1!$J175-Sheet1!$K175-Sheet1!$L175</f>
        <v>2310.687</v>
      </c>
      <c r="N175" s="10">
        <v>41395.0</v>
      </c>
      <c r="O175" s="11">
        <v>5.0</v>
      </c>
      <c r="P175" s="9" t="s">
        <v>42</v>
      </c>
      <c r="Q175" s="12" t="s">
        <v>22</v>
      </c>
    </row>
    <row r="176" ht="15.75" hidden="1" customHeight="1">
      <c r="A176" s="7" t="s">
        <v>30</v>
      </c>
      <c r="B176" s="8" t="s">
        <v>35</v>
      </c>
      <c r="C176" s="9" t="s">
        <v>31</v>
      </c>
      <c r="D176" s="9" t="s">
        <v>38</v>
      </c>
      <c r="E176" s="8">
        <v>1625.0</v>
      </c>
      <c r="F176" s="9">
        <v>6.803999999999999</v>
      </c>
      <c r="G176" s="9">
        <v>10.8</v>
      </c>
      <c r="H176" s="9">
        <f>Sheet1!$E176*Sheet1!$G176</f>
        <v>17550</v>
      </c>
      <c r="I176" s="9">
        <v>2925.7200000000003</v>
      </c>
      <c r="J176" s="9">
        <f>Sheet1!$H176-Sheet1!$I176</f>
        <v>14624.28</v>
      </c>
      <c r="K176" s="9">
        <f t="shared" si="1"/>
        <v>11056.5</v>
      </c>
      <c r="L176" s="9">
        <f>Sheet1!$H176*0.15</f>
        <v>2632.5</v>
      </c>
      <c r="M176" s="9">
        <f>Sheet1!$J176-Sheet1!$K176-Sheet1!$L176</f>
        <v>935.28</v>
      </c>
      <c r="N176" s="10">
        <v>41395.0</v>
      </c>
      <c r="O176" s="11">
        <v>5.0</v>
      </c>
      <c r="P176" s="9" t="s">
        <v>42</v>
      </c>
      <c r="Q176" s="12" t="s">
        <v>22</v>
      </c>
    </row>
    <row r="177" ht="15.75" hidden="1" customHeight="1">
      <c r="A177" s="7" t="s">
        <v>34</v>
      </c>
      <c r="B177" s="8" t="s">
        <v>26</v>
      </c>
      <c r="C177" s="9" t="s">
        <v>19</v>
      </c>
      <c r="D177" s="9" t="s">
        <v>20</v>
      </c>
      <c r="E177" s="8">
        <v>1960.0</v>
      </c>
      <c r="F177" s="9">
        <v>8.504999999999999</v>
      </c>
      <c r="G177" s="9">
        <v>13.5</v>
      </c>
      <c r="H177" s="9">
        <f>Sheet1!$E177*Sheet1!$G177</f>
        <v>26460</v>
      </c>
      <c r="I177" s="9">
        <v>0.0</v>
      </c>
      <c r="J177" s="9">
        <f>Sheet1!$H177-Sheet1!$I177</f>
        <v>26460</v>
      </c>
      <c r="K177" s="9">
        <f t="shared" si="1"/>
        <v>16669.8</v>
      </c>
      <c r="L177" s="9">
        <f>Sheet1!$H177*0.15</f>
        <v>3969</v>
      </c>
      <c r="M177" s="9">
        <f>Sheet1!$J177-Sheet1!$K177-Sheet1!$L177</f>
        <v>5821.2</v>
      </c>
      <c r="N177" s="10">
        <v>41426.0</v>
      </c>
      <c r="O177" s="11">
        <v>6.0</v>
      </c>
      <c r="P177" s="9" t="s">
        <v>43</v>
      </c>
      <c r="Q177" s="12" t="s">
        <v>22</v>
      </c>
    </row>
    <row r="178" ht="15.75" hidden="1" customHeight="1">
      <c r="A178" s="7" t="s">
        <v>34</v>
      </c>
      <c r="B178" s="8" t="s">
        <v>23</v>
      </c>
      <c r="C178" s="9" t="s">
        <v>19</v>
      </c>
      <c r="D178" s="9" t="s">
        <v>20</v>
      </c>
      <c r="E178" s="8">
        <v>799.0</v>
      </c>
      <c r="F178" s="9">
        <v>8.504999999999999</v>
      </c>
      <c r="G178" s="9">
        <v>13.5</v>
      </c>
      <c r="H178" s="9">
        <f>Sheet1!$E178*Sheet1!$G178</f>
        <v>10786.5</v>
      </c>
      <c r="I178" s="9">
        <v>0.0</v>
      </c>
      <c r="J178" s="9">
        <f>Sheet1!$H178-Sheet1!$I178</f>
        <v>10786.5</v>
      </c>
      <c r="K178" s="9">
        <f t="shared" si="1"/>
        <v>6795.495</v>
      </c>
      <c r="L178" s="9">
        <f>Sheet1!$H178*0.15</f>
        <v>1617.975</v>
      </c>
      <c r="M178" s="9">
        <f>Sheet1!$J178-Sheet1!$K178-Sheet1!$L178</f>
        <v>2373.03</v>
      </c>
      <c r="N178" s="10">
        <v>41426.0</v>
      </c>
      <c r="O178" s="11">
        <v>6.0</v>
      </c>
      <c r="P178" s="9" t="s">
        <v>43</v>
      </c>
      <c r="Q178" s="12" t="s">
        <v>22</v>
      </c>
    </row>
    <row r="179" ht="15.75" hidden="1" customHeight="1">
      <c r="A179" s="7" t="s">
        <v>34</v>
      </c>
      <c r="B179" s="8" t="s">
        <v>24</v>
      </c>
      <c r="C179" s="9" t="s">
        <v>19</v>
      </c>
      <c r="D179" s="9" t="s">
        <v>20</v>
      </c>
      <c r="E179" s="8">
        <v>2223.0</v>
      </c>
      <c r="F179" s="9">
        <v>8.504999999999999</v>
      </c>
      <c r="G179" s="9">
        <v>13.5</v>
      </c>
      <c r="H179" s="9">
        <f>Sheet1!$E179*Sheet1!$G179</f>
        <v>30010.5</v>
      </c>
      <c r="I179" s="9">
        <v>0.0</v>
      </c>
      <c r="J179" s="9">
        <f>Sheet1!$H179-Sheet1!$I179</f>
        <v>30010.5</v>
      </c>
      <c r="K179" s="9">
        <f t="shared" si="1"/>
        <v>18906.615</v>
      </c>
      <c r="L179" s="9">
        <f>Sheet1!$H179*0.15</f>
        <v>4501.575</v>
      </c>
      <c r="M179" s="9">
        <f>Sheet1!$J179-Sheet1!$K179-Sheet1!$L179</f>
        <v>6602.31</v>
      </c>
      <c r="N179" s="10">
        <v>41426.0</v>
      </c>
      <c r="O179" s="11">
        <v>6.0</v>
      </c>
      <c r="P179" s="9" t="s">
        <v>43</v>
      </c>
      <c r="Q179" s="12" t="s">
        <v>22</v>
      </c>
    </row>
    <row r="180" ht="15.75" hidden="1" customHeight="1">
      <c r="A180" s="7" t="s">
        <v>30</v>
      </c>
      <c r="B180" s="8" t="s">
        <v>18</v>
      </c>
      <c r="C180" s="9" t="s">
        <v>33</v>
      </c>
      <c r="D180" s="9" t="s">
        <v>20</v>
      </c>
      <c r="E180" s="8">
        <v>2266.0</v>
      </c>
      <c r="F180" s="9">
        <v>6.425999999999999</v>
      </c>
      <c r="G180" s="9">
        <v>10.8</v>
      </c>
      <c r="H180" s="9">
        <f>Sheet1!$E180*Sheet1!$G180</f>
        <v>24472.8</v>
      </c>
      <c r="I180" s="9">
        <v>0.0</v>
      </c>
      <c r="J180" s="9">
        <f>Sheet1!$H180-Sheet1!$I180</f>
        <v>24472.8</v>
      </c>
      <c r="K180" s="9">
        <f t="shared" si="1"/>
        <v>14561.316</v>
      </c>
      <c r="L180" s="9">
        <f>Sheet1!$H180*0.15</f>
        <v>3670.92</v>
      </c>
      <c r="M180" s="9">
        <f>Sheet1!$J180-Sheet1!$K180-Sheet1!$L180</f>
        <v>6240.564</v>
      </c>
      <c r="N180" s="10">
        <v>41426.0</v>
      </c>
      <c r="O180" s="11">
        <v>6.0</v>
      </c>
      <c r="P180" s="9" t="s">
        <v>43</v>
      </c>
      <c r="Q180" s="12" t="s">
        <v>22</v>
      </c>
    </row>
    <row r="181" ht="15.75" hidden="1" customHeight="1">
      <c r="A181" s="7" t="s">
        <v>17</v>
      </c>
      <c r="B181" s="8" t="s">
        <v>26</v>
      </c>
      <c r="C181" s="9" t="s">
        <v>33</v>
      </c>
      <c r="D181" s="9" t="s">
        <v>20</v>
      </c>
      <c r="E181" s="8">
        <v>1709.0</v>
      </c>
      <c r="F181" s="9">
        <v>10.709999999999999</v>
      </c>
      <c r="G181" s="9">
        <v>18.0</v>
      </c>
      <c r="H181" s="9">
        <f>Sheet1!$E181*Sheet1!$G181</f>
        <v>30762</v>
      </c>
      <c r="I181" s="9">
        <v>0.0</v>
      </c>
      <c r="J181" s="9">
        <f>Sheet1!$H181-Sheet1!$I181</f>
        <v>30762</v>
      </c>
      <c r="K181" s="9">
        <f t="shared" si="1"/>
        <v>18303.39</v>
      </c>
      <c r="L181" s="9">
        <f>Sheet1!$H181*0.15</f>
        <v>4614.3</v>
      </c>
      <c r="M181" s="9">
        <f>Sheet1!$J181-Sheet1!$K181-Sheet1!$L181</f>
        <v>7844.31</v>
      </c>
      <c r="N181" s="10">
        <v>41426.0</v>
      </c>
      <c r="O181" s="11">
        <v>6.0</v>
      </c>
      <c r="P181" s="9" t="s">
        <v>43</v>
      </c>
      <c r="Q181" s="12" t="s">
        <v>22</v>
      </c>
    </row>
    <row r="182" ht="15.75" hidden="1" customHeight="1">
      <c r="A182" s="7" t="s">
        <v>30</v>
      </c>
      <c r="B182" s="8" t="s">
        <v>23</v>
      </c>
      <c r="C182" s="9" t="s">
        <v>33</v>
      </c>
      <c r="D182" s="9" t="s">
        <v>20</v>
      </c>
      <c r="E182" s="8">
        <v>1391.0</v>
      </c>
      <c r="F182" s="9">
        <v>6.425999999999999</v>
      </c>
      <c r="G182" s="9">
        <v>10.8</v>
      </c>
      <c r="H182" s="9">
        <f>Sheet1!$E182*Sheet1!$G182</f>
        <v>15022.8</v>
      </c>
      <c r="I182" s="9">
        <v>0.0</v>
      </c>
      <c r="J182" s="9">
        <f>Sheet1!$H182-Sheet1!$I182</f>
        <v>15022.8</v>
      </c>
      <c r="K182" s="9">
        <f t="shared" si="1"/>
        <v>8938.566</v>
      </c>
      <c r="L182" s="9">
        <f>Sheet1!$H182*0.15</f>
        <v>2253.42</v>
      </c>
      <c r="M182" s="9">
        <f>Sheet1!$J182-Sheet1!$K182-Sheet1!$L182</f>
        <v>3830.814</v>
      </c>
      <c r="N182" s="10">
        <v>41426.0</v>
      </c>
      <c r="O182" s="11">
        <v>6.0</v>
      </c>
      <c r="P182" s="9" t="s">
        <v>43</v>
      </c>
      <c r="Q182" s="12" t="s">
        <v>22</v>
      </c>
    </row>
    <row r="183" ht="15.75" hidden="1" customHeight="1">
      <c r="A183" s="7" t="s">
        <v>34</v>
      </c>
      <c r="B183" s="8" t="s">
        <v>24</v>
      </c>
      <c r="C183" s="9" t="s">
        <v>33</v>
      </c>
      <c r="D183" s="9" t="s">
        <v>20</v>
      </c>
      <c r="E183" s="8">
        <v>2223.0</v>
      </c>
      <c r="F183" s="9">
        <v>8.032499999999999</v>
      </c>
      <c r="G183" s="9">
        <v>13.5</v>
      </c>
      <c r="H183" s="9">
        <f>Sheet1!$E183*Sheet1!$G183</f>
        <v>30010.5</v>
      </c>
      <c r="I183" s="9">
        <v>0.0</v>
      </c>
      <c r="J183" s="9">
        <f>Sheet1!$H183-Sheet1!$I183</f>
        <v>30010.5</v>
      </c>
      <c r="K183" s="9">
        <f t="shared" si="1"/>
        <v>17856.2475</v>
      </c>
      <c r="L183" s="9">
        <f>Sheet1!$H183*0.15</f>
        <v>4501.575</v>
      </c>
      <c r="M183" s="9">
        <f>Sheet1!$J183-Sheet1!$K183-Sheet1!$L183</f>
        <v>7652.6775</v>
      </c>
      <c r="N183" s="10">
        <v>41426.0</v>
      </c>
      <c r="O183" s="11">
        <v>6.0</v>
      </c>
      <c r="P183" s="9" t="s">
        <v>43</v>
      </c>
      <c r="Q183" s="12" t="s">
        <v>22</v>
      </c>
    </row>
    <row r="184" ht="15.75" hidden="1" customHeight="1">
      <c r="A184" s="7" t="s">
        <v>30</v>
      </c>
      <c r="B184" s="8" t="s">
        <v>18</v>
      </c>
      <c r="C184" s="9" t="s">
        <v>27</v>
      </c>
      <c r="D184" s="9" t="s">
        <v>20</v>
      </c>
      <c r="E184" s="8">
        <v>2266.0</v>
      </c>
      <c r="F184" s="9">
        <v>7.3332</v>
      </c>
      <c r="G184" s="9">
        <v>10.8</v>
      </c>
      <c r="H184" s="9">
        <f>Sheet1!$E184*Sheet1!$G184</f>
        <v>24472.8</v>
      </c>
      <c r="I184" s="9">
        <v>0.0</v>
      </c>
      <c r="J184" s="9">
        <f>Sheet1!$H184-Sheet1!$I184</f>
        <v>24472.8</v>
      </c>
      <c r="K184" s="9">
        <f t="shared" si="1"/>
        <v>16617.0312</v>
      </c>
      <c r="L184" s="9">
        <f>Sheet1!$H184*0.15</f>
        <v>3670.92</v>
      </c>
      <c r="M184" s="9">
        <f>Sheet1!$J184-Sheet1!$K184-Sheet1!$L184</f>
        <v>4184.8488</v>
      </c>
      <c r="N184" s="10">
        <v>41426.0</v>
      </c>
      <c r="O184" s="11">
        <v>6.0</v>
      </c>
      <c r="P184" s="9" t="s">
        <v>43</v>
      </c>
      <c r="Q184" s="12" t="s">
        <v>22</v>
      </c>
    </row>
    <row r="185" ht="15.75" hidden="1" customHeight="1">
      <c r="A185" s="7" t="s">
        <v>17</v>
      </c>
      <c r="B185" s="8" t="s">
        <v>23</v>
      </c>
      <c r="C185" s="9" t="s">
        <v>27</v>
      </c>
      <c r="D185" s="9" t="s">
        <v>20</v>
      </c>
      <c r="E185" s="8">
        <v>905.0</v>
      </c>
      <c r="F185" s="9">
        <v>213.885</v>
      </c>
      <c r="G185" s="9">
        <v>315.0</v>
      </c>
      <c r="H185" s="9">
        <f>Sheet1!$E185*Sheet1!$G185</f>
        <v>285075</v>
      </c>
      <c r="I185" s="9">
        <v>0.0</v>
      </c>
      <c r="J185" s="9">
        <f>Sheet1!$H185-Sheet1!$I185</f>
        <v>285075</v>
      </c>
      <c r="K185" s="9">
        <f t="shared" si="1"/>
        <v>193565.925</v>
      </c>
      <c r="L185" s="9">
        <f>Sheet1!$H185*0.15</f>
        <v>42761.25</v>
      </c>
      <c r="M185" s="9">
        <f>Sheet1!$J185-Sheet1!$K185-Sheet1!$L185</f>
        <v>48747.825</v>
      </c>
      <c r="N185" s="10">
        <v>41426.0</v>
      </c>
      <c r="O185" s="11">
        <v>6.0</v>
      </c>
      <c r="P185" s="9" t="s">
        <v>43</v>
      </c>
      <c r="Q185" s="12" t="s">
        <v>22</v>
      </c>
    </row>
    <row r="186" ht="15.75" hidden="1" customHeight="1">
      <c r="A186" s="7" t="s">
        <v>17</v>
      </c>
      <c r="B186" s="8" t="s">
        <v>23</v>
      </c>
      <c r="C186" s="9" t="s">
        <v>25</v>
      </c>
      <c r="D186" s="9" t="s">
        <v>20</v>
      </c>
      <c r="E186" s="8">
        <v>905.0</v>
      </c>
      <c r="F186" s="9">
        <v>194.04</v>
      </c>
      <c r="G186" s="9">
        <v>315.0</v>
      </c>
      <c r="H186" s="9">
        <f>Sheet1!$E186*Sheet1!$G186</f>
        <v>285075</v>
      </c>
      <c r="I186" s="9">
        <v>0.0</v>
      </c>
      <c r="J186" s="9">
        <f>Sheet1!$H186-Sheet1!$I186</f>
        <v>285075</v>
      </c>
      <c r="K186" s="9">
        <f t="shared" si="1"/>
        <v>175606.2</v>
      </c>
      <c r="L186" s="9">
        <f>Sheet1!$H186*0.15</f>
        <v>42761.25</v>
      </c>
      <c r="M186" s="9">
        <f>Sheet1!$J186-Sheet1!$K186-Sheet1!$L186</f>
        <v>66707.55</v>
      </c>
      <c r="N186" s="10">
        <v>41426.0</v>
      </c>
      <c r="O186" s="11">
        <v>6.0</v>
      </c>
      <c r="P186" s="9" t="s">
        <v>43</v>
      </c>
      <c r="Q186" s="12" t="s">
        <v>22</v>
      </c>
    </row>
    <row r="187" ht="15.75" hidden="1" customHeight="1">
      <c r="A187" s="7" t="s">
        <v>30</v>
      </c>
      <c r="B187" s="8" t="s">
        <v>23</v>
      </c>
      <c r="C187" s="9" t="s">
        <v>25</v>
      </c>
      <c r="D187" s="9" t="s">
        <v>20</v>
      </c>
      <c r="E187" s="8">
        <v>1391.0</v>
      </c>
      <c r="F187" s="9">
        <v>6.6528</v>
      </c>
      <c r="G187" s="9">
        <v>10.8</v>
      </c>
      <c r="H187" s="9">
        <f>Sheet1!$E187*Sheet1!$G187</f>
        <v>15022.8</v>
      </c>
      <c r="I187" s="9">
        <v>0.0</v>
      </c>
      <c r="J187" s="9">
        <f>Sheet1!$H187-Sheet1!$I187</f>
        <v>15022.8</v>
      </c>
      <c r="K187" s="9">
        <f t="shared" si="1"/>
        <v>9254.0448</v>
      </c>
      <c r="L187" s="9">
        <f>Sheet1!$H187*0.15</f>
        <v>2253.42</v>
      </c>
      <c r="M187" s="9">
        <f>Sheet1!$J187-Sheet1!$K187-Sheet1!$L187</f>
        <v>3515.3352</v>
      </c>
      <c r="N187" s="10">
        <v>41426.0</v>
      </c>
      <c r="O187" s="11">
        <v>6.0</v>
      </c>
      <c r="P187" s="9" t="s">
        <v>43</v>
      </c>
      <c r="Q187" s="12" t="s">
        <v>22</v>
      </c>
    </row>
    <row r="188" ht="15.75" hidden="1" customHeight="1">
      <c r="A188" s="7" t="s">
        <v>34</v>
      </c>
      <c r="B188" s="8" t="s">
        <v>26</v>
      </c>
      <c r="C188" s="9" t="s">
        <v>31</v>
      </c>
      <c r="D188" s="9" t="s">
        <v>20</v>
      </c>
      <c r="E188" s="8">
        <v>1960.0</v>
      </c>
      <c r="F188" s="9">
        <v>8.504999999999999</v>
      </c>
      <c r="G188" s="9">
        <v>13.5</v>
      </c>
      <c r="H188" s="9">
        <f>Sheet1!$E188*Sheet1!$G188</f>
        <v>26460</v>
      </c>
      <c r="I188" s="9">
        <v>0.0</v>
      </c>
      <c r="J188" s="9">
        <f>Sheet1!$H188-Sheet1!$I188</f>
        <v>26460</v>
      </c>
      <c r="K188" s="9">
        <f t="shared" si="1"/>
        <v>16669.8</v>
      </c>
      <c r="L188" s="9">
        <f>Sheet1!$H188*0.15</f>
        <v>3969</v>
      </c>
      <c r="M188" s="9">
        <f>Sheet1!$J188-Sheet1!$K188-Sheet1!$L188</f>
        <v>5821.2</v>
      </c>
      <c r="N188" s="10">
        <v>41426.0</v>
      </c>
      <c r="O188" s="11">
        <v>6.0</v>
      </c>
      <c r="P188" s="9" t="s">
        <v>43</v>
      </c>
      <c r="Q188" s="12" t="s">
        <v>22</v>
      </c>
    </row>
    <row r="189" ht="15.75" hidden="1" customHeight="1">
      <c r="A189" s="7" t="s">
        <v>34</v>
      </c>
      <c r="B189" s="8" t="s">
        <v>23</v>
      </c>
      <c r="C189" s="9" t="s">
        <v>31</v>
      </c>
      <c r="D189" s="9" t="s">
        <v>20</v>
      </c>
      <c r="E189" s="8">
        <v>799.0</v>
      </c>
      <c r="F189" s="9">
        <v>8.504999999999999</v>
      </c>
      <c r="G189" s="9">
        <v>13.5</v>
      </c>
      <c r="H189" s="9">
        <f>Sheet1!$E189*Sheet1!$G189</f>
        <v>10786.5</v>
      </c>
      <c r="I189" s="9">
        <v>0.0</v>
      </c>
      <c r="J189" s="9">
        <f>Sheet1!$H189-Sheet1!$I189</f>
        <v>10786.5</v>
      </c>
      <c r="K189" s="9">
        <f t="shared" si="1"/>
        <v>6795.495</v>
      </c>
      <c r="L189" s="9">
        <f>Sheet1!$H189*0.15</f>
        <v>1617.975</v>
      </c>
      <c r="M189" s="9">
        <f>Sheet1!$J189-Sheet1!$K189-Sheet1!$L189</f>
        <v>2373.03</v>
      </c>
      <c r="N189" s="10">
        <v>41426.0</v>
      </c>
      <c r="O189" s="11">
        <v>6.0</v>
      </c>
      <c r="P189" s="9" t="s">
        <v>43</v>
      </c>
      <c r="Q189" s="12" t="s">
        <v>22</v>
      </c>
    </row>
    <row r="190" ht="15.75" hidden="1" customHeight="1">
      <c r="A190" s="7" t="s">
        <v>17</v>
      </c>
      <c r="B190" s="8" t="s">
        <v>26</v>
      </c>
      <c r="C190" s="9" t="s">
        <v>37</v>
      </c>
      <c r="D190" s="9" t="s">
        <v>20</v>
      </c>
      <c r="E190" s="8">
        <v>1709.0</v>
      </c>
      <c r="F190" s="9">
        <v>11.969999999999999</v>
      </c>
      <c r="G190" s="9">
        <v>18.0</v>
      </c>
      <c r="H190" s="9">
        <f>Sheet1!$E190*Sheet1!$G190</f>
        <v>30762</v>
      </c>
      <c r="I190" s="9">
        <v>0.0</v>
      </c>
      <c r="J190" s="9">
        <f>Sheet1!$H190-Sheet1!$I190</f>
        <v>30762</v>
      </c>
      <c r="K190" s="9">
        <f t="shared" si="1"/>
        <v>20456.73</v>
      </c>
      <c r="L190" s="9">
        <f>Sheet1!$H190*0.15</f>
        <v>4614.3</v>
      </c>
      <c r="M190" s="9">
        <f>Sheet1!$J190-Sheet1!$K190-Sheet1!$L190</f>
        <v>5690.97</v>
      </c>
      <c r="N190" s="10">
        <v>41426.0</v>
      </c>
      <c r="O190" s="11">
        <v>6.0</v>
      </c>
      <c r="P190" s="9" t="s">
        <v>43</v>
      </c>
      <c r="Q190" s="12" t="s">
        <v>22</v>
      </c>
    </row>
    <row r="191" ht="15.75" customHeight="1">
      <c r="A191" s="7" t="s">
        <v>36</v>
      </c>
      <c r="B191" s="8" t="s">
        <v>35</v>
      </c>
      <c r="C191" s="9" t="s">
        <v>27</v>
      </c>
      <c r="D191" s="9" t="s">
        <v>28</v>
      </c>
      <c r="E191" s="8">
        <v>654.0</v>
      </c>
      <c r="F191" s="9">
        <v>76.3875</v>
      </c>
      <c r="G191" s="9">
        <v>112.5</v>
      </c>
      <c r="H191" s="9">
        <f>Sheet1!$E191*Sheet1!$G191</f>
        <v>73575</v>
      </c>
      <c r="I191" s="9">
        <v>817.875</v>
      </c>
      <c r="J191" s="9">
        <f>Sheet1!$H191-Sheet1!$I191</f>
        <v>72757.125</v>
      </c>
      <c r="K191" s="9">
        <f t="shared" si="1"/>
        <v>49957.425</v>
      </c>
      <c r="L191" s="9">
        <f>Sheet1!$H191*0.15</f>
        <v>11036.25</v>
      </c>
      <c r="M191" s="9">
        <f>Sheet1!$J191-Sheet1!$K191-Sheet1!$L191</f>
        <v>11763.45</v>
      </c>
      <c r="N191" s="10">
        <v>41426.0</v>
      </c>
      <c r="O191" s="11">
        <v>6.0</v>
      </c>
      <c r="P191" s="9" t="s">
        <v>43</v>
      </c>
      <c r="Q191" s="12" t="s">
        <v>22</v>
      </c>
    </row>
    <row r="192" ht="15.75" customHeight="1">
      <c r="A192" s="7" t="s">
        <v>36</v>
      </c>
      <c r="B192" s="8" t="s">
        <v>26</v>
      </c>
      <c r="C192" s="9" t="s">
        <v>27</v>
      </c>
      <c r="D192" s="9" t="s">
        <v>28</v>
      </c>
      <c r="E192" s="8">
        <v>708.0</v>
      </c>
      <c r="F192" s="9">
        <v>76.3875</v>
      </c>
      <c r="G192" s="9">
        <v>112.5</v>
      </c>
      <c r="H192" s="9">
        <f>Sheet1!$E192*Sheet1!$G192</f>
        <v>79650</v>
      </c>
      <c r="I192" s="9">
        <v>885.375</v>
      </c>
      <c r="J192" s="9">
        <f>Sheet1!$H192-Sheet1!$I192</f>
        <v>78764.625</v>
      </c>
      <c r="K192" s="9">
        <f t="shared" si="1"/>
        <v>54082.35</v>
      </c>
      <c r="L192" s="9">
        <f>Sheet1!$H192*0.15</f>
        <v>11947.5</v>
      </c>
      <c r="M192" s="9">
        <f>Sheet1!$J192-Sheet1!$K192-Sheet1!$L192</f>
        <v>12734.775</v>
      </c>
      <c r="N192" s="10">
        <v>41426.0</v>
      </c>
      <c r="O192" s="11">
        <v>6.0</v>
      </c>
      <c r="P192" s="9" t="s">
        <v>43</v>
      </c>
      <c r="Q192" s="12" t="s">
        <v>22</v>
      </c>
    </row>
    <row r="193" ht="15.75" customHeight="1">
      <c r="A193" s="7" t="s">
        <v>36</v>
      </c>
      <c r="B193" s="8" t="s">
        <v>35</v>
      </c>
      <c r="C193" s="9" t="s">
        <v>31</v>
      </c>
      <c r="D193" s="9" t="s">
        <v>28</v>
      </c>
      <c r="E193" s="8">
        <v>654.0</v>
      </c>
      <c r="F193" s="9">
        <v>70.875</v>
      </c>
      <c r="G193" s="9">
        <v>112.5</v>
      </c>
      <c r="H193" s="9">
        <f>Sheet1!$E193*Sheet1!$G193</f>
        <v>73575</v>
      </c>
      <c r="I193" s="9">
        <v>817.875</v>
      </c>
      <c r="J193" s="9">
        <f>Sheet1!$H193-Sheet1!$I193</f>
        <v>72757.125</v>
      </c>
      <c r="K193" s="9">
        <f t="shared" si="1"/>
        <v>46352.25</v>
      </c>
      <c r="L193" s="9">
        <f>Sheet1!$H193*0.15</f>
        <v>11036.25</v>
      </c>
      <c r="M193" s="9">
        <f>Sheet1!$J193-Sheet1!$K193-Sheet1!$L193</f>
        <v>15368.625</v>
      </c>
      <c r="N193" s="10">
        <v>41426.0</v>
      </c>
      <c r="O193" s="11">
        <v>6.0</v>
      </c>
      <c r="P193" s="9" t="s">
        <v>43</v>
      </c>
      <c r="Q193" s="12" t="s">
        <v>22</v>
      </c>
    </row>
    <row r="194" ht="15.75" customHeight="1">
      <c r="A194" s="7" t="s">
        <v>36</v>
      </c>
      <c r="B194" s="8" t="s">
        <v>26</v>
      </c>
      <c r="C194" s="9" t="s">
        <v>31</v>
      </c>
      <c r="D194" s="9" t="s">
        <v>28</v>
      </c>
      <c r="E194" s="8">
        <v>708.0</v>
      </c>
      <c r="F194" s="9">
        <v>70.875</v>
      </c>
      <c r="G194" s="9">
        <v>112.5</v>
      </c>
      <c r="H194" s="9">
        <f>Sheet1!$E194*Sheet1!$G194</f>
        <v>79650</v>
      </c>
      <c r="I194" s="9">
        <v>885.375</v>
      </c>
      <c r="J194" s="9">
        <f>Sheet1!$H194-Sheet1!$I194</f>
        <v>78764.625</v>
      </c>
      <c r="K194" s="9">
        <f t="shared" si="1"/>
        <v>50179.5</v>
      </c>
      <c r="L194" s="9">
        <f>Sheet1!$H194*0.15</f>
        <v>11947.5</v>
      </c>
      <c r="M194" s="9">
        <f>Sheet1!$J194-Sheet1!$K194-Sheet1!$L194</f>
        <v>16637.625</v>
      </c>
      <c r="N194" s="10">
        <v>41426.0</v>
      </c>
      <c r="O194" s="11">
        <v>6.0</v>
      </c>
      <c r="P194" s="9" t="s">
        <v>43</v>
      </c>
      <c r="Q194" s="12" t="s">
        <v>22</v>
      </c>
    </row>
    <row r="195" ht="15.75" hidden="1" customHeight="1">
      <c r="A195" s="7" t="s">
        <v>30</v>
      </c>
      <c r="B195" s="8" t="s">
        <v>35</v>
      </c>
      <c r="C195" s="9" t="s">
        <v>33</v>
      </c>
      <c r="D195" s="9" t="s">
        <v>28</v>
      </c>
      <c r="E195" s="8">
        <v>1028.0</v>
      </c>
      <c r="F195" s="9">
        <v>6.425999999999999</v>
      </c>
      <c r="G195" s="9">
        <v>10.8</v>
      </c>
      <c r="H195" s="9">
        <f>Sheet1!$E195*Sheet1!$G195</f>
        <v>11102.4</v>
      </c>
      <c r="I195" s="9">
        <v>246.672</v>
      </c>
      <c r="J195" s="9">
        <f>Sheet1!$H195-Sheet1!$I195</f>
        <v>10855.728</v>
      </c>
      <c r="K195" s="9">
        <f t="shared" si="1"/>
        <v>6605.928</v>
      </c>
      <c r="L195" s="9">
        <f>Sheet1!$H195*0.15</f>
        <v>1665.36</v>
      </c>
      <c r="M195" s="9">
        <f>Sheet1!$J195-Sheet1!$K195-Sheet1!$L195</f>
        <v>2584.44</v>
      </c>
      <c r="N195" s="10">
        <v>41426.0</v>
      </c>
      <c r="O195" s="11">
        <v>6.0</v>
      </c>
      <c r="P195" s="9" t="s">
        <v>43</v>
      </c>
      <c r="Q195" s="12" t="s">
        <v>22</v>
      </c>
    </row>
    <row r="196" ht="15.75" hidden="1" customHeight="1">
      <c r="A196" s="7" t="s">
        <v>30</v>
      </c>
      <c r="B196" s="8" t="s">
        <v>35</v>
      </c>
      <c r="C196" s="9" t="s">
        <v>27</v>
      </c>
      <c r="D196" s="9" t="s">
        <v>28</v>
      </c>
      <c r="E196" s="8">
        <v>1028.0</v>
      </c>
      <c r="F196" s="9">
        <v>7.3332</v>
      </c>
      <c r="G196" s="9">
        <v>10.8</v>
      </c>
      <c r="H196" s="9">
        <f>Sheet1!$E196*Sheet1!$G196</f>
        <v>11102.4</v>
      </c>
      <c r="I196" s="9">
        <v>246.672</v>
      </c>
      <c r="J196" s="9">
        <f>Sheet1!$H196-Sheet1!$I196</f>
        <v>10855.728</v>
      </c>
      <c r="K196" s="9">
        <f t="shared" si="1"/>
        <v>7538.5296</v>
      </c>
      <c r="L196" s="9">
        <f>Sheet1!$H196*0.15</f>
        <v>1665.36</v>
      </c>
      <c r="M196" s="9">
        <f>Sheet1!$J196-Sheet1!$K196-Sheet1!$L196</f>
        <v>1651.8384</v>
      </c>
      <c r="N196" s="10">
        <v>41426.0</v>
      </c>
      <c r="O196" s="11">
        <v>6.0</v>
      </c>
      <c r="P196" s="9" t="s">
        <v>43</v>
      </c>
      <c r="Q196" s="12" t="s">
        <v>22</v>
      </c>
    </row>
    <row r="197" ht="15.75" customHeight="1">
      <c r="A197" s="7" t="s">
        <v>36</v>
      </c>
      <c r="B197" s="8" t="s">
        <v>24</v>
      </c>
      <c r="C197" s="9" t="s">
        <v>27</v>
      </c>
      <c r="D197" s="9" t="s">
        <v>28</v>
      </c>
      <c r="E197" s="8">
        <v>596.0</v>
      </c>
      <c r="F197" s="9">
        <v>76.3875</v>
      </c>
      <c r="G197" s="9">
        <v>112.5</v>
      </c>
      <c r="H197" s="9">
        <f>Sheet1!$E197*Sheet1!$G197</f>
        <v>67050</v>
      </c>
      <c r="I197" s="9">
        <v>1489.5</v>
      </c>
      <c r="J197" s="9">
        <f>Sheet1!$H197-Sheet1!$I197</f>
        <v>65560.5</v>
      </c>
      <c r="K197" s="9">
        <f t="shared" si="1"/>
        <v>45526.95</v>
      </c>
      <c r="L197" s="9">
        <f>Sheet1!$H197*0.15</f>
        <v>10057.5</v>
      </c>
      <c r="M197" s="9">
        <f>Sheet1!$J197-Sheet1!$K197-Sheet1!$L197</f>
        <v>9976.05</v>
      </c>
      <c r="N197" s="10">
        <v>41426.0</v>
      </c>
      <c r="O197" s="11">
        <v>6.0</v>
      </c>
      <c r="P197" s="9" t="s">
        <v>43</v>
      </c>
      <c r="Q197" s="12" t="s">
        <v>22</v>
      </c>
    </row>
    <row r="198" ht="15.75" customHeight="1">
      <c r="A198" s="7" t="s">
        <v>36</v>
      </c>
      <c r="B198" s="8" t="s">
        <v>24</v>
      </c>
      <c r="C198" s="9" t="s">
        <v>31</v>
      </c>
      <c r="D198" s="9" t="s">
        <v>28</v>
      </c>
      <c r="E198" s="8">
        <v>596.0</v>
      </c>
      <c r="F198" s="9">
        <v>70.875</v>
      </c>
      <c r="G198" s="9">
        <v>112.5</v>
      </c>
      <c r="H198" s="9">
        <f>Sheet1!$E198*Sheet1!$G198</f>
        <v>67050</v>
      </c>
      <c r="I198" s="9">
        <v>1489.5</v>
      </c>
      <c r="J198" s="9">
        <f>Sheet1!$H198-Sheet1!$I198</f>
        <v>65560.5</v>
      </c>
      <c r="K198" s="9">
        <f t="shared" si="1"/>
        <v>42241.5</v>
      </c>
      <c r="L198" s="9">
        <f>Sheet1!$H198*0.15</f>
        <v>10057.5</v>
      </c>
      <c r="M198" s="9">
        <f>Sheet1!$J198-Sheet1!$K198-Sheet1!$L198</f>
        <v>13261.5</v>
      </c>
      <c r="N198" s="10">
        <v>41426.0</v>
      </c>
      <c r="O198" s="11">
        <v>6.0</v>
      </c>
      <c r="P198" s="9" t="s">
        <v>43</v>
      </c>
      <c r="Q198" s="12" t="s">
        <v>22</v>
      </c>
    </row>
    <row r="199" ht="15.75" hidden="1" customHeight="1">
      <c r="A199" s="7" t="s">
        <v>29</v>
      </c>
      <c r="B199" s="8" t="s">
        <v>23</v>
      </c>
      <c r="C199" s="9" t="s">
        <v>19</v>
      </c>
      <c r="D199" s="9" t="s">
        <v>28</v>
      </c>
      <c r="E199" s="8">
        <v>620.0</v>
      </c>
      <c r="F199" s="9">
        <v>170.1</v>
      </c>
      <c r="G199" s="9">
        <v>270.0</v>
      </c>
      <c r="H199" s="9">
        <f>Sheet1!$E199*Sheet1!$G199</f>
        <v>167400</v>
      </c>
      <c r="I199" s="9">
        <v>5580.900000000001</v>
      </c>
      <c r="J199" s="9">
        <f>Sheet1!$H199-Sheet1!$I199</f>
        <v>161819.1</v>
      </c>
      <c r="K199" s="9">
        <f t="shared" si="1"/>
        <v>105462</v>
      </c>
      <c r="L199" s="9">
        <f>Sheet1!$H199*0.15</f>
        <v>25110</v>
      </c>
      <c r="M199" s="9">
        <f>Sheet1!$J199-Sheet1!$K199-Sheet1!$L199</f>
        <v>31247.1</v>
      </c>
      <c r="N199" s="10">
        <v>41426.0</v>
      </c>
      <c r="O199" s="11">
        <v>6.0</v>
      </c>
      <c r="P199" s="9" t="s">
        <v>43</v>
      </c>
      <c r="Q199" s="12" t="s">
        <v>22</v>
      </c>
    </row>
    <row r="200" ht="15.75" hidden="1" customHeight="1">
      <c r="A200" s="7" t="s">
        <v>30</v>
      </c>
      <c r="B200" s="8" t="s">
        <v>26</v>
      </c>
      <c r="C200" s="9" t="s">
        <v>33</v>
      </c>
      <c r="D200" s="9" t="s">
        <v>28</v>
      </c>
      <c r="E200" s="8">
        <v>1711.0</v>
      </c>
      <c r="F200" s="9">
        <v>6.425999999999999</v>
      </c>
      <c r="G200" s="9">
        <v>10.8</v>
      </c>
      <c r="H200" s="9">
        <f>Sheet1!$E200*Sheet1!$G200</f>
        <v>18478.8</v>
      </c>
      <c r="I200" s="9">
        <v>615.924</v>
      </c>
      <c r="J200" s="9">
        <f>Sheet1!$H200-Sheet1!$I200</f>
        <v>17862.876</v>
      </c>
      <c r="K200" s="9">
        <f t="shared" si="1"/>
        <v>10994.886</v>
      </c>
      <c r="L200" s="9">
        <f>Sheet1!$H200*0.15</f>
        <v>2771.82</v>
      </c>
      <c r="M200" s="9">
        <f>Sheet1!$J200-Sheet1!$K200-Sheet1!$L200</f>
        <v>4096.17</v>
      </c>
      <c r="N200" s="10">
        <v>41426.0</v>
      </c>
      <c r="O200" s="11">
        <v>6.0</v>
      </c>
      <c r="P200" s="9" t="s">
        <v>43</v>
      </c>
      <c r="Q200" s="12" t="s">
        <v>22</v>
      </c>
    </row>
    <row r="201" ht="15.75" hidden="1" customHeight="1">
      <c r="A201" s="7" t="s">
        <v>30</v>
      </c>
      <c r="B201" s="8" t="s">
        <v>26</v>
      </c>
      <c r="C201" s="9" t="s">
        <v>27</v>
      </c>
      <c r="D201" s="9" t="s">
        <v>28</v>
      </c>
      <c r="E201" s="8">
        <v>1711.0</v>
      </c>
      <c r="F201" s="9">
        <v>7.3332</v>
      </c>
      <c r="G201" s="9">
        <v>10.8</v>
      </c>
      <c r="H201" s="9">
        <f>Sheet1!$E201*Sheet1!$G201</f>
        <v>18478.8</v>
      </c>
      <c r="I201" s="9">
        <v>615.924</v>
      </c>
      <c r="J201" s="9">
        <f>Sheet1!$H201-Sheet1!$I201</f>
        <v>17862.876</v>
      </c>
      <c r="K201" s="9">
        <f t="shared" si="1"/>
        <v>12547.1052</v>
      </c>
      <c r="L201" s="9">
        <f>Sheet1!$H201*0.15</f>
        <v>2771.82</v>
      </c>
      <c r="M201" s="9">
        <f>Sheet1!$J201-Sheet1!$K201-Sheet1!$L201</f>
        <v>2543.9508</v>
      </c>
      <c r="N201" s="10">
        <v>41426.0</v>
      </c>
      <c r="O201" s="11">
        <v>6.0</v>
      </c>
      <c r="P201" s="9" t="s">
        <v>43</v>
      </c>
      <c r="Q201" s="12" t="s">
        <v>22</v>
      </c>
    </row>
    <row r="202" ht="15.75" hidden="1" customHeight="1">
      <c r="A202" s="7" t="s">
        <v>29</v>
      </c>
      <c r="B202" s="8" t="s">
        <v>23</v>
      </c>
      <c r="C202" s="9" t="s">
        <v>27</v>
      </c>
      <c r="D202" s="9" t="s">
        <v>28</v>
      </c>
      <c r="E202" s="8">
        <v>620.0</v>
      </c>
      <c r="F202" s="9">
        <v>183.32999999999998</v>
      </c>
      <c r="G202" s="9">
        <v>270.0</v>
      </c>
      <c r="H202" s="9">
        <f>Sheet1!$E202*Sheet1!$G202</f>
        <v>167400</v>
      </c>
      <c r="I202" s="9">
        <v>5580.900000000001</v>
      </c>
      <c r="J202" s="9">
        <f>Sheet1!$H202-Sheet1!$I202</f>
        <v>161819.1</v>
      </c>
      <c r="K202" s="9">
        <f t="shared" si="1"/>
        <v>113664.6</v>
      </c>
      <c r="L202" s="9">
        <f>Sheet1!$H202*0.15</f>
        <v>25110</v>
      </c>
      <c r="M202" s="9">
        <f>Sheet1!$J202-Sheet1!$K202-Sheet1!$L202</f>
        <v>23044.5</v>
      </c>
      <c r="N202" s="10">
        <v>41426.0</v>
      </c>
      <c r="O202" s="11">
        <v>6.0</v>
      </c>
      <c r="P202" s="9" t="s">
        <v>43</v>
      </c>
      <c r="Q202" s="12" t="s">
        <v>22</v>
      </c>
    </row>
    <row r="203" ht="15.75" customHeight="1">
      <c r="A203" s="7" t="s">
        <v>36</v>
      </c>
      <c r="B203" s="8" t="s">
        <v>23</v>
      </c>
      <c r="C203" s="9" t="s">
        <v>27</v>
      </c>
      <c r="D203" s="9" t="s">
        <v>28</v>
      </c>
      <c r="E203" s="8">
        <v>1413.0</v>
      </c>
      <c r="F203" s="9">
        <v>76.3875</v>
      </c>
      <c r="G203" s="9">
        <v>112.5</v>
      </c>
      <c r="H203" s="9">
        <f>Sheet1!$E203*Sheet1!$G203</f>
        <v>158962.5</v>
      </c>
      <c r="I203" s="9">
        <v>5298.75</v>
      </c>
      <c r="J203" s="9">
        <f>Sheet1!$H203-Sheet1!$I203</f>
        <v>153663.75</v>
      </c>
      <c r="K203" s="9">
        <f t="shared" si="1"/>
        <v>107935.5375</v>
      </c>
      <c r="L203" s="9">
        <f>Sheet1!$H203*0.15</f>
        <v>23844.375</v>
      </c>
      <c r="M203" s="9">
        <f>Sheet1!$J203-Sheet1!$K203-Sheet1!$L203</f>
        <v>21883.8375</v>
      </c>
      <c r="N203" s="10">
        <v>41426.0</v>
      </c>
      <c r="O203" s="11">
        <v>6.0</v>
      </c>
      <c r="P203" s="9" t="s">
        <v>43</v>
      </c>
      <c r="Q203" s="12" t="s">
        <v>22</v>
      </c>
    </row>
    <row r="204" ht="15.75" customHeight="1">
      <c r="A204" s="7" t="s">
        <v>36</v>
      </c>
      <c r="B204" s="8" t="s">
        <v>23</v>
      </c>
      <c r="C204" s="9" t="s">
        <v>31</v>
      </c>
      <c r="D204" s="9" t="s">
        <v>28</v>
      </c>
      <c r="E204" s="8">
        <v>1413.0</v>
      </c>
      <c r="F204" s="9">
        <v>70.875</v>
      </c>
      <c r="G204" s="9">
        <v>112.5</v>
      </c>
      <c r="H204" s="9">
        <f>Sheet1!$E204*Sheet1!$G204</f>
        <v>158962.5</v>
      </c>
      <c r="I204" s="9">
        <v>5298.75</v>
      </c>
      <c r="J204" s="9">
        <f>Sheet1!$H204-Sheet1!$I204</f>
        <v>153663.75</v>
      </c>
      <c r="K204" s="9">
        <f t="shared" si="1"/>
        <v>100146.375</v>
      </c>
      <c r="L204" s="9">
        <f>Sheet1!$H204*0.15</f>
        <v>23844.375</v>
      </c>
      <c r="M204" s="9">
        <f>Sheet1!$J204-Sheet1!$K204-Sheet1!$L204</f>
        <v>29673</v>
      </c>
      <c r="N204" s="10">
        <v>41426.0</v>
      </c>
      <c r="O204" s="11">
        <v>6.0</v>
      </c>
      <c r="P204" s="9" t="s">
        <v>43</v>
      </c>
      <c r="Q204" s="12" t="s">
        <v>22</v>
      </c>
    </row>
    <row r="205" ht="15.75" hidden="1" customHeight="1">
      <c r="A205" s="7" t="s">
        <v>29</v>
      </c>
      <c r="B205" s="8" t="s">
        <v>35</v>
      </c>
      <c r="C205" s="9" t="s">
        <v>19</v>
      </c>
      <c r="D205" s="9" t="s">
        <v>32</v>
      </c>
      <c r="E205" s="8">
        <v>892.0</v>
      </c>
      <c r="F205" s="9">
        <v>170.1</v>
      </c>
      <c r="G205" s="9">
        <v>270.0</v>
      </c>
      <c r="H205" s="9">
        <f>Sheet1!$E205*Sheet1!$G205</f>
        <v>240840</v>
      </c>
      <c r="I205" s="9">
        <v>13378.5</v>
      </c>
      <c r="J205" s="9">
        <f>Sheet1!$H205-Sheet1!$I205</f>
        <v>227461.5</v>
      </c>
      <c r="K205" s="9">
        <f t="shared" si="1"/>
        <v>151729.2</v>
      </c>
      <c r="L205" s="9">
        <f>Sheet1!$H205*0.15</f>
        <v>36126</v>
      </c>
      <c r="M205" s="9">
        <f>Sheet1!$J205-Sheet1!$K205-Sheet1!$L205</f>
        <v>39606.3</v>
      </c>
      <c r="N205" s="10">
        <v>41426.0</v>
      </c>
      <c r="O205" s="11">
        <v>6.0</v>
      </c>
      <c r="P205" s="9" t="s">
        <v>43</v>
      </c>
      <c r="Q205" s="12" t="s">
        <v>22</v>
      </c>
    </row>
    <row r="206" ht="15.75" hidden="1" customHeight="1">
      <c r="A206" s="7" t="s">
        <v>29</v>
      </c>
      <c r="B206" s="8" t="s">
        <v>35</v>
      </c>
      <c r="C206" s="9" t="s">
        <v>27</v>
      </c>
      <c r="D206" s="9" t="s">
        <v>32</v>
      </c>
      <c r="E206" s="8">
        <v>892.0</v>
      </c>
      <c r="F206" s="9">
        <v>183.32999999999998</v>
      </c>
      <c r="G206" s="9">
        <v>270.0</v>
      </c>
      <c r="H206" s="9">
        <f>Sheet1!$E206*Sheet1!$G206</f>
        <v>240840</v>
      </c>
      <c r="I206" s="9">
        <v>13378.5</v>
      </c>
      <c r="J206" s="9">
        <f>Sheet1!$H206-Sheet1!$I206</f>
        <v>227461.5</v>
      </c>
      <c r="K206" s="9">
        <f t="shared" si="1"/>
        <v>163530.36</v>
      </c>
      <c r="L206" s="9">
        <f>Sheet1!$H206*0.15</f>
        <v>36126</v>
      </c>
      <c r="M206" s="9">
        <f>Sheet1!$J206-Sheet1!$K206-Sheet1!$L206</f>
        <v>27805.14</v>
      </c>
      <c r="N206" s="10">
        <v>41426.0</v>
      </c>
      <c r="O206" s="11">
        <v>6.0</v>
      </c>
      <c r="P206" s="9" t="s">
        <v>43</v>
      </c>
      <c r="Q206" s="12" t="s">
        <v>22</v>
      </c>
    </row>
    <row r="207" ht="15.75" hidden="1" customHeight="1">
      <c r="A207" s="7" t="s">
        <v>17</v>
      </c>
      <c r="B207" s="8" t="s">
        <v>35</v>
      </c>
      <c r="C207" s="9" t="s">
        <v>27</v>
      </c>
      <c r="D207" s="9" t="s">
        <v>32</v>
      </c>
      <c r="E207" s="8">
        <v>542.0</v>
      </c>
      <c r="F207" s="9">
        <v>213.885</v>
      </c>
      <c r="G207" s="9">
        <v>315.0</v>
      </c>
      <c r="H207" s="9">
        <f>Sheet1!$E207*Sheet1!$G207</f>
        <v>170730</v>
      </c>
      <c r="I207" s="9">
        <v>9481.5</v>
      </c>
      <c r="J207" s="9">
        <f>Sheet1!$H207-Sheet1!$I207</f>
        <v>161248.5</v>
      </c>
      <c r="K207" s="9">
        <f t="shared" si="1"/>
        <v>115925.67</v>
      </c>
      <c r="L207" s="9">
        <f>Sheet1!$H207*0.15</f>
        <v>25609.5</v>
      </c>
      <c r="M207" s="9">
        <f>Sheet1!$J207-Sheet1!$K207-Sheet1!$L207</f>
        <v>19713.33</v>
      </c>
      <c r="N207" s="10">
        <v>41426.0</v>
      </c>
      <c r="O207" s="11">
        <v>6.0</v>
      </c>
      <c r="P207" s="9" t="s">
        <v>43</v>
      </c>
      <c r="Q207" s="12" t="s">
        <v>22</v>
      </c>
    </row>
    <row r="208" ht="15.75" hidden="1" customHeight="1">
      <c r="A208" s="7" t="s">
        <v>17</v>
      </c>
      <c r="B208" s="8" t="s">
        <v>35</v>
      </c>
      <c r="C208" s="9" t="s">
        <v>25</v>
      </c>
      <c r="D208" s="9" t="s">
        <v>32</v>
      </c>
      <c r="E208" s="8">
        <v>542.0</v>
      </c>
      <c r="F208" s="9">
        <v>194.04</v>
      </c>
      <c r="G208" s="9">
        <v>315.0</v>
      </c>
      <c r="H208" s="9">
        <f>Sheet1!$E208*Sheet1!$G208</f>
        <v>170730</v>
      </c>
      <c r="I208" s="9">
        <v>9481.5</v>
      </c>
      <c r="J208" s="9">
        <f>Sheet1!$H208-Sheet1!$I208</f>
        <v>161248.5</v>
      </c>
      <c r="K208" s="9">
        <f t="shared" si="1"/>
        <v>105169.68</v>
      </c>
      <c r="L208" s="9">
        <f>Sheet1!$H208*0.15</f>
        <v>25609.5</v>
      </c>
      <c r="M208" s="9">
        <f>Sheet1!$J208-Sheet1!$K208-Sheet1!$L208</f>
        <v>30469.32</v>
      </c>
      <c r="N208" s="10">
        <v>41426.0</v>
      </c>
      <c r="O208" s="11">
        <v>6.0</v>
      </c>
      <c r="P208" s="9" t="s">
        <v>43</v>
      </c>
      <c r="Q208" s="12" t="s">
        <v>22</v>
      </c>
    </row>
    <row r="209" ht="15.75" hidden="1" customHeight="1">
      <c r="A209" s="7" t="s">
        <v>34</v>
      </c>
      <c r="B209" s="8" t="s">
        <v>18</v>
      </c>
      <c r="C209" s="9" t="s">
        <v>19</v>
      </c>
      <c r="D209" s="9" t="s">
        <v>32</v>
      </c>
      <c r="E209" s="8">
        <v>2560.0</v>
      </c>
      <c r="F209" s="9">
        <v>8.504999999999999</v>
      </c>
      <c r="G209" s="9">
        <v>13.5</v>
      </c>
      <c r="H209" s="9">
        <f>Sheet1!$E209*Sheet1!$G209</f>
        <v>34560</v>
      </c>
      <c r="I209" s="9">
        <v>2303.64</v>
      </c>
      <c r="J209" s="9">
        <f>Sheet1!$H209-Sheet1!$I209</f>
        <v>32256.36</v>
      </c>
      <c r="K209" s="9">
        <f t="shared" si="1"/>
        <v>21772.8</v>
      </c>
      <c r="L209" s="9">
        <f>Sheet1!$H209*0.15</f>
        <v>5184</v>
      </c>
      <c r="M209" s="9">
        <f>Sheet1!$J209-Sheet1!$K209-Sheet1!$L209</f>
        <v>5299.56</v>
      </c>
      <c r="N209" s="10">
        <v>41426.0</v>
      </c>
      <c r="O209" s="11">
        <v>6.0</v>
      </c>
      <c r="P209" s="9" t="s">
        <v>43</v>
      </c>
      <c r="Q209" s="12" t="s">
        <v>22</v>
      </c>
    </row>
    <row r="210" ht="15.75" hidden="1" customHeight="1">
      <c r="A210" s="7" t="s">
        <v>17</v>
      </c>
      <c r="B210" s="8" t="s">
        <v>26</v>
      </c>
      <c r="C210" s="9" t="s">
        <v>27</v>
      </c>
      <c r="D210" s="9" t="s">
        <v>32</v>
      </c>
      <c r="E210" s="8">
        <v>1346.0</v>
      </c>
      <c r="F210" s="9">
        <v>213.885</v>
      </c>
      <c r="G210" s="9">
        <v>315.0</v>
      </c>
      <c r="H210" s="9">
        <f>Sheet1!$E210*Sheet1!$G210</f>
        <v>423990</v>
      </c>
      <c r="I210" s="9">
        <v>28274.4</v>
      </c>
      <c r="J210" s="9">
        <f>Sheet1!$H210-Sheet1!$I210</f>
        <v>395715.6</v>
      </c>
      <c r="K210" s="9">
        <f t="shared" si="1"/>
        <v>287889.21</v>
      </c>
      <c r="L210" s="9">
        <f>Sheet1!$H210*0.15</f>
        <v>63598.5</v>
      </c>
      <c r="M210" s="9">
        <f>Sheet1!$J210-Sheet1!$K210-Sheet1!$L210</f>
        <v>44227.89</v>
      </c>
      <c r="N210" s="10">
        <v>41426.0</v>
      </c>
      <c r="O210" s="11">
        <v>6.0</v>
      </c>
      <c r="P210" s="9" t="s">
        <v>43</v>
      </c>
      <c r="Q210" s="12" t="s">
        <v>22</v>
      </c>
    </row>
    <row r="211" ht="15.75" hidden="1" customHeight="1">
      <c r="A211" s="7" t="s">
        <v>17</v>
      </c>
      <c r="B211" s="8" t="s">
        <v>26</v>
      </c>
      <c r="C211" s="9" t="s">
        <v>25</v>
      </c>
      <c r="D211" s="9" t="s">
        <v>32</v>
      </c>
      <c r="E211" s="8">
        <v>1346.0</v>
      </c>
      <c r="F211" s="9">
        <v>194.04</v>
      </c>
      <c r="G211" s="9">
        <v>315.0</v>
      </c>
      <c r="H211" s="9">
        <f>Sheet1!$E211*Sheet1!$G211</f>
        <v>423990</v>
      </c>
      <c r="I211" s="9">
        <v>28274.4</v>
      </c>
      <c r="J211" s="9">
        <f>Sheet1!$H211-Sheet1!$I211</f>
        <v>395715.6</v>
      </c>
      <c r="K211" s="9">
        <f t="shared" si="1"/>
        <v>261177.84</v>
      </c>
      <c r="L211" s="9">
        <f>Sheet1!$H211*0.15</f>
        <v>63598.5</v>
      </c>
      <c r="M211" s="9">
        <f>Sheet1!$J211-Sheet1!$K211-Sheet1!$L211</f>
        <v>70939.26</v>
      </c>
      <c r="N211" s="10">
        <v>41426.0</v>
      </c>
      <c r="O211" s="11">
        <v>6.0</v>
      </c>
      <c r="P211" s="9" t="s">
        <v>43</v>
      </c>
      <c r="Q211" s="12" t="s">
        <v>22</v>
      </c>
    </row>
    <row r="212" ht="15.75" hidden="1" customHeight="1">
      <c r="A212" s="7" t="s">
        <v>17</v>
      </c>
      <c r="B212" s="8" t="s">
        <v>24</v>
      </c>
      <c r="C212" s="9" t="s">
        <v>25</v>
      </c>
      <c r="D212" s="9" t="s">
        <v>32</v>
      </c>
      <c r="E212" s="8">
        <v>1348.0</v>
      </c>
      <c r="F212" s="9">
        <v>3.8807999999999994</v>
      </c>
      <c r="G212" s="9">
        <v>6.3</v>
      </c>
      <c r="H212" s="9">
        <f>Sheet1!$E212*Sheet1!$G212</f>
        <v>8492.4</v>
      </c>
      <c r="I212" s="9">
        <v>566.244</v>
      </c>
      <c r="J212" s="9">
        <f>Sheet1!$H212-Sheet1!$I212</f>
        <v>7926.156</v>
      </c>
      <c r="K212" s="9">
        <f t="shared" si="1"/>
        <v>5231.3184</v>
      </c>
      <c r="L212" s="9">
        <f>Sheet1!$H212*0.15</f>
        <v>1273.86</v>
      </c>
      <c r="M212" s="9">
        <f>Sheet1!$J212-Sheet1!$K212-Sheet1!$L212</f>
        <v>1420.9776</v>
      </c>
      <c r="N212" s="10">
        <v>41426.0</v>
      </c>
      <c r="O212" s="11">
        <v>6.0</v>
      </c>
      <c r="P212" s="9" t="s">
        <v>43</v>
      </c>
      <c r="Q212" s="12" t="s">
        <v>22</v>
      </c>
    </row>
    <row r="213" ht="15.75" hidden="1" customHeight="1">
      <c r="A213" s="7" t="s">
        <v>34</v>
      </c>
      <c r="B213" s="8" t="s">
        <v>18</v>
      </c>
      <c r="C213" s="9" t="s">
        <v>31</v>
      </c>
      <c r="D213" s="9" t="s">
        <v>32</v>
      </c>
      <c r="E213" s="8">
        <v>2560.0</v>
      </c>
      <c r="F213" s="9">
        <v>8.504999999999999</v>
      </c>
      <c r="G213" s="9">
        <v>13.5</v>
      </c>
      <c r="H213" s="9">
        <f>Sheet1!$E213*Sheet1!$G213</f>
        <v>34560</v>
      </c>
      <c r="I213" s="9">
        <v>2303.64</v>
      </c>
      <c r="J213" s="9">
        <f>Sheet1!$H213-Sheet1!$I213</f>
        <v>32256.36</v>
      </c>
      <c r="K213" s="9">
        <f t="shared" si="1"/>
        <v>21772.8</v>
      </c>
      <c r="L213" s="9">
        <f>Sheet1!$H213*0.15</f>
        <v>5184</v>
      </c>
      <c r="M213" s="9">
        <f>Sheet1!$J213-Sheet1!$K213-Sheet1!$L213</f>
        <v>5299.56</v>
      </c>
      <c r="N213" s="10">
        <v>41426.0</v>
      </c>
      <c r="O213" s="11">
        <v>6.0</v>
      </c>
      <c r="P213" s="9" t="s">
        <v>43</v>
      </c>
      <c r="Q213" s="12" t="s">
        <v>22</v>
      </c>
    </row>
    <row r="214" ht="15.75" hidden="1" customHeight="1">
      <c r="A214" s="7" t="s">
        <v>17</v>
      </c>
      <c r="B214" s="8" t="s">
        <v>24</v>
      </c>
      <c r="C214" s="9" t="s">
        <v>31</v>
      </c>
      <c r="D214" s="9" t="s">
        <v>32</v>
      </c>
      <c r="E214" s="8">
        <v>1348.0</v>
      </c>
      <c r="F214" s="9">
        <v>3.9689999999999994</v>
      </c>
      <c r="G214" s="9">
        <v>6.3</v>
      </c>
      <c r="H214" s="9">
        <f>Sheet1!$E214*Sheet1!$G214</f>
        <v>8492.4</v>
      </c>
      <c r="I214" s="9">
        <v>566.244</v>
      </c>
      <c r="J214" s="9">
        <f>Sheet1!$H214-Sheet1!$I214</f>
        <v>7926.156</v>
      </c>
      <c r="K214" s="9">
        <f t="shared" si="1"/>
        <v>5350.212</v>
      </c>
      <c r="L214" s="9">
        <f>Sheet1!$H214*0.15</f>
        <v>1273.86</v>
      </c>
      <c r="M214" s="9">
        <f>Sheet1!$J214-Sheet1!$K214-Sheet1!$L214</f>
        <v>1302.084</v>
      </c>
      <c r="N214" s="10">
        <v>41426.0</v>
      </c>
      <c r="O214" s="11">
        <v>6.0</v>
      </c>
      <c r="P214" s="9" t="s">
        <v>43</v>
      </c>
      <c r="Q214" s="12" t="s">
        <v>22</v>
      </c>
    </row>
    <row r="215" ht="15.75" hidden="1" customHeight="1">
      <c r="A215" s="7" t="s">
        <v>17</v>
      </c>
      <c r="B215" s="8" t="s">
        <v>18</v>
      </c>
      <c r="C215" s="9" t="s">
        <v>25</v>
      </c>
      <c r="D215" s="9" t="s">
        <v>32</v>
      </c>
      <c r="E215" s="8">
        <v>1022.0</v>
      </c>
      <c r="F215" s="9">
        <v>3.8807999999999994</v>
      </c>
      <c r="G215" s="9">
        <v>6.3</v>
      </c>
      <c r="H215" s="9">
        <f>Sheet1!$E215*Sheet1!$G215</f>
        <v>6438.6</v>
      </c>
      <c r="I215" s="9">
        <v>500.53499999999997</v>
      </c>
      <c r="J215" s="9">
        <f>Sheet1!$H215-Sheet1!$I215</f>
        <v>5938.065</v>
      </c>
      <c r="K215" s="9">
        <f t="shared" si="1"/>
        <v>3966.1776</v>
      </c>
      <c r="L215" s="9">
        <f>Sheet1!$H215*0.15</f>
        <v>965.79</v>
      </c>
      <c r="M215" s="9">
        <f>Sheet1!$J215-Sheet1!$K215-Sheet1!$L215</f>
        <v>1006.0974</v>
      </c>
      <c r="N215" s="10">
        <v>41426.0</v>
      </c>
      <c r="O215" s="11">
        <v>6.0</v>
      </c>
      <c r="P215" s="9" t="s">
        <v>43</v>
      </c>
      <c r="Q215" s="12" t="s">
        <v>22</v>
      </c>
    </row>
    <row r="216" ht="15.75" hidden="1" customHeight="1">
      <c r="A216" s="7" t="s">
        <v>17</v>
      </c>
      <c r="B216" s="8" t="s">
        <v>18</v>
      </c>
      <c r="C216" s="9" t="s">
        <v>37</v>
      </c>
      <c r="D216" s="9" t="s">
        <v>32</v>
      </c>
      <c r="E216" s="8">
        <v>1022.0</v>
      </c>
      <c r="F216" s="9">
        <v>4.189499999999999</v>
      </c>
      <c r="G216" s="9">
        <v>6.3</v>
      </c>
      <c r="H216" s="9">
        <f>Sheet1!$E216*Sheet1!$G216</f>
        <v>6438.6</v>
      </c>
      <c r="I216" s="9">
        <v>500.53499999999997</v>
      </c>
      <c r="J216" s="9">
        <f>Sheet1!$H216-Sheet1!$I216</f>
        <v>5938.065</v>
      </c>
      <c r="K216" s="9">
        <f t="shared" si="1"/>
        <v>4281.669</v>
      </c>
      <c r="L216" s="9">
        <f>Sheet1!$H216*0.15</f>
        <v>965.79</v>
      </c>
      <c r="M216" s="9">
        <f>Sheet1!$J216-Sheet1!$K216-Sheet1!$L216</f>
        <v>690.606</v>
      </c>
      <c r="N216" s="10">
        <v>41426.0</v>
      </c>
      <c r="O216" s="11">
        <v>6.0</v>
      </c>
      <c r="P216" s="9" t="s">
        <v>43</v>
      </c>
      <c r="Q216" s="12" t="s">
        <v>22</v>
      </c>
    </row>
    <row r="217" ht="15.75" hidden="1" customHeight="1">
      <c r="A217" s="7" t="s">
        <v>29</v>
      </c>
      <c r="B217" s="8" t="s">
        <v>26</v>
      </c>
      <c r="C217" s="9" t="s">
        <v>19</v>
      </c>
      <c r="D217" s="9" t="s">
        <v>32</v>
      </c>
      <c r="E217" s="8">
        <v>403.0</v>
      </c>
      <c r="F217" s="9">
        <v>170.1</v>
      </c>
      <c r="G217" s="9">
        <v>270.0</v>
      </c>
      <c r="H217" s="9">
        <f>Sheet1!$E217*Sheet1!$G217</f>
        <v>108810</v>
      </c>
      <c r="I217" s="9">
        <v>8467.2</v>
      </c>
      <c r="J217" s="9">
        <f>Sheet1!$H217-Sheet1!$I217</f>
        <v>100342.8</v>
      </c>
      <c r="K217" s="9">
        <f t="shared" si="1"/>
        <v>68550.3</v>
      </c>
      <c r="L217" s="9">
        <f>Sheet1!$H217*0.15</f>
        <v>16321.5</v>
      </c>
      <c r="M217" s="9">
        <f>Sheet1!$J217-Sheet1!$K217-Sheet1!$L217</f>
        <v>15471</v>
      </c>
      <c r="N217" s="10">
        <v>41426.0</v>
      </c>
      <c r="O217" s="11">
        <v>6.0</v>
      </c>
      <c r="P217" s="9" t="s">
        <v>43</v>
      </c>
      <c r="Q217" s="12" t="s">
        <v>22</v>
      </c>
    </row>
    <row r="218" ht="15.75" hidden="1" customHeight="1">
      <c r="A218" s="7" t="s">
        <v>29</v>
      </c>
      <c r="B218" s="8" t="s">
        <v>26</v>
      </c>
      <c r="C218" s="9" t="s">
        <v>27</v>
      </c>
      <c r="D218" s="9" t="s">
        <v>32</v>
      </c>
      <c r="E218" s="8">
        <v>403.0</v>
      </c>
      <c r="F218" s="9">
        <v>183.32999999999998</v>
      </c>
      <c r="G218" s="9">
        <v>270.0</v>
      </c>
      <c r="H218" s="9">
        <f>Sheet1!$E218*Sheet1!$G218</f>
        <v>108810</v>
      </c>
      <c r="I218" s="9">
        <v>8467.2</v>
      </c>
      <c r="J218" s="9">
        <f>Sheet1!$H218-Sheet1!$I218</f>
        <v>100342.8</v>
      </c>
      <c r="K218" s="9">
        <f t="shared" si="1"/>
        <v>73881.99</v>
      </c>
      <c r="L218" s="9">
        <f>Sheet1!$H218*0.15</f>
        <v>16321.5</v>
      </c>
      <c r="M218" s="9">
        <f>Sheet1!$J218-Sheet1!$K218-Sheet1!$L218</f>
        <v>10139.31</v>
      </c>
      <c r="N218" s="10">
        <v>41426.0</v>
      </c>
      <c r="O218" s="11">
        <v>6.0</v>
      </c>
      <c r="P218" s="9" t="s">
        <v>43</v>
      </c>
      <c r="Q218" s="12" t="s">
        <v>22</v>
      </c>
    </row>
    <row r="219" ht="15.75" hidden="1" customHeight="1">
      <c r="A219" s="7" t="s">
        <v>17</v>
      </c>
      <c r="B219" s="8" t="s">
        <v>35</v>
      </c>
      <c r="C219" s="9" t="s">
        <v>33</v>
      </c>
      <c r="D219" s="9" t="s">
        <v>32</v>
      </c>
      <c r="E219" s="8">
        <v>1154.0</v>
      </c>
      <c r="F219" s="9">
        <v>10.709999999999999</v>
      </c>
      <c r="G219" s="9">
        <v>18.0</v>
      </c>
      <c r="H219" s="9">
        <f>Sheet1!$E219*Sheet1!$G219</f>
        <v>20772</v>
      </c>
      <c r="I219" s="9">
        <v>1846.08</v>
      </c>
      <c r="J219" s="9">
        <f>Sheet1!$H219-Sheet1!$I219</f>
        <v>18925.92</v>
      </c>
      <c r="K219" s="9">
        <f t="shared" si="1"/>
        <v>12359.34</v>
      </c>
      <c r="L219" s="9">
        <f>Sheet1!$H219*0.15</f>
        <v>3115.8</v>
      </c>
      <c r="M219" s="9">
        <f>Sheet1!$J219-Sheet1!$K219-Sheet1!$L219</f>
        <v>3450.78</v>
      </c>
      <c r="N219" s="10">
        <v>41426.0</v>
      </c>
      <c r="O219" s="11">
        <v>6.0</v>
      </c>
      <c r="P219" s="9" t="s">
        <v>43</v>
      </c>
      <c r="Q219" s="12" t="s">
        <v>22</v>
      </c>
    </row>
    <row r="220" ht="15.75" hidden="1" customHeight="1">
      <c r="A220" s="7" t="s">
        <v>17</v>
      </c>
      <c r="B220" s="8" t="s">
        <v>35</v>
      </c>
      <c r="C220" s="9" t="s">
        <v>37</v>
      </c>
      <c r="D220" s="9" t="s">
        <v>32</v>
      </c>
      <c r="E220" s="8">
        <v>1154.0</v>
      </c>
      <c r="F220" s="9">
        <v>11.969999999999999</v>
      </c>
      <c r="G220" s="9">
        <v>18.0</v>
      </c>
      <c r="H220" s="9">
        <f>Sheet1!$E220*Sheet1!$G220</f>
        <v>20772</v>
      </c>
      <c r="I220" s="9">
        <v>1846.08</v>
      </c>
      <c r="J220" s="9">
        <f>Sheet1!$H220-Sheet1!$I220</f>
        <v>18925.92</v>
      </c>
      <c r="K220" s="9">
        <f t="shared" si="1"/>
        <v>13813.38</v>
      </c>
      <c r="L220" s="9">
        <f>Sheet1!$H220*0.15</f>
        <v>3115.8</v>
      </c>
      <c r="M220" s="9">
        <f>Sheet1!$J220-Sheet1!$K220-Sheet1!$L220</f>
        <v>1996.74</v>
      </c>
      <c r="N220" s="10">
        <v>41426.0</v>
      </c>
      <c r="O220" s="11">
        <v>6.0</v>
      </c>
      <c r="P220" s="9" t="s">
        <v>43</v>
      </c>
      <c r="Q220" s="12" t="s">
        <v>22</v>
      </c>
    </row>
    <row r="221" ht="15.75" hidden="1" customHeight="1">
      <c r="A221" s="7" t="s">
        <v>17</v>
      </c>
      <c r="B221" s="8" t="s">
        <v>18</v>
      </c>
      <c r="C221" s="9" t="s">
        <v>33</v>
      </c>
      <c r="D221" s="9" t="s">
        <v>32</v>
      </c>
      <c r="E221" s="8">
        <v>637.0</v>
      </c>
      <c r="F221" s="9">
        <v>10.709999999999999</v>
      </c>
      <c r="G221" s="9">
        <v>18.0</v>
      </c>
      <c r="H221" s="9">
        <f>Sheet1!$E221*Sheet1!$G221</f>
        <v>11466</v>
      </c>
      <c r="I221" s="9">
        <v>1019.52</v>
      </c>
      <c r="J221" s="9">
        <f>Sheet1!$H221-Sheet1!$I221</f>
        <v>10446.48</v>
      </c>
      <c r="K221" s="9">
        <f t="shared" si="1"/>
        <v>6822.27</v>
      </c>
      <c r="L221" s="9">
        <f>Sheet1!$H221*0.15</f>
        <v>1719.9</v>
      </c>
      <c r="M221" s="9">
        <f>Sheet1!$J221-Sheet1!$K221-Sheet1!$L221</f>
        <v>1904.31</v>
      </c>
      <c r="N221" s="10">
        <v>41426.0</v>
      </c>
      <c r="O221" s="11">
        <v>6.0</v>
      </c>
      <c r="P221" s="9" t="s">
        <v>43</v>
      </c>
      <c r="Q221" s="12" t="s">
        <v>22</v>
      </c>
    </row>
    <row r="222" ht="15.75" hidden="1" customHeight="1">
      <c r="A222" s="7" t="s">
        <v>17</v>
      </c>
      <c r="B222" s="8" t="s">
        <v>23</v>
      </c>
      <c r="C222" s="9" t="s">
        <v>27</v>
      </c>
      <c r="D222" s="9" t="s">
        <v>32</v>
      </c>
      <c r="E222" s="8">
        <v>1229.0</v>
      </c>
      <c r="F222" s="9">
        <v>12.222</v>
      </c>
      <c r="G222" s="9">
        <v>18.0</v>
      </c>
      <c r="H222" s="9">
        <f>Sheet1!$E222*Sheet1!$G222</f>
        <v>22122</v>
      </c>
      <c r="I222" s="9">
        <v>1967.04</v>
      </c>
      <c r="J222" s="9">
        <f>Sheet1!$H222-Sheet1!$I222</f>
        <v>20154.96</v>
      </c>
      <c r="K222" s="9">
        <f t="shared" si="1"/>
        <v>15020.838</v>
      </c>
      <c r="L222" s="9">
        <f>Sheet1!$H222*0.15</f>
        <v>3318.3</v>
      </c>
      <c r="M222" s="9">
        <f>Sheet1!$J222-Sheet1!$K222-Sheet1!$L222</f>
        <v>1815.822</v>
      </c>
      <c r="N222" s="10">
        <v>41426.0</v>
      </c>
      <c r="O222" s="11">
        <v>6.0</v>
      </c>
      <c r="P222" s="9" t="s">
        <v>43</v>
      </c>
      <c r="Q222" s="12" t="s">
        <v>22</v>
      </c>
    </row>
    <row r="223" ht="15.75" hidden="1" customHeight="1">
      <c r="A223" s="7" t="s">
        <v>29</v>
      </c>
      <c r="B223" s="8" t="s">
        <v>24</v>
      </c>
      <c r="C223" s="9" t="s">
        <v>27</v>
      </c>
      <c r="D223" s="9" t="s">
        <v>32</v>
      </c>
      <c r="E223" s="8">
        <v>2214.0</v>
      </c>
      <c r="F223" s="9">
        <v>183.32999999999998</v>
      </c>
      <c r="G223" s="9">
        <v>270.0</v>
      </c>
      <c r="H223" s="9">
        <f>Sheet1!$E223*Sheet1!$G223</f>
        <v>597780</v>
      </c>
      <c r="I223" s="9">
        <v>53136.0</v>
      </c>
      <c r="J223" s="9">
        <f>Sheet1!$H223-Sheet1!$I223</f>
        <v>544644</v>
      </c>
      <c r="K223" s="9">
        <f t="shared" si="1"/>
        <v>405892.62</v>
      </c>
      <c r="L223" s="9">
        <f>Sheet1!$H223*0.15</f>
        <v>89667</v>
      </c>
      <c r="M223" s="9">
        <f>Sheet1!$J223-Sheet1!$K223-Sheet1!$L223</f>
        <v>49084.38</v>
      </c>
      <c r="N223" s="10">
        <v>41426.0</v>
      </c>
      <c r="O223" s="11">
        <v>6.0</v>
      </c>
      <c r="P223" s="9" t="s">
        <v>43</v>
      </c>
      <c r="Q223" s="12" t="s">
        <v>22</v>
      </c>
    </row>
    <row r="224" ht="15.75" hidden="1" customHeight="1">
      <c r="A224" s="7" t="s">
        <v>17</v>
      </c>
      <c r="B224" s="8" t="s">
        <v>35</v>
      </c>
      <c r="C224" s="9" t="s">
        <v>25</v>
      </c>
      <c r="D224" s="9" t="s">
        <v>32</v>
      </c>
      <c r="E224" s="8">
        <v>2616.0</v>
      </c>
      <c r="F224" s="9">
        <v>3.8807999999999994</v>
      </c>
      <c r="G224" s="9">
        <v>6.3</v>
      </c>
      <c r="H224" s="9">
        <f>Sheet1!$E224*Sheet1!$G224</f>
        <v>16480.8</v>
      </c>
      <c r="I224" s="9">
        <v>1465.1280000000002</v>
      </c>
      <c r="J224" s="9">
        <f>Sheet1!$H224-Sheet1!$I224</f>
        <v>15015.672</v>
      </c>
      <c r="K224" s="9">
        <f t="shared" si="1"/>
        <v>10152.1728</v>
      </c>
      <c r="L224" s="9">
        <f>Sheet1!$H224*0.15</f>
        <v>2472.12</v>
      </c>
      <c r="M224" s="9">
        <f>Sheet1!$J224-Sheet1!$K224-Sheet1!$L224</f>
        <v>2391.3792</v>
      </c>
      <c r="N224" s="10">
        <v>41426.0</v>
      </c>
      <c r="O224" s="11">
        <v>6.0</v>
      </c>
      <c r="P224" s="9" t="s">
        <v>43</v>
      </c>
      <c r="Q224" s="12" t="s">
        <v>22</v>
      </c>
    </row>
    <row r="225" ht="15.75" hidden="1" customHeight="1">
      <c r="A225" s="7" t="s">
        <v>17</v>
      </c>
      <c r="B225" s="8" t="s">
        <v>23</v>
      </c>
      <c r="C225" s="9" t="s">
        <v>25</v>
      </c>
      <c r="D225" s="9" t="s">
        <v>32</v>
      </c>
      <c r="E225" s="8">
        <v>2104.0</v>
      </c>
      <c r="F225" s="9">
        <v>3.8807999999999994</v>
      </c>
      <c r="G225" s="9">
        <v>6.3</v>
      </c>
      <c r="H225" s="9">
        <f>Sheet1!$E225*Sheet1!$G225</f>
        <v>13255.2</v>
      </c>
      <c r="I225" s="9">
        <v>1178.352</v>
      </c>
      <c r="J225" s="9">
        <f>Sheet1!$H225-Sheet1!$I225</f>
        <v>12076.848</v>
      </c>
      <c r="K225" s="9">
        <f t="shared" si="1"/>
        <v>8165.2032</v>
      </c>
      <c r="L225" s="9">
        <f>Sheet1!$H225*0.15</f>
        <v>1988.28</v>
      </c>
      <c r="M225" s="9">
        <f>Sheet1!$J225-Sheet1!$K225-Sheet1!$L225</f>
        <v>1923.3648</v>
      </c>
      <c r="N225" s="10">
        <v>41426.0</v>
      </c>
      <c r="O225" s="11">
        <v>6.0</v>
      </c>
      <c r="P225" s="9" t="s">
        <v>43</v>
      </c>
      <c r="Q225" s="12" t="s">
        <v>22</v>
      </c>
    </row>
    <row r="226" ht="15.75" hidden="1" customHeight="1">
      <c r="A226" s="7" t="s">
        <v>17</v>
      </c>
      <c r="B226" s="8" t="s">
        <v>23</v>
      </c>
      <c r="C226" s="9" t="s">
        <v>31</v>
      </c>
      <c r="D226" s="9" t="s">
        <v>32</v>
      </c>
      <c r="E226" s="8">
        <v>2104.0</v>
      </c>
      <c r="F226" s="9">
        <v>3.9689999999999994</v>
      </c>
      <c r="G226" s="9">
        <v>6.3</v>
      </c>
      <c r="H226" s="9">
        <f>Sheet1!$E226*Sheet1!$G226</f>
        <v>13255.2</v>
      </c>
      <c r="I226" s="9">
        <v>1178.352</v>
      </c>
      <c r="J226" s="9">
        <f>Sheet1!$H226-Sheet1!$I226</f>
        <v>12076.848</v>
      </c>
      <c r="K226" s="9">
        <f t="shared" si="1"/>
        <v>8350.776</v>
      </c>
      <c r="L226" s="9">
        <f>Sheet1!$H226*0.15</f>
        <v>1988.28</v>
      </c>
      <c r="M226" s="9">
        <f>Sheet1!$J226-Sheet1!$K226-Sheet1!$L226</f>
        <v>1737.792</v>
      </c>
      <c r="N226" s="10">
        <v>41426.0</v>
      </c>
      <c r="O226" s="11">
        <v>6.0</v>
      </c>
      <c r="P226" s="9" t="s">
        <v>43</v>
      </c>
      <c r="Q226" s="12" t="s">
        <v>22</v>
      </c>
    </row>
    <row r="227" ht="15.75" hidden="1" customHeight="1">
      <c r="A227" s="7" t="s">
        <v>17</v>
      </c>
      <c r="B227" s="8" t="s">
        <v>18</v>
      </c>
      <c r="C227" s="9" t="s">
        <v>37</v>
      </c>
      <c r="D227" s="9" t="s">
        <v>32</v>
      </c>
      <c r="E227" s="8">
        <v>637.0</v>
      </c>
      <c r="F227" s="9">
        <v>11.969999999999999</v>
      </c>
      <c r="G227" s="9">
        <v>18.0</v>
      </c>
      <c r="H227" s="9">
        <f>Sheet1!$E227*Sheet1!$G227</f>
        <v>11466</v>
      </c>
      <c r="I227" s="9">
        <v>1019.52</v>
      </c>
      <c r="J227" s="9">
        <f>Sheet1!$H227-Sheet1!$I227</f>
        <v>10446.48</v>
      </c>
      <c r="K227" s="9">
        <f t="shared" si="1"/>
        <v>7624.89</v>
      </c>
      <c r="L227" s="9">
        <f>Sheet1!$H227*0.15</f>
        <v>1719.9</v>
      </c>
      <c r="M227" s="9">
        <f>Sheet1!$J227-Sheet1!$K227-Sheet1!$L227</f>
        <v>1101.69</v>
      </c>
      <c r="N227" s="10">
        <v>41426.0</v>
      </c>
      <c r="O227" s="11">
        <v>6.0</v>
      </c>
      <c r="P227" s="9" t="s">
        <v>43</v>
      </c>
      <c r="Q227" s="12" t="s">
        <v>22</v>
      </c>
    </row>
    <row r="228" ht="15.75" hidden="1" customHeight="1">
      <c r="A228" s="7" t="s">
        <v>17</v>
      </c>
      <c r="B228" s="8" t="s">
        <v>35</v>
      </c>
      <c r="C228" s="9" t="s">
        <v>37</v>
      </c>
      <c r="D228" s="9" t="s">
        <v>32</v>
      </c>
      <c r="E228" s="8">
        <v>2616.0</v>
      </c>
      <c r="F228" s="9">
        <v>4.189499999999999</v>
      </c>
      <c r="G228" s="9">
        <v>6.3</v>
      </c>
      <c r="H228" s="9">
        <f>Sheet1!$E228*Sheet1!$G228</f>
        <v>16480.8</v>
      </c>
      <c r="I228" s="9">
        <v>1465.1280000000002</v>
      </c>
      <c r="J228" s="9">
        <f>Sheet1!$H228-Sheet1!$I228</f>
        <v>15015.672</v>
      </c>
      <c r="K228" s="9">
        <f t="shared" si="1"/>
        <v>10959.732</v>
      </c>
      <c r="L228" s="9">
        <f>Sheet1!$H228*0.15</f>
        <v>2472.12</v>
      </c>
      <c r="M228" s="9">
        <f>Sheet1!$J228-Sheet1!$K228-Sheet1!$L228</f>
        <v>1583.82</v>
      </c>
      <c r="N228" s="10">
        <v>41426.0</v>
      </c>
      <c r="O228" s="11">
        <v>6.0</v>
      </c>
      <c r="P228" s="9" t="s">
        <v>43</v>
      </c>
      <c r="Q228" s="12" t="s">
        <v>22</v>
      </c>
    </row>
    <row r="229" ht="15.75" hidden="1" customHeight="1">
      <c r="A229" s="7" t="s">
        <v>17</v>
      </c>
      <c r="B229" s="8" t="s">
        <v>23</v>
      </c>
      <c r="C229" s="9" t="s">
        <v>37</v>
      </c>
      <c r="D229" s="9" t="s">
        <v>32</v>
      </c>
      <c r="E229" s="8">
        <v>1229.0</v>
      </c>
      <c r="F229" s="9">
        <v>11.969999999999999</v>
      </c>
      <c r="G229" s="9">
        <v>18.0</v>
      </c>
      <c r="H229" s="9">
        <f>Sheet1!$E229*Sheet1!$G229</f>
        <v>22122</v>
      </c>
      <c r="I229" s="9">
        <v>1967.04</v>
      </c>
      <c r="J229" s="9">
        <f>Sheet1!$H229-Sheet1!$I229</f>
        <v>20154.96</v>
      </c>
      <c r="K229" s="9">
        <f t="shared" si="1"/>
        <v>14711.13</v>
      </c>
      <c r="L229" s="9">
        <f>Sheet1!$H229*0.15</f>
        <v>3318.3</v>
      </c>
      <c r="M229" s="9">
        <f>Sheet1!$J229-Sheet1!$K229-Sheet1!$L229</f>
        <v>2125.53</v>
      </c>
      <c r="N229" s="10">
        <v>41426.0</v>
      </c>
      <c r="O229" s="11">
        <v>6.0</v>
      </c>
      <c r="P229" s="9" t="s">
        <v>43</v>
      </c>
      <c r="Q229" s="12" t="s">
        <v>22</v>
      </c>
    </row>
    <row r="230" ht="15.75" hidden="1" customHeight="1">
      <c r="A230" s="7" t="s">
        <v>29</v>
      </c>
      <c r="B230" s="8" t="s">
        <v>24</v>
      </c>
      <c r="C230" s="9" t="s">
        <v>37</v>
      </c>
      <c r="D230" s="9" t="s">
        <v>32</v>
      </c>
      <c r="E230" s="8">
        <v>2214.0</v>
      </c>
      <c r="F230" s="9">
        <v>179.54999999999998</v>
      </c>
      <c r="G230" s="9">
        <v>270.0</v>
      </c>
      <c r="H230" s="9">
        <f>Sheet1!$E230*Sheet1!$G230</f>
        <v>597780</v>
      </c>
      <c r="I230" s="9">
        <v>53136.0</v>
      </c>
      <c r="J230" s="9">
        <f>Sheet1!$H230-Sheet1!$I230</f>
        <v>544644</v>
      </c>
      <c r="K230" s="9">
        <f t="shared" si="1"/>
        <v>397523.7</v>
      </c>
      <c r="L230" s="9">
        <f>Sheet1!$H230*0.15</f>
        <v>89667</v>
      </c>
      <c r="M230" s="9">
        <f>Sheet1!$J230-Sheet1!$K230-Sheet1!$L230</f>
        <v>57453.3</v>
      </c>
      <c r="N230" s="10">
        <v>41426.0</v>
      </c>
      <c r="O230" s="11">
        <v>6.0</v>
      </c>
      <c r="P230" s="9" t="s">
        <v>43</v>
      </c>
      <c r="Q230" s="12" t="s">
        <v>22</v>
      </c>
    </row>
    <row r="231" ht="15.75" hidden="1" customHeight="1">
      <c r="A231" s="7" t="s">
        <v>29</v>
      </c>
      <c r="B231" s="8" t="s">
        <v>18</v>
      </c>
      <c r="C231" s="9" t="s">
        <v>19</v>
      </c>
      <c r="D231" s="9" t="s">
        <v>32</v>
      </c>
      <c r="E231" s="8">
        <v>985.0</v>
      </c>
      <c r="F231" s="9">
        <v>170.1</v>
      </c>
      <c r="G231" s="9">
        <v>270.0</v>
      </c>
      <c r="H231" s="9">
        <f>Sheet1!$E231*Sheet1!$G231</f>
        <v>265950</v>
      </c>
      <c r="I231" s="9">
        <v>26584.2</v>
      </c>
      <c r="J231" s="9">
        <f>Sheet1!$H231-Sheet1!$I231</f>
        <v>239365.8</v>
      </c>
      <c r="K231" s="9">
        <f t="shared" si="1"/>
        <v>167548.5</v>
      </c>
      <c r="L231" s="9">
        <f>Sheet1!$H231*0.15</f>
        <v>39892.5</v>
      </c>
      <c r="M231" s="9">
        <f>Sheet1!$J231-Sheet1!$K231-Sheet1!$L231</f>
        <v>31924.8</v>
      </c>
      <c r="N231" s="10">
        <v>41426.0</v>
      </c>
      <c r="O231" s="11">
        <v>6.0</v>
      </c>
      <c r="P231" s="9" t="s">
        <v>43</v>
      </c>
      <c r="Q231" s="12" t="s">
        <v>22</v>
      </c>
    </row>
    <row r="232" ht="15.75" hidden="1" customHeight="1">
      <c r="A232" s="7" t="s">
        <v>29</v>
      </c>
      <c r="B232" s="8" t="s">
        <v>18</v>
      </c>
      <c r="C232" s="9" t="s">
        <v>27</v>
      </c>
      <c r="D232" s="9" t="s">
        <v>32</v>
      </c>
      <c r="E232" s="8">
        <v>985.0</v>
      </c>
      <c r="F232" s="9">
        <v>183.32999999999998</v>
      </c>
      <c r="G232" s="9">
        <v>270.0</v>
      </c>
      <c r="H232" s="9">
        <f>Sheet1!$E232*Sheet1!$G232</f>
        <v>265950</v>
      </c>
      <c r="I232" s="9">
        <v>26584.2</v>
      </c>
      <c r="J232" s="9">
        <f>Sheet1!$H232-Sheet1!$I232</f>
        <v>239365.8</v>
      </c>
      <c r="K232" s="9">
        <f t="shared" si="1"/>
        <v>180580.05</v>
      </c>
      <c r="L232" s="9">
        <f>Sheet1!$H232*0.15</f>
        <v>39892.5</v>
      </c>
      <c r="M232" s="9">
        <f>Sheet1!$J232-Sheet1!$K232-Sheet1!$L232</f>
        <v>18893.25</v>
      </c>
      <c r="N232" s="10">
        <v>41426.0</v>
      </c>
      <c r="O232" s="11">
        <v>6.0</v>
      </c>
      <c r="P232" s="9" t="s">
        <v>43</v>
      </c>
      <c r="Q232" s="12" t="s">
        <v>22</v>
      </c>
    </row>
    <row r="233" ht="15.75" hidden="1" customHeight="1">
      <c r="A233" s="7" t="s">
        <v>17</v>
      </c>
      <c r="B233" s="8" t="s">
        <v>24</v>
      </c>
      <c r="C233" s="9" t="s">
        <v>27</v>
      </c>
      <c r="D233" s="9" t="s">
        <v>32</v>
      </c>
      <c r="E233" s="8">
        <v>934.0</v>
      </c>
      <c r="F233" s="9">
        <v>12.222</v>
      </c>
      <c r="G233" s="9">
        <v>18.0</v>
      </c>
      <c r="H233" s="9">
        <f>Sheet1!$E233*Sheet1!$G233</f>
        <v>16812</v>
      </c>
      <c r="I233" s="9">
        <v>1681.5600000000002</v>
      </c>
      <c r="J233" s="9">
        <f>Sheet1!$H233-Sheet1!$I233</f>
        <v>15130.44</v>
      </c>
      <c r="K233" s="9">
        <f t="shared" si="1"/>
        <v>11415.348</v>
      </c>
      <c r="L233" s="9">
        <f>Sheet1!$H233*0.15</f>
        <v>2521.8</v>
      </c>
      <c r="M233" s="9">
        <f>Sheet1!$J233-Sheet1!$K233-Sheet1!$L233</f>
        <v>1193.292</v>
      </c>
      <c r="N233" s="10">
        <v>41426.0</v>
      </c>
      <c r="O233" s="11">
        <v>6.0</v>
      </c>
      <c r="P233" s="9" t="s">
        <v>43</v>
      </c>
      <c r="Q233" s="12" t="s">
        <v>22</v>
      </c>
    </row>
    <row r="234" ht="15.75" hidden="1" customHeight="1">
      <c r="A234" s="7" t="s">
        <v>17</v>
      </c>
      <c r="B234" s="8" t="s">
        <v>24</v>
      </c>
      <c r="C234" s="9" t="s">
        <v>37</v>
      </c>
      <c r="D234" s="9" t="s">
        <v>32</v>
      </c>
      <c r="E234" s="8">
        <v>934.0</v>
      </c>
      <c r="F234" s="9">
        <v>11.969999999999999</v>
      </c>
      <c r="G234" s="9">
        <v>18.0</v>
      </c>
      <c r="H234" s="9">
        <f>Sheet1!$E234*Sheet1!$G234</f>
        <v>16812</v>
      </c>
      <c r="I234" s="9">
        <v>1681.5600000000002</v>
      </c>
      <c r="J234" s="9">
        <f>Sheet1!$H234-Sheet1!$I234</f>
        <v>15130.44</v>
      </c>
      <c r="K234" s="9">
        <f t="shared" si="1"/>
        <v>11179.98</v>
      </c>
      <c r="L234" s="9">
        <f>Sheet1!$H234*0.15</f>
        <v>2521.8</v>
      </c>
      <c r="M234" s="9">
        <f>Sheet1!$J234-Sheet1!$K234-Sheet1!$L234</f>
        <v>1428.66</v>
      </c>
      <c r="N234" s="10">
        <v>41426.0</v>
      </c>
      <c r="O234" s="11">
        <v>6.0</v>
      </c>
      <c r="P234" s="9" t="s">
        <v>43</v>
      </c>
      <c r="Q234" s="12" t="s">
        <v>22</v>
      </c>
    </row>
    <row r="235" ht="15.75" hidden="1" customHeight="1">
      <c r="A235" s="7" t="s">
        <v>17</v>
      </c>
      <c r="B235" s="8" t="s">
        <v>24</v>
      </c>
      <c r="C235" s="9" t="s">
        <v>19</v>
      </c>
      <c r="D235" s="9" t="s">
        <v>38</v>
      </c>
      <c r="E235" s="8">
        <v>797.0</v>
      </c>
      <c r="F235" s="9">
        <v>198.45000000000002</v>
      </c>
      <c r="G235" s="9">
        <v>315.0</v>
      </c>
      <c r="H235" s="9">
        <f>Sheet1!$E235*Sheet1!$G235</f>
        <v>251055</v>
      </c>
      <c r="I235" s="9">
        <v>33490.8</v>
      </c>
      <c r="J235" s="9">
        <f>Sheet1!$H235-Sheet1!$I235</f>
        <v>217564.2</v>
      </c>
      <c r="K235" s="9">
        <f t="shared" si="1"/>
        <v>158164.65</v>
      </c>
      <c r="L235" s="9">
        <f>Sheet1!$H235*0.15</f>
        <v>37658.25</v>
      </c>
      <c r="M235" s="9">
        <f>Sheet1!$J235-Sheet1!$K235-Sheet1!$L235</f>
        <v>21741.3</v>
      </c>
      <c r="N235" s="10">
        <v>41426.0</v>
      </c>
      <c r="O235" s="11">
        <v>6.0</v>
      </c>
      <c r="P235" s="9" t="s">
        <v>43</v>
      </c>
      <c r="Q235" s="12" t="s">
        <v>22</v>
      </c>
    </row>
    <row r="236" ht="15.75" hidden="1" customHeight="1">
      <c r="A236" s="7" t="s">
        <v>17</v>
      </c>
      <c r="B236" s="8" t="s">
        <v>24</v>
      </c>
      <c r="C236" s="9" t="s">
        <v>27</v>
      </c>
      <c r="D236" s="9" t="s">
        <v>38</v>
      </c>
      <c r="E236" s="8">
        <v>797.0</v>
      </c>
      <c r="F236" s="9">
        <v>213.885</v>
      </c>
      <c r="G236" s="9">
        <v>315.0</v>
      </c>
      <c r="H236" s="9">
        <f>Sheet1!$E236*Sheet1!$G236</f>
        <v>251055</v>
      </c>
      <c r="I236" s="9">
        <v>33490.8</v>
      </c>
      <c r="J236" s="9">
        <f>Sheet1!$H236-Sheet1!$I236</f>
        <v>217564.2</v>
      </c>
      <c r="K236" s="9">
        <f t="shared" si="1"/>
        <v>170466.345</v>
      </c>
      <c r="L236" s="9">
        <f>Sheet1!$H236*0.15</f>
        <v>37658.25</v>
      </c>
      <c r="M236" s="9">
        <f>Sheet1!$J236-Sheet1!$K236-Sheet1!$L236</f>
        <v>9439.605</v>
      </c>
      <c r="N236" s="10">
        <v>41426.0</v>
      </c>
      <c r="O236" s="11">
        <v>6.0</v>
      </c>
      <c r="P236" s="9" t="s">
        <v>43</v>
      </c>
      <c r="Q236" s="12" t="s">
        <v>22</v>
      </c>
    </row>
    <row r="237" ht="15.75" hidden="1" customHeight="1">
      <c r="A237" s="7" t="s">
        <v>34</v>
      </c>
      <c r="B237" s="8" t="s">
        <v>35</v>
      </c>
      <c r="C237" s="9" t="s">
        <v>19</v>
      </c>
      <c r="D237" s="9" t="s">
        <v>38</v>
      </c>
      <c r="E237" s="8">
        <v>2310.0</v>
      </c>
      <c r="F237" s="9">
        <v>8.504999999999999</v>
      </c>
      <c r="G237" s="9">
        <v>13.5</v>
      </c>
      <c r="H237" s="9">
        <f>Sheet1!$E237*Sheet1!$G237</f>
        <v>31185</v>
      </c>
      <c r="I237" s="9">
        <v>4505.085</v>
      </c>
      <c r="J237" s="9">
        <f>Sheet1!$H237-Sheet1!$I237</f>
        <v>26679.915</v>
      </c>
      <c r="K237" s="9">
        <f t="shared" si="1"/>
        <v>19646.55</v>
      </c>
      <c r="L237" s="9">
        <f>Sheet1!$H237*0.15</f>
        <v>4677.75</v>
      </c>
      <c r="M237" s="9">
        <f>Sheet1!$J237-Sheet1!$K237-Sheet1!$L237</f>
        <v>2355.615</v>
      </c>
      <c r="N237" s="10">
        <v>41426.0</v>
      </c>
      <c r="O237" s="11">
        <v>6.0</v>
      </c>
      <c r="P237" s="9" t="s">
        <v>43</v>
      </c>
      <c r="Q237" s="12" t="s">
        <v>22</v>
      </c>
    </row>
    <row r="238" ht="15.75" hidden="1" customHeight="1">
      <c r="A238" s="7" t="s">
        <v>34</v>
      </c>
      <c r="B238" s="8" t="s">
        <v>35</v>
      </c>
      <c r="C238" s="9" t="s">
        <v>31</v>
      </c>
      <c r="D238" s="9" t="s">
        <v>38</v>
      </c>
      <c r="E238" s="8">
        <v>2310.0</v>
      </c>
      <c r="F238" s="9">
        <v>8.504999999999999</v>
      </c>
      <c r="G238" s="9">
        <v>13.5</v>
      </c>
      <c r="H238" s="9">
        <f>Sheet1!$E238*Sheet1!$G238</f>
        <v>31185</v>
      </c>
      <c r="I238" s="9">
        <v>4505.085</v>
      </c>
      <c r="J238" s="9">
        <f>Sheet1!$H238-Sheet1!$I238</f>
        <v>26679.915</v>
      </c>
      <c r="K238" s="9">
        <f t="shared" si="1"/>
        <v>19646.55</v>
      </c>
      <c r="L238" s="9">
        <f>Sheet1!$H238*0.15</f>
        <v>4677.75</v>
      </c>
      <c r="M238" s="9">
        <f>Sheet1!$J238-Sheet1!$K238-Sheet1!$L238</f>
        <v>2355.615</v>
      </c>
      <c r="N238" s="10">
        <v>41426.0</v>
      </c>
      <c r="O238" s="11">
        <v>6.0</v>
      </c>
      <c r="P238" s="9" t="s">
        <v>43</v>
      </c>
      <c r="Q238" s="12" t="s">
        <v>22</v>
      </c>
    </row>
    <row r="239" ht="15.75" hidden="1" customHeight="1">
      <c r="A239" s="7" t="s">
        <v>30</v>
      </c>
      <c r="B239" s="8" t="s">
        <v>24</v>
      </c>
      <c r="C239" s="9" t="s">
        <v>33</v>
      </c>
      <c r="D239" s="9" t="s">
        <v>38</v>
      </c>
      <c r="E239" s="8">
        <v>544.0</v>
      </c>
      <c r="F239" s="9">
        <v>6.425999999999999</v>
      </c>
      <c r="G239" s="9">
        <v>10.8</v>
      </c>
      <c r="H239" s="9">
        <f>Sheet1!$E239*Sheet1!$G239</f>
        <v>5875.2</v>
      </c>
      <c r="I239" s="9">
        <v>848.0160000000001</v>
      </c>
      <c r="J239" s="9">
        <f>Sheet1!$H239-Sheet1!$I239</f>
        <v>5027.184</v>
      </c>
      <c r="K239" s="9">
        <f t="shared" si="1"/>
        <v>3495.744</v>
      </c>
      <c r="L239" s="9">
        <f>Sheet1!$H239*0.15</f>
        <v>881.28</v>
      </c>
      <c r="M239" s="9">
        <f>Sheet1!$J239-Sheet1!$K239-Sheet1!$L239</f>
        <v>650.16</v>
      </c>
      <c r="N239" s="10">
        <v>41426.0</v>
      </c>
      <c r="O239" s="11">
        <v>6.0</v>
      </c>
      <c r="P239" s="9" t="s">
        <v>43</v>
      </c>
      <c r="Q239" s="12" t="s">
        <v>22</v>
      </c>
    </row>
    <row r="240" ht="15.75" hidden="1" customHeight="1">
      <c r="A240" s="7" t="s">
        <v>17</v>
      </c>
      <c r="B240" s="8" t="s">
        <v>18</v>
      </c>
      <c r="C240" s="9" t="s">
        <v>27</v>
      </c>
      <c r="D240" s="9" t="s">
        <v>38</v>
      </c>
      <c r="E240" s="8">
        <v>2369.0</v>
      </c>
      <c r="F240" s="9">
        <v>213.885</v>
      </c>
      <c r="G240" s="9">
        <v>315.0</v>
      </c>
      <c r="H240" s="9">
        <f>Sheet1!$E240*Sheet1!$G240</f>
        <v>746235</v>
      </c>
      <c r="I240" s="9">
        <v>107780.40000000001</v>
      </c>
      <c r="J240" s="9">
        <f>Sheet1!$H240-Sheet1!$I240</f>
        <v>638454.6</v>
      </c>
      <c r="K240" s="9">
        <f t="shared" si="1"/>
        <v>506693.565</v>
      </c>
      <c r="L240" s="9">
        <f>Sheet1!$H240*0.15</f>
        <v>111935.25</v>
      </c>
      <c r="M240" s="9">
        <f>Sheet1!$J240-Sheet1!$K240-Sheet1!$L240</f>
        <v>19825.785</v>
      </c>
      <c r="N240" s="10">
        <v>41426.0</v>
      </c>
      <c r="O240" s="11">
        <v>6.0</v>
      </c>
      <c r="P240" s="9" t="s">
        <v>43</v>
      </c>
      <c r="Q240" s="12" t="s">
        <v>22</v>
      </c>
    </row>
    <row r="241" ht="15.75" customHeight="1">
      <c r="A241" s="7" t="s">
        <v>36</v>
      </c>
      <c r="B241" s="8" t="s">
        <v>18</v>
      </c>
      <c r="C241" s="9" t="s">
        <v>27</v>
      </c>
      <c r="D241" s="9" t="s">
        <v>38</v>
      </c>
      <c r="E241" s="8">
        <v>1425.0</v>
      </c>
      <c r="F241" s="9">
        <v>76.3875</v>
      </c>
      <c r="G241" s="9">
        <v>112.5</v>
      </c>
      <c r="H241" s="9">
        <f>Sheet1!$E241*Sheet1!$G241</f>
        <v>160312.5</v>
      </c>
      <c r="I241" s="9">
        <v>23151.375</v>
      </c>
      <c r="J241" s="9">
        <f>Sheet1!$H241-Sheet1!$I241</f>
        <v>137161.125</v>
      </c>
      <c r="K241" s="9">
        <f t="shared" si="1"/>
        <v>108852.1875</v>
      </c>
      <c r="L241" s="9">
        <f>Sheet1!$H241*0.15</f>
        <v>24046.875</v>
      </c>
      <c r="M241" s="9">
        <f>Sheet1!$J241-Sheet1!$K241-Sheet1!$L241</f>
        <v>4262.0625</v>
      </c>
      <c r="N241" s="10">
        <v>41426.0</v>
      </c>
      <c r="O241" s="11">
        <v>6.0</v>
      </c>
      <c r="P241" s="9" t="s">
        <v>43</v>
      </c>
      <c r="Q241" s="12" t="s">
        <v>22</v>
      </c>
    </row>
    <row r="242" ht="15.75" hidden="1" customHeight="1">
      <c r="A242" s="7" t="s">
        <v>17</v>
      </c>
      <c r="B242" s="8" t="s">
        <v>18</v>
      </c>
      <c r="C242" s="9" t="s">
        <v>25</v>
      </c>
      <c r="D242" s="9" t="s">
        <v>38</v>
      </c>
      <c r="E242" s="8">
        <v>2369.0</v>
      </c>
      <c r="F242" s="9">
        <v>194.04</v>
      </c>
      <c r="G242" s="9">
        <v>315.0</v>
      </c>
      <c r="H242" s="9">
        <f>Sheet1!$E242*Sheet1!$G242</f>
        <v>746235</v>
      </c>
      <c r="I242" s="9">
        <v>107780.40000000001</v>
      </c>
      <c r="J242" s="9">
        <f>Sheet1!$H242-Sheet1!$I242</f>
        <v>638454.6</v>
      </c>
      <c r="K242" s="9">
        <f t="shared" si="1"/>
        <v>459680.76</v>
      </c>
      <c r="L242" s="9">
        <f>Sheet1!$H242*0.15</f>
        <v>111935.25</v>
      </c>
      <c r="M242" s="9">
        <f>Sheet1!$J242-Sheet1!$K242-Sheet1!$L242</f>
        <v>66838.59</v>
      </c>
      <c r="N242" s="10">
        <v>41426.0</v>
      </c>
      <c r="O242" s="11">
        <v>6.0</v>
      </c>
      <c r="P242" s="9" t="s">
        <v>43</v>
      </c>
      <c r="Q242" s="12" t="s">
        <v>22</v>
      </c>
    </row>
    <row r="243" ht="15.75" hidden="1" customHeight="1">
      <c r="A243" s="7" t="s">
        <v>17</v>
      </c>
      <c r="B243" s="8" t="s">
        <v>26</v>
      </c>
      <c r="C243" s="9" t="s">
        <v>25</v>
      </c>
      <c r="D243" s="9" t="s">
        <v>38</v>
      </c>
      <c r="E243" s="8">
        <v>1071.0</v>
      </c>
      <c r="F243" s="9">
        <v>3.8807999999999994</v>
      </c>
      <c r="G243" s="9">
        <v>6.3</v>
      </c>
      <c r="H243" s="9">
        <f>Sheet1!$E243*Sheet1!$G243</f>
        <v>6747.3</v>
      </c>
      <c r="I243" s="9">
        <v>974.6100000000001</v>
      </c>
      <c r="J243" s="9">
        <f>Sheet1!$H243-Sheet1!$I243</f>
        <v>5772.69</v>
      </c>
      <c r="K243" s="9">
        <f t="shared" si="1"/>
        <v>4156.3368</v>
      </c>
      <c r="L243" s="9">
        <f>Sheet1!$H243*0.15</f>
        <v>1012.095</v>
      </c>
      <c r="M243" s="9">
        <f>Sheet1!$J243-Sheet1!$K243-Sheet1!$L243</f>
        <v>604.2582</v>
      </c>
      <c r="N243" s="10">
        <v>41426.0</v>
      </c>
      <c r="O243" s="11">
        <v>6.0</v>
      </c>
      <c r="P243" s="9" t="s">
        <v>43</v>
      </c>
      <c r="Q243" s="12" t="s">
        <v>22</v>
      </c>
    </row>
    <row r="244" ht="15.75" hidden="1" customHeight="1">
      <c r="A244" s="7" t="s">
        <v>30</v>
      </c>
      <c r="B244" s="8" t="s">
        <v>24</v>
      </c>
      <c r="C244" s="9" t="s">
        <v>25</v>
      </c>
      <c r="D244" s="9" t="s">
        <v>38</v>
      </c>
      <c r="E244" s="8">
        <v>544.0</v>
      </c>
      <c r="F244" s="9">
        <v>6.6528</v>
      </c>
      <c r="G244" s="9">
        <v>10.8</v>
      </c>
      <c r="H244" s="9">
        <f>Sheet1!$E244*Sheet1!$G244</f>
        <v>5875.2</v>
      </c>
      <c r="I244" s="9">
        <v>848.0160000000001</v>
      </c>
      <c r="J244" s="9">
        <f>Sheet1!$H244-Sheet1!$I244</f>
        <v>5027.184</v>
      </c>
      <c r="K244" s="9">
        <f t="shared" si="1"/>
        <v>3619.1232</v>
      </c>
      <c r="L244" s="9">
        <f>Sheet1!$H244*0.15</f>
        <v>881.28</v>
      </c>
      <c r="M244" s="9">
        <f>Sheet1!$J244-Sheet1!$K244-Sheet1!$L244</f>
        <v>526.7808</v>
      </c>
      <c r="N244" s="10">
        <v>41426.0</v>
      </c>
      <c r="O244" s="11">
        <v>6.0</v>
      </c>
      <c r="P244" s="9" t="s">
        <v>43</v>
      </c>
      <c r="Q244" s="12" t="s">
        <v>22</v>
      </c>
    </row>
    <row r="245" ht="15.75" customHeight="1">
      <c r="A245" s="7" t="s">
        <v>36</v>
      </c>
      <c r="B245" s="8" t="s">
        <v>18</v>
      </c>
      <c r="C245" s="9" t="s">
        <v>31</v>
      </c>
      <c r="D245" s="9" t="s">
        <v>38</v>
      </c>
      <c r="E245" s="8">
        <v>1425.0</v>
      </c>
      <c r="F245" s="9">
        <v>70.875</v>
      </c>
      <c r="G245" s="9">
        <v>112.5</v>
      </c>
      <c r="H245" s="9">
        <f>Sheet1!$E245*Sheet1!$G245</f>
        <v>160312.5</v>
      </c>
      <c r="I245" s="9">
        <v>23151.375</v>
      </c>
      <c r="J245" s="9">
        <f>Sheet1!$H245-Sheet1!$I245</f>
        <v>137161.125</v>
      </c>
      <c r="K245" s="9">
        <f t="shared" si="1"/>
        <v>100996.875</v>
      </c>
      <c r="L245" s="9">
        <f>Sheet1!$H245*0.15</f>
        <v>24046.875</v>
      </c>
      <c r="M245" s="9">
        <f>Sheet1!$J245-Sheet1!$K245-Sheet1!$L245</f>
        <v>12117.375</v>
      </c>
      <c r="N245" s="10">
        <v>41426.0</v>
      </c>
      <c r="O245" s="11">
        <v>6.0</v>
      </c>
      <c r="P245" s="9" t="s">
        <v>43</v>
      </c>
      <c r="Q245" s="12" t="s">
        <v>22</v>
      </c>
    </row>
    <row r="246" ht="15.75" hidden="1" customHeight="1">
      <c r="A246" s="7" t="s">
        <v>17</v>
      </c>
      <c r="B246" s="8" t="s">
        <v>26</v>
      </c>
      <c r="C246" s="9" t="s">
        <v>37</v>
      </c>
      <c r="D246" s="9" t="s">
        <v>38</v>
      </c>
      <c r="E246" s="8">
        <v>1071.0</v>
      </c>
      <c r="F246" s="9">
        <v>4.189499999999999</v>
      </c>
      <c r="G246" s="9">
        <v>6.3</v>
      </c>
      <c r="H246" s="9">
        <f>Sheet1!$E246*Sheet1!$G246</f>
        <v>6747.3</v>
      </c>
      <c r="I246" s="9">
        <v>974.6100000000001</v>
      </c>
      <c r="J246" s="9">
        <f>Sheet1!$H246-Sheet1!$I246</f>
        <v>5772.69</v>
      </c>
      <c r="K246" s="9">
        <f t="shared" si="1"/>
        <v>4486.9545</v>
      </c>
      <c r="L246" s="9">
        <f>Sheet1!$H246*0.15</f>
        <v>1012.095</v>
      </c>
      <c r="M246" s="9">
        <f>Sheet1!$J246-Sheet1!$K246-Sheet1!$L246</f>
        <v>273.6405</v>
      </c>
      <c r="N246" s="10">
        <v>41426.0</v>
      </c>
      <c r="O246" s="11">
        <v>6.0</v>
      </c>
      <c r="P246" s="9" t="s">
        <v>43</v>
      </c>
      <c r="Q246" s="12" t="s">
        <v>22</v>
      </c>
    </row>
    <row r="247" ht="15.75" customHeight="1">
      <c r="A247" s="7" t="s">
        <v>36</v>
      </c>
      <c r="B247" s="8" t="s">
        <v>18</v>
      </c>
      <c r="C247" s="9" t="s">
        <v>33</v>
      </c>
      <c r="D247" s="9" t="s">
        <v>20</v>
      </c>
      <c r="E247" s="8">
        <v>2399.0</v>
      </c>
      <c r="F247" s="9">
        <v>66.9375</v>
      </c>
      <c r="G247" s="9">
        <v>112.5</v>
      </c>
      <c r="H247" s="9">
        <f>Sheet1!$E247*Sheet1!$G247</f>
        <v>269887.5</v>
      </c>
      <c r="I247" s="9">
        <v>0.0</v>
      </c>
      <c r="J247" s="9">
        <f>Sheet1!$H247-Sheet1!$I247</f>
        <v>269887.5</v>
      </c>
      <c r="K247" s="9">
        <f t="shared" si="1"/>
        <v>160583.0625</v>
      </c>
      <c r="L247" s="9">
        <f>Sheet1!$H247*0.15</f>
        <v>40483.125</v>
      </c>
      <c r="M247" s="9">
        <f>Sheet1!$J247-Sheet1!$K247-Sheet1!$L247</f>
        <v>68821.3125</v>
      </c>
      <c r="N247" s="10">
        <v>41456.0</v>
      </c>
      <c r="O247" s="11">
        <v>7.0</v>
      </c>
      <c r="P247" s="9" t="s">
        <v>44</v>
      </c>
      <c r="Q247" s="12" t="s">
        <v>22</v>
      </c>
    </row>
    <row r="248" ht="15.75" hidden="1" customHeight="1">
      <c r="A248" s="7" t="s">
        <v>30</v>
      </c>
      <c r="B248" s="8" t="s">
        <v>23</v>
      </c>
      <c r="C248" s="9" t="s">
        <v>27</v>
      </c>
      <c r="D248" s="9" t="s">
        <v>20</v>
      </c>
      <c r="E248" s="8">
        <v>330.0</v>
      </c>
      <c r="F248" s="9">
        <v>7.3332</v>
      </c>
      <c r="G248" s="9">
        <v>10.8</v>
      </c>
      <c r="H248" s="9">
        <f>Sheet1!$E248*Sheet1!$G248</f>
        <v>3564</v>
      </c>
      <c r="I248" s="9">
        <v>0.0</v>
      </c>
      <c r="J248" s="9">
        <f>Sheet1!$H248-Sheet1!$I248</f>
        <v>3564</v>
      </c>
      <c r="K248" s="9">
        <f t="shared" si="1"/>
        <v>2419.956</v>
      </c>
      <c r="L248" s="9">
        <f>Sheet1!$H248*0.15</f>
        <v>534.6</v>
      </c>
      <c r="M248" s="9">
        <f>Sheet1!$J248-Sheet1!$K248-Sheet1!$L248</f>
        <v>609.444</v>
      </c>
      <c r="N248" s="10">
        <v>41456.0</v>
      </c>
      <c r="O248" s="11">
        <v>7.0</v>
      </c>
      <c r="P248" s="9" t="s">
        <v>44</v>
      </c>
      <c r="Q248" s="12" t="s">
        <v>22</v>
      </c>
    </row>
    <row r="249" ht="15.75" hidden="1" customHeight="1">
      <c r="A249" s="7" t="s">
        <v>17</v>
      </c>
      <c r="B249" s="8" t="s">
        <v>23</v>
      </c>
      <c r="C249" s="9" t="s">
        <v>37</v>
      </c>
      <c r="D249" s="9" t="s">
        <v>20</v>
      </c>
      <c r="E249" s="8">
        <v>1517.0</v>
      </c>
      <c r="F249" s="9">
        <v>4.189499999999999</v>
      </c>
      <c r="G249" s="9">
        <v>6.3</v>
      </c>
      <c r="H249" s="9">
        <f>Sheet1!$E249*Sheet1!$G249</f>
        <v>9557.1</v>
      </c>
      <c r="I249" s="9">
        <v>0.0</v>
      </c>
      <c r="J249" s="9">
        <f>Sheet1!$H249-Sheet1!$I249</f>
        <v>9557.1</v>
      </c>
      <c r="K249" s="9">
        <f t="shared" si="1"/>
        <v>6355.4715</v>
      </c>
      <c r="L249" s="9">
        <f>Sheet1!$H249*0.15</f>
        <v>1433.565</v>
      </c>
      <c r="M249" s="9">
        <f>Sheet1!$J249-Sheet1!$K249-Sheet1!$L249</f>
        <v>1768.0635</v>
      </c>
      <c r="N249" s="10">
        <v>41456.0</v>
      </c>
      <c r="O249" s="11">
        <v>7.0</v>
      </c>
      <c r="P249" s="9" t="s">
        <v>44</v>
      </c>
      <c r="Q249" s="12" t="s">
        <v>22</v>
      </c>
    </row>
    <row r="250" ht="15.75" hidden="1" customHeight="1">
      <c r="A250" s="7" t="s">
        <v>17</v>
      </c>
      <c r="B250" s="8" t="s">
        <v>35</v>
      </c>
      <c r="C250" s="9" t="s">
        <v>19</v>
      </c>
      <c r="D250" s="9" t="s">
        <v>28</v>
      </c>
      <c r="E250" s="8">
        <v>2276.0</v>
      </c>
      <c r="F250" s="9">
        <v>3.9689999999999994</v>
      </c>
      <c r="G250" s="9">
        <v>6.3</v>
      </c>
      <c r="H250" s="9">
        <f>Sheet1!$E250*Sheet1!$G250</f>
        <v>14338.8</v>
      </c>
      <c r="I250" s="9">
        <v>159.327</v>
      </c>
      <c r="J250" s="9">
        <f>Sheet1!$H250-Sheet1!$I250</f>
        <v>14179.473</v>
      </c>
      <c r="K250" s="9">
        <f t="shared" si="1"/>
        <v>9033.444</v>
      </c>
      <c r="L250" s="9">
        <f>Sheet1!$H250*0.15</f>
        <v>2150.82</v>
      </c>
      <c r="M250" s="9">
        <f>Sheet1!$J250-Sheet1!$K250-Sheet1!$L250</f>
        <v>2995.209</v>
      </c>
      <c r="N250" s="10">
        <v>41456.0</v>
      </c>
      <c r="O250" s="11">
        <v>7.0</v>
      </c>
      <c r="P250" s="9" t="s">
        <v>44</v>
      </c>
      <c r="Q250" s="12" t="s">
        <v>22</v>
      </c>
    </row>
    <row r="251" ht="15.75" hidden="1" customHeight="1">
      <c r="A251" s="7" t="s">
        <v>17</v>
      </c>
      <c r="B251" s="8" t="s">
        <v>26</v>
      </c>
      <c r="C251" s="9" t="s">
        <v>33</v>
      </c>
      <c r="D251" s="9" t="s">
        <v>28</v>
      </c>
      <c r="E251" s="8">
        <v>1238.0</v>
      </c>
      <c r="F251" s="9">
        <v>10.709999999999999</v>
      </c>
      <c r="G251" s="9">
        <v>18.0</v>
      </c>
      <c r="H251" s="9">
        <f>Sheet1!$E251*Sheet1!$G251</f>
        <v>22284</v>
      </c>
      <c r="I251" s="9">
        <v>247.59000000000003</v>
      </c>
      <c r="J251" s="9">
        <f>Sheet1!$H251-Sheet1!$I251</f>
        <v>22036.41</v>
      </c>
      <c r="K251" s="9">
        <f t="shared" si="1"/>
        <v>13258.98</v>
      </c>
      <c r="L251" s="9">
        <f>Sheet1!$H251*0.15</f>
        <v>3342.6</v>
      </c>
      <c r="M251" s="9">
        <f>Sheet1!$J251-Sheet1!$K251-Sheet1!$L251</f>
        <v>5434.83</v>
      </c>
      <c r="N251" s="10">
        <v>41456.0</v>
      </c>
      <c r="O251" s="11">
        <v>7.0</v>
      </c>
      <c r="P251" s="9" t="s">
        <v>44</v>
      </c>
      <c r="Q251" s="12" t="s">
        <v>22</v>
      </c>
    </row>
    <row r="252" ht="15.75" customHeight="1">
      <c r="A252" s="7" t="s">
        <v>36</v>
      </c>
      <c r="B252" s="8" t="s">
        <v>24</v>
      </c>
      <c r="C252" s="9" t="s">
        <v>27</v>
      </c>
      <c r="D252" s="9" t="s">
        <v>28</v>
      </c>
      <c r="E252" s="8">
        <v>1641.0</v>
      </c>
      <c r="F252" s="9">
        <v>76.3875</v>
      </c>
      <c r="G252" s="9">
        <v>112.5</v>
      </c>
      <c r="H252" s="9">
        <f>Sheet1!$E252*Sheet1!$G252</f>
        <v>184612.5</v>
      </c>
      <c r="I252" s="9">
        <v>2050.875</v>
      </c>
      <c r="J252" s="9">
        <f>Sheet1!$H252-Sheet1!$I252</f>
        <v>182561.625</v>
      </c>
      <c r="K252" s="9">
        <f t="shared" si="1"/>
        <v>125351.8875</v>
      </c>
      <c r="L252" s="9">
        <f>Sheet1!$H252*0.15</f>
        <v>27691.875</v>
      </c>
      <c r="M252" s="9">
        <f>Sheet1!$J252-Sheet1!$K252-Sheet1!$L252</f>
        <v>29517.8625</v>
      </c>
      <c r="N252" s="10">
        <v>41456.0</v>
      </c>
      <c r="O252" s="11">
        <v>7.0</v>
      </c>
      <c r="P252" s="9" t="s">
        <v>44</v>
      </c>
      <c r="Q252" s="12" t="s">
        <v>22</v>
      </c>
    </row>
    <row r="253" ht="15.75" hidden="1" customHeight="1">
      <c r="A253" s="7" t="s">
        <v>30</v>
      </c>
      <c r="B253" s="8" t="s">
        <v>35</v>
      </c>
      <c r="C253" s="9" t="s">
        <v>27</v>
      </c>
      <c r="D253" s="9" t="s">
        <v>28</v>
      </c>
      <c r="E253" s="8">
        <v>1233.0</v>
      </c>
      <c r="F253" s="9">
        <v>7.3332</v>
      </c>
      <c r="G253" s="9">
        <v>10.8</v>
      </c>
      <c r="H253" s="9">
        <f>Sheet1!$E253*Sheet1!$G253</f>
        <v>13316.4</v>
      </c>
      <c r="I253" s="9">
        <v>443.718</v>
      </c>
      <c r="J253" s="9">
        <f>Sheet1!$H253-Sheet1!$I253</f>
        <v>12872.682</v>
      </c>
      <c r="K253" s="9">
        <f t="shared" si="1"/>
        <v>9041.8356</v>
      </c>
      <c r="L253" s="9">
        <f>Sheet1!$H253*0.15</f>
        <v>1997.46</v>
      </c>
      <c r="M253" s="9">
        <f>Sheet1!$J253-Sheet1!$K253-Sheet1!$L253</f>
        <v>1833.3864</v>
      </c>
      <c r="N253" s="10">
        <v>41456.0</v>
      </c>
      <c r="O253" s="11">
        <v>7.0</v>
      </c>
      <c r="P253" s="9" t="s">
        <v>44</v>
      </c>
      <c r="Q253" s="12" t="s">
        <v>22</v>
      </c>
    </row>
    <row r="254" ht="15.75" hidden="1" customHeight="1">
      <c r="A254" s="7" t="s">
        <v>17</v>
      </c>
      <c r="B254" s="8" t="s">
        <v>35</v>
      </c>
      <c r="C254" s="9" t="s">
        <v>27</v>
      </c>
      <c r="D254" s="9" t="s">
        <v>28</v>
      </c>
      <c r="E254" s="8">
        <v>3105.0</v>
      </c>
      <c r="F254" s="9">
        <v>213.885</v>
      </c>
      <c r="G254" s="9">
        <v>315.0</v>
      </c>
      <c r="H254" s="9">
        <f>Sheet1!$E254*Sheet1!$G254</f>
        <v>978075</v>
      </c>
      <c r="I254" s="9">
        <v>43470.0</v>
      </c>
      <c r="J254" s="9">
        <f>Sheet1!$H254-Sheet1!$I254</f>
        <v>934605</v>
      </c>
      <c r="K254" s="9">
        <f t="shared" si="1"/>
        <v>664112.925</v>
      </c>
      <c r="L254" s="9">
        <f>Sheet1!$H254*0.15</f>
        <v>146711.25</v>
      </c>
      <c r="M254" s="9">
        <f>Sheet1!$J254-Sheet1!$K254-Sheet1!$L254</f>
        <v>123780.825</v>
      </c>
      <c r="N254" s="10">
        <v>41456.0</v>
      </c>
      <c r="O254" s="11">
        <v>7.0</v>
      </c>
      <c r="P254" s="9" t="s">
        <v>44</v>
      </c>
      <c r="Q254" s="12" t="s">
        <v>22</v>
      </c>
    </row>
    <row r="255" ht="15.75" customHeight="1">
      <c r="A255" s="7" t="s">
        <v>36</v>
      </c>
      <c r="B255" s="8" t="s">
        <v>26</v>
      </c>
      <c r="C255" s="9" t="s">
        <v>27</v>
      </c>
      <c r="D255" s="9" t="s">
        <v>28</v>
      </c>
      <c r="E255" s="8">
        <v>2689.0</v>
      </c>
      <c r="F255" s="9">
        <v>76.3875</v>
      </c>
      <c r="G255" s="9">
        <v>112.5</v>
      </c>
      <c r="H255" s="9">
        <f>Sheet1!$E255*Sheet1!$G255</f>
        <v>302512.5</v>
      </c>
      <c r="I255" s="9">
        <v>13446.0</v>
      </c>
      <c r="J255" s="9">
        <f>Sheet1!$H255-Sheet1!$I255</f>
        <v>289066.5</v>
      </c>
      <c r="K255" s="9">
        <f t="shared" si="1"/>
        <v>205405.9875</v>
      </c>
      <c r="L255" s="9">
        <f>Sheet1!$H255*0.15</f>
        <v>45376.875</v>
      </c>
      <c r="M255" s="9">
        <f>Sheet1!$J255-Sheet1!$K255-Sheet1!$L255</f>
        <v>38283.6375</v>
      </c>
      <c r="N255" s="10">
        <v>41456.0</v>
      </c>
      <c r="O255" s="11">
        <v>7.0</v>
      </c>
      <c r="P255" s="9" t="s">
        <v>44</v>
      </c>
      <c r="Q255" s="12" t="s">
        <v>22</v>
      </c>
    </row>
    <row r="256" ht="15.75" hidden="1" customHeight="1">
      <c r="A256" s="7" t="s">
        <v>17</v>
      </c>
      <c r="B256" s="8" t="s">
        <v>24</v>
      </c>
      <c r="C256" s="9" t="s">
        <v>37</v>
      </c>
      <c r="D256" s="9" t="s">
        <v>32</v>
      </c>
      <c r="E256" s="8">
        <v>1515.0</v>
      </c>
      <c r="F256" s="9">
        <v>4.189499999999999</v>
      </c>
      <c r="G256" s="9">
        <v>6.3</v>
      </c>
      <c r="H256" s="9">
        <f>Sheet1!$E256*Sheet1!$G256</f>
        <v>9544.5</v>
      </c>
      <c r="I256" s="9">
        <v>530.145</v>
      </c>
      <c r="J256" s="9">
        <f>Sheet1!$H256-Sheet1!$I256</f>
        <v>9014.355</v>
      </c>
      <c r="K256" s="9">
        <f t="shared" si="1"/>
        <v>6347.0925</v>
      </c>
      <c r="L256" s="9">
        <f>Sheet1!$H256*0.15</f>
        <v>1431.675</v>
      </c>
      <c r="M256" s="9">
        <f>Sheet1!$J256-Sheet1!$K256-Sheet1!$L256</f>
        <v>1235.5875</v>
      </c>
      <c r="N256" s="10">
        <v>41456.0</v>
      </c>
      <c r="O256" s="11">
        <v>7.0</v>
      </c>
      <c r="P256" s="9" t="s">
        <v>44</v>
      </c>
      <c r="Q256" s="12" t="s">
        <v>22</v>
      </c>
    </row>
    <row r="257" ht="15.75" customHeight="1">
      <c r="A257" s="7" t="s">
        <v>36</v>
      </c>
      <c r="B257" s="8" t="s">
        <v>35</v>
      </c>
      <c r="C257" s="9" t="s">
        <v>33</v>
      </c>
      <c r="D257" s="9" t="s">
        <v>32</v>
      </c>
      <c r="E257" s="8">
        <v>3264.0</v>
      </c>
      <c r="F257" s="9">
        <v>66.9375</v>
      </c>
      <c r="G257" s="9">
        <v>112.5</v>
      </c>
      <c r="H257" s="9">
        <f>Sheet1!$E257*Sheet1!$G257</f>
        <v>367200</v>
      </c>
      <c r="I257" s="9">
        <v>20401.875</v>
      </c>
      <c r="J257" s="9">
        <f>Sheet1!$H257-Sheet1!$I257</f>
        <v>346798.125</v>
      </c>
      <c r="K257" s="9">
        <f t="shared" si="1"/>
        <v>218484</v>
      </c>
      <c r="L257" s="9">
        <f>Sheet1!$H257*0.15</f>
        <v>55080</v>
      </c>
      <c r="M257" s="9">
        <f>Sheet1!$J257-Sheet1!$K257-Sheet1!$L257</f>
        <v>73234.125</v>
      </c>
      <c r="N257" s="10">
        <v>41456.0</v>
      </c>
      <c r="O257" s="11">
        <v>7.0</v>
      </c>
      <c r="P257" s="9" t="s">
        <v>44</v>
      </c>
      <c r="Q257" s="12" t="s">
        <v>22</v>
      </c>
    </row>
    <row r="258" ht="15.75" customHeight="1">
      <c r="A258" s="7" t="s">
        <v>36</v>
      </c>
      <c r="B258" s="8" t="s">
        <v>23</v>
      </c>
      <c r="C258" s="9" t="s">
        <v>27</v>
      </c>
      <c r="D258" s="9" t="s">
        <v>32</v>
      </c>
      <c r="E258" s="8">
        <v>3162.0</v>
      </c>
      <c r="F258" s="9">
        <v>76.3875</v>
      </c>
      <c r="G258" s="9">
        <v>112.5</v>
      </c>
      <c r="H258" s="9">
        <f>Sheet1!$E258*Sheet1!$G258</f>
        <v>355725</v>
      </c>
      <c r="I258" s="9">
        <v>27664.875</v>
      </c>
      <c r="J258" s="9">
        <f>Sheet1!$H258-Sheet1!$I258</f>
        <v>328060.125</v>
      </c>
      <c r="K258" s="9">
        <f t="shared" si="1"/>
        <v>241537.275</v>
      </c>
      <c r="L258" s="9">
        <f>Sheet1!$H258*0.15</f>
        <v>53358.75</v>
      </c>
      <c r="M258" s="9">
        <f>Sheet1!$J258-Sheet1!$K258-Sheet1!$L258</f>
        <v>33164.1</v>
      </c>
      <c r="N258" s="10">
        <v>41456.0</v>
      </c>
      <c r="O258" s="11">
        <v>7.0</v>
      </c>
      <c r="P258" s="9" t="s">
        <v>44</v>
      </c>
      <c r="Q258" s="12" t="s">
        <v>22</v>
      </c>
    </row>
    <row r="259" ht="15.75" hidden="1" customHeight="1">
      <c r="A259" s="7" t="s">
        <v>29</v>
      </c>
      <c r="B259" s="8" t="s">
        <v>26</v>
      </c>
      <c r="C259" s="9" t="s">
        <v>25</v>
      </c>
      <c r="D259" s="9" t="s">
        <v>32</v>
      </c>
      <c r="E259" s="8">
        <v>1493.0</v>
      </c>
      <c r="F259" s="9">
        <v>166.32</v>
      </c>
      <c r="G259" s="9">
        <v>270.0</v>
      </c>
      <c r="H259" s="9">
        <f>Sheet1!$E259*Sheet1!$G259</f>
        <v>403110</v>
      </c>
      <c r="I259" s="9">
        <v>31355.100000000002</v>
      </c>
      <c r="J259" s="9">
        <f>Sheet1!$H259-Sheet1!$I259</f>
        <v>371754.9</v>
      </c>
      <c r="K259" s="9">
        <f t="shared" si="1"/>
        <v>248315.76</v>
      </c>
      <c r="L259" s="9">
        <f>Sheet1!$H259*0.15</f>
        <v>60466.5</v>
      </c>
      <c r="M259" s="9">
        <f>Sheet1!$J259-Sheet1!$K259-Sheet1!$L259</f>
        <v>62972.64</v>
      </c>
      <c r="N259" s="10">
        <v>41456.0</v>
      </c>
      <c r="O259" s="11">
        <v>7.0</v>
      </c>
      <c r="P259" s="9" t="s">
        <v>44</v>
      </c>
      <c r="Q259" s="12" t="s">
        <v>22</v>
      </c>
    </row>
    <row r="260" ht="15.75" hidden="1" customHeight="1">
      <c r="A260" s="7" t="s">
        <v>17</v>
      </c>
      <c r="B260" s="8" t="s">
        <v>23</v>
      </c>
      <c r="C260" s="9" t="s">
        <v>33</v>
      </c>
      <c r="D260" s="9" t="s">
        <v>32</v>
      </c>
      <c r="E260" s="8">
        <v>581.0</v>
      </c>
      <c r="F260" s="9">
        <v>10.709999999999999</v>
      </c>
      <c r="G260" s="9">
        <v>18.0</v>
      </c>
      <c r="H260" s="9">
        <f>Sheet1!$E260*Sheet1!$G260</f>
        <v>10458</v>
      </c>
      <c r="I260" s="9">
        <v>928.8000000000001</v>
      </c>
      <c r="J260" s="9">
        <f>Sheet1!$H260-Sheet1!$I260</f>
        <v>9529.2</v>
      </c>
      <c r="K260" s="9">
        <f t="shared" si="1"/>
        <v>6222.51</v>
      </c>
      <c r="L260" s="9">
        <f>Sheet1!$H260*0.15</f>
        <v>1568.7</v>
      </c>
      <c r="M260" s="9">
        <f>Sheet1!$J260-Sheet1!$K260-Sheet1!$L260</f>
        <v>1737.99</v>
      </c>
      <c r="N260" s="10">
        <v>41456.0</v>
      </c>
      <c r="O260" s="11">
        <v>7.0</v>
      </c>
      <c r="P260" s="9" t="s">
        <v>44</v>
      </c>
      <c r="Q260" s="12" t="s">
        <v>22</v>
      </c>
    </row>
    <row r="261" ht="15.75" hidden="1" customHeight="1">
      <c r="A261" s="7" t="s">
        <v>17</v>
      </c>
      <c r="B261" s="8" t="s">
        <v>35</v>
      </c>
      <c r="C261" s="9" t="s">
        <v>31</v>
      </c>
      <c r="D261" s="9" t="s">
        <v>32</v>
      </c>
      <c r="E261" s="8">
        <v>393.0</v>
      </c>
      <c r="F261" s="9">
        <v>11.34</v>
      </c>
      <c r="G261" s="9">
        <v>18.0</v>
      </c>
      <c r="H261" s="9">
        <f>Sheet1!$E261*Sheet1!$G261</f>
        <v>7074</v>
      </c>
      <c r="I261" s="9">
        <v>628.5600000000001</v>
      </c>
      <c r="J261" s="9">
        <f>Sheet1!$H261-Sheet1!$I261</f>
        <v>6445.44</v>
      </c>
      <c r="K261" s="9">
        <f t="shared" si="1"/>
        <v>4456.62</v>
      </c>
      <c r="L261" s="9">
        <f>Sheet1!$H261*0.15</f>
        <v>1061.1</v>
      </c>
      <c r="M261" s="9">
        <f>Sheet1!$J261-Sheet1!$K261-Sheet1!$L261</f>
        <v>927.72</v>
      </c>
      <c r="N261" s="10">
        <v>41456.0</v>
      </c>
      <c r="O261" s="11">
        <v>7.0</v>
      </c>
      <c r="P261" s="9" t="s">
        <v>44</v>
      </c>
      <c r="Q261" s="12" t="s">
        <v>22</v>
      </c>
    </row>
    <row r="262" ht="15.75" hidden="1" customHeight="1">
      <c r="A262" s="7" t="s">
        <v>29</v>
      </c>
      <c r="B262" s="8" t="s">
        <v>18</v>
      </c>
      <c r="C262" s="9" t="s">
        <v>25</v>
      </c>
      <c r="D262" s="9" t="s">
        <v>32</v>
      </c>
      <c r="E262" s="8">
        <v>3414.0</v>
      </c>
      <c r="F262" s="9">
        <v>166.32</v>
      </c>
      <c r="G262" s="9">
        <v>270.0</v>
      </c>
      <c r="H262" s="9">
        <f>Sheet1!$E262*Sheet1!$G262</f>
        <v>921780</v>
      </c>
      <c r="I262" s="9">
        <v>92182.05</v>
      </c>
      <c r="J262" s="9">
        <f>Sheet1!$H262-Sheet1!$I262</f>
        <v>829597.95</v>
      </c>
      <c r="K262" s="9">
        <f t="shared" si="1"/>
        <v>567816.48</v>
      </c>
      <c r="L262" s="9">
        <f>Sheet1!$H262*0.15</f>
        <v>138267</v>
      </c>
      <c r="M262" s="9">
        <f>Sheet1!$J262-Sheet1!$K262-Sheet1!$L262</f>
        <v>123514.47</v>
      </c>
      <c r="N262" s="10">
        <v>41456.0</v>
      </c>
      <c r="O262" s="11">
        <v>7.0</v>
      </c>
      <c r="P262" s="9" t="s">
        <v>44</v>
      </c>
      <c r="Q262" s="12" t="s">
        <v>22</v>
      </c>
    </row>
    <row r="263" ht="15.75" hidden="1" customHeight="1">
      <c r="A263" s="7" t="s">
        <v>17</v>
      </c>
      <c r="B263" s="8" t="s">
        <v>23</v>
      </c>
      <c r="C263" s="9" t="s">
        <v>25</v>
      </c>
      <c r="D263" s="9" t="s">
        <v>32</v>
      </c>
      <c r="E263" s="8">
        <v>1176.0</v>
      </c>
      <c r="F263" s="9">
        <v>194.04</v>
      </c>
      <c r="G263" s="9">
        <v>315.0</v>
      </c>
      <c r="H263" s="9">
        <f>Sheet1!$E263*Sheet1!$G263</f>
        <v>370440</v>
      </c>
      <c r="I263" s="9">
        <v>37053.450000000004</v>
      </c>
      <c r="J263" s="9">
        <f>Sheet1!$H263-Sheet1!$I263</f>
        <v>333386.55</v>
      </c>
      <c r="K263" s="9">
        <f t="shared" si="1"/>
        <v>228191.04</v>
      </c>
      <c r="L263" s="9">
        <f>Sheet1!$H263*0.15</f>
        <v>55566</v>
      </c>
      <c r="M263" s="9">
        <f>Sheet1!$J263-Sheet1!$K263-Sheet1!$L263</f>
        <v>49629.51</v>
      </c>
      <c r="N263" s="10">
        <v>41456.0</v>
      </c>
      <c r="O263" s="11">
        <v>7.0</v>
      </c>
      <c r="P263" s="9" t="s">
        <v>44</v>
      </c>
      <c r="Q263" s="12" t="s">
        <v>22</v>
      </c>
    </row>
    <row r="264" ht="15.75" hidden="1" customHeight="1">
      <c r="A264" s="7" t="s">
        <v>17</v>
      </c>
      <c r="B264" s="8" t="s">
        <v>18</v>
      </c>
      <c r="C264" s="9" t="s">
        <v>19</v>
      </c>
      <c r="D264" s="9" t="s">
        <v>32</v>
      </c>
      <c r="E264" s="8">
        <v>737.0</v>
      </c>
      <c r="F264" s="9">
        <v>3.9689999999999994</v>
      </c>
      <c r="G264" s="9">
        <v>6.3</v>
      </c>
      <c r="H264" s="9">
        <f>Sheet1!$E264*Sheet1!$G264</f>
        <v>4643.1</v>
      </c>
      <c r="I264" s="9">
        <v>464.37300000000005</v>
      </c>
      <c r="J264" s="9">
        <f>Sheet1!$H264-Sheet1!$I264</f>
        <v>4178.727</v>
      </c>
      <c r="K264" s="9">
        <f t="shared" si="1"/>
        <v>2925.153</v>
      </c>
      <c r="L264" s="9">
        <f>Sheet1!$H264*0.15</f>
        <v>696.465</v>
      </c>
      <c r="M264" s="9">
        <f>Sheet1!$J264-Sheet1!$K264-Sheet1!$L264</f>
        <v>557.109</v>
      </c>
      <c r="N264" s="10">
        <v>41456.0</v>
      </c>
      <c r="O264" s="11">
        <v>7.0</v>
      </c>
      <c r="P264" s="9" t="s">
        <v>44</v>
      </c>
      <c r="Q264" s="12" t="s">
        <v>22</v>
      </c>
    </row>
    <row r="265" ht="15.75" hidden="1" customHeight="1">
      <c r="A265" s="7" t="s">
        <v>34</v>
      </c>
      <c r="B265" s="8" t="s">
        <v>18</v>
      </c>
      <c r="C265" s="9" t="s">
        <v>37</v>
      </c>
      <c r="D265" s="9" t="s">
        <v>32</v>
      </c>
      <c r="E265" s="8">
        <v>1467.0</v>
      </c>
      <c r="F265" s="9">
        <v>8.9775</v>
      </c>
      <c r="G265" s="9">
        <v>13.5</v>
      </c>
      <c r="H265" s="9">
        <f>Sheet1!$E265*Sheet1!$G265</f>
        <v>19804.5</v>
      </c>
      <c r="I265" s="9">
        <v>1981.0575000000001</v>
      </c>
      <c r="J265" s="9">
        <f>Sheet1!$H265-Sheet1!$I265</f>
        <v>17823.4425</v>
      </c>
      <c r="K265" s="9">
        <f t="shared" si="1"/>
        <v>13169.9925</v>
      </c>
      <c r="L265" s="9">
        <f>Sheet1!$H265*0.15</f>
        <v>2970.675</v>
      </c>
      <c r="M265" s="9">
        <f>Sheet1!$J265-Sheet1!$K265-Sheet1!$L265</f>
        <v>1682.775</v>
      </c>
      <c r="N265" s="10">
        <v>41456.0</v>
      </c>
      <c r="O265" s="11">
        <v>7.0</v>
      </c>
      <c r="P265" s="9" t="s">
        <v>44</v>
      </c>
      <c r="Q265" s="12" t="s">
        <v>22</v>
      </c>
    </row>
    <row r="266" ht="15.75" hidden="1" customHeight="1">
      <c r="A266" s="7" t="s">
        <v>17</v>
      </c>
      <c r="B266" s="8" t="s">
        <v>26</v>
      </c>
      <c r="C266" s="9" t="s">
        <v>25</v>
      </c>
      <c r="D266" s="9" t="s">
        <v>38</v>
      </c>
      <c r="E266" s="8">
        <v>575.0</v>
      </c>
      <c r="F266" s="9">
        <v>194.04</v>
      </c>
      <c r="G266" s="9">
        <v>315.0</v>
      </c>
      <c r="H266" s="9">
        <f>Sheet1!$E266*Sheet1!$G266</f>
        <v>181125</v>
      </c>
      <c r="I266" s="9">
        <v>20128.5</v>
      </c>
      <c r="J266" s="9">
        <f>Sheet1!$H266-Sheet1!$I266</f>
        <v>160996.5</v>
      </c>
      <c r="K266" s="9">
        <f t="shared" si="1"/>
        <v>111573</v>
      </c>
      <c r="L266" s="9">
        <f>Sheet1!$H266*0.15</f>
        <v>27168.75</v>
      </c>
      <c r="M266" s="9">
        <f>Sheet1!$J266-Sheet1!$K266-Sheet1!$L266</f>
        <v>22254.75</v>
      </c>
      <c r="N266" s="10">
        <v>41456.0</v>
      </c>
      <c r="O266" s="11">
        <v>7.0</v>
      </c>
      <c r="P266" s="9" t="s">
        <v>44</v>
      </c>
      <c r="Q266" s="12" t="s">
        <v>22</v>
      </c>
    </row>
    <row r="267" ht="15.75" hidden="1" customHeight="1">
      <c r="A267" s="7" t="s">
        <v>34</v>
      </c>
      <c r="B267" s="8" t="s">
        <v>24</v>
      </c>
      <c r="C267" s="9" t="s">
        <v>31</v>
      </c>
      <c r="D267" s="9" t="s">
        <v>38</v>
      </c>
      <c r="E267" s="8">
        <v>577.0</v>
      </c>
      <c r="F267" s="9">
        <v>8.504999999999999</v>
      </c>
      <c r="G267" s="9">
        <v>13.5</v>
      </c>
      <c r="H267" s="9">
        <f>Sheet1!$E267*Sheet1!$G267</f>
        <v>7789.5</v>
      </c>
      <c r="I267" s="9">
        <v>865.35</v>
      </c>
      <c r="J267" s="9">
        <f>Sheet1!$H267-Sheet1!$I267</f>
        <v>6924.15</v>
      </c>
      <c r="K267" s="9">
        <f t="shared" si="1"/>
        <v>4907.385</v>
      </c>
      <c r="L267" s="9">
        <f>Sheet1!$H267*0.15</f>
        <v>1168.425</v>
      </c>
      <c r="M267" s="9">
        <f>Sheet1!$J267-Sheet1!$K267-Sheet1!$L267</f>
        <v>848.34</v>
      </c>
      <c r="N267" s="10">
        <v>41456.0</v>
      </c>
      <c r="O267" s="11">
        <v>7.0</v>
      </c>
      <c r="P267" s="9" t="s">
        <v>44</v>
      </c>
      <c r="Q267" s="12" t="s">
        <v>22</v>
      </c>
    </row>
    <row r="268" ht="15.75" hidden="1" customHeight="1">
      <c r="A268" s="7" t="s">
        <v>34</v>
      </c>
      <c r="B268" s="8" t="s">
        <v>35</v>
      </c>
      <c r="C268" s="9" t="s">
        <v>37</v>
      </c>
      <c r="D268" s="9" t="s">
        <v>38</v>
      </c>
      <c r="E268" s="8">
        <v>2880.0</v>
      </c>
      <c r="F268" s="9">
        <v>8.9775</v>
      </c>
      <c r="G268" s="9">
        <v>13.5</v>
      </c>
      <c r="H268" s="9">
        <f>Sheet1!$E268*Sheet1!$G268</f>
        <v>38880</v>
      </c>
      <c r="I268" s="9">
        <v>4751.2575</v>
      </c>
      <c r="J268" s="9">
        <f>Sheet1!$H268-Sheet1!$I268</f>
        <v>34128.7425</v>
      </c>
      <c r="K268" s="9">
        <f t="shared" si="1"/>
        <v>25855.2</v>
      </c>
      <c r="L268" s="9">
        <f>Sheet1!$H268*0.15</f>
        <v>5832</v>
      </c>
      <c r="M268" s="9">
        <f>Sheet1!$J268-Sheet1!$K268-Sheet1!$L268</f>
        <v>2441.5425</v>
      </c>
      <c r="N268" s="10">
        <v>41456.0</v>
      </c>
      <c r="O268" s="11">
        <v>7.0</v>
      </c>
      <c r="P268" s="9" t="s">
        <v>44</v>
      </c>
      <c r="Q268" s="12" t="s">
        <v>22</v>
      </c>
    </row>
    <row r="269" ht="15.75" hidden="1" customHeight="1">
      <c r="A269" s="7" t="s">
        <v>29</v>
      </c>
      <c r="B269" s="8" t="s">
        <v>23</v>
      </c>
      <c r="C269" s="9" t="s">
        <v>19</v>
      </c>
      <c r="D269" s="9" t="s">
        <v>38</v>
      </c>
      <c r="E269" s="8">
        <v>2530.0</v>
      </c>
      <c r="F269" s="9">
        <v>170.1</v>
      </c>
      <c r="G269" s="9">
        <v>270.0</v>
      </c>
      <c r="H269" s="9">
        <f>Sheet1!$E269*Sheet1!$G269</f>
        <v>683100</v>
      </c>
      <c r="I269" s="9">
        <v>83486.7</v>
      </c>
      <c r="J269" s="9">
        <f>Sheet1!$H269-Sheet1!$I269</f>
        <v>599613.3</v>
      </c>
      <c r="K269" s="9">
        <f t="shared" si="1"/>
        <v>430353</v>
      </c>
      <c r="L269" s="9">
        <f>Sheet1!$H269*0.15</f>
        <v>102465</v>
      </c>
      <c r="M269" s="9">
        <f>Sheet1!$J269-Sheet1!$K269-Sheet1!$L269</f>
        <v>66795.3</v>
      </c>
      <c r="N269" s="10">
        <v>41456.0</v>
      </c>
      <c r="O269" s="11">
        <v>7.0</v>
      </c>
      <c r="P269" s="9" t="s">
        <v>44</v>
      </c>
      <c r="Q269" s="12" t="s">
        <v>22</v>
      </c>
    </row>
    <row r="270" ht="15.75" hidden="1" customHeight="1">
      <c r="A270" s="7" t="s">
        <v>17</v>
      </c>
      <c r="B270" s="8" t="s">
        <v>18</v>
      </c>
      <c r="C270" s="9" t="s">
        <v>27</v>
      </c>
      <c r="D270" s="9" t="s">
        <v>38</v>
      </c>
      <c r="E270" s="8">
        <v>1894.0</v>
      </c>
      <c r="F270" s="9">
        <v>213.885</v>
      </c>
      <c r="G270" s="9">
        <v>315.0</v>
      </c>
      <c r="H270" s="9">
        <f>Sheet1!$E270*Sheet1!$G270</f>
        <v>596610</v>
      </c>
      <c r="I270" s="9">
        <v>72920.925</v>
      </c>
      <c r="J270" s="9">
        <f>Sheet1!$H270-Sheet1!$I270</f>
        <v>523689.075</v>
      </c>
      <c r="K270" s="9">
        <f t="shared" si="1"/>
        <v>405098.19</v>
      </c>
      <c r="L270" s="9">
        <f>Sheet1!$H270*0.15</f>
        <v>89491.5</v>
      </c>
      <c r="M270" s="9">
        <f>Sheet1!$J270-Sheet1!$K270-Sheet1!$L270</f>
        <v>29099.385</v>
      </c>
      <c r="N270" s="10">
        <v>41456.0</v>
      </c>
      <c r="O270" s="11">
        <v>7.0</v>
      </c>
      <c r="P270" s="9" t="s">
        <v>44</v>
      </c>
      <c r="Q270" s="12" t="s">
        <v>22</v>
      </c>
    </row>
    <row r="271" ht="15.75" hidden="1" customHeight="1">
      <c r="A271" s="7" t="s">
        <v>30</v>
      </c>
      <c r="B271" s="8" t="s">
        <v>18</v>
      </c>
      <c r="C271" s="9" t="s">
        <v>27</v>
      </c>
      <c r="D271" s="9" t="s">
        <v>38</v>
      </c>
      <c r="E271" s="8">
        <v>3623.0</v>
      </c>
      <c r="F271" s="9">
        <v>7.3332</v>
      </c>
      <c r="G271" s="9">
        <v>10.8</v>
      </c>
      <c r="H271" s="9">
        <f>Sheet1!$E271*Sheet1!$G271</f>
        <v>39128.4</v>
      </c>
      <c r="I271" s="9">
        <v>4782.888</v>
      </c>
      <c r="J271" s="9">
        <f>Sheet1!$H271-Sheet1!$I271</f>
        <v>34345.512</v>
      </c>
      <c r="K271" s="9">
        <f t="shared" si="1"/>
        <v>26568.1836</v>
      </c>
      <c r="L271" s="9">
        <f>Sheet1!$H271*0.15</f>
        <v>5869.26</v>
      </c>
      <c r="M271" s="9">
        <f>Sheet1!$J271-Sheet1!$K271-Sheet1!$L271</f>
        <v>1908.0684</v>
      </c>
      <c r="N271" s="10">
        <v>41456.0</v>
      </c>
      <c r="O271" s="11">
        <v>7.0</v>
      </c>
      <c r="P271" s="9" t="s">
        <v>44</v>
      </c>
      <c r="Q271" s="12" t="s">
        <v>22</v>
      </c>
    </row>
    <row r="272" ht="15.75" hidden="1" customHeight="1">
      <c r="A272" s="7" t="s">
        <v>30</v>
      </c>
      <c r="B272" s="8" t="s">
        <v>26</v>
      </c>
      <c r="C272" s="9" t="s">
        <v>27</v>
      </c>
      <c r="D272" s="9" t="s">
        <v>38</v>
      </c>
      <c r="E272" s="8">
        <v>2183.0</v>
      </c>
      <c r="F272" s="9">
        <v>7.3332</v>
      </c>
      <c r="G272" s="9">
        <v>10.8</v>
      </c>
      <c r="H272" s="9">
        <f>Sheet1!$E272*Sheet1!$G272</f>
        <v>23576.4</v>
      </c>
      <c r="I272" s="9">
        <v>2881.494</v>
      </c>
      <c r="J272" s="9">
        <f>Sheet1!$H272-Sheet1!$I272</f>
        <v>20694.906</v>
      </c>
      <c r="K272" s="9">
        <f t="shared" si="1"/>
        <v>16008.3756</v>
      </c>
      <c r="L272" s="9">
        <f>Sheet1!$H272*0.15</f>
        <v>3536.46</v>
      </c>
      <c r="M272" s="9">
        <f>Sheet1!$J272-Sheet1!$K272-Sheet1!$L272</f>
        <v>1150.0704</v>
      </c>
      <c r="N272" s="10">
        <v>41456.0</v>
      </c>
      <c r="O272" s="11">
        <v>7.0</v>
      </c>
      <c r="P272" s="9" t="s">
        <v>44</v>
      </c>
      <c r="Q272" s="12" t="s">
        <v>22</v>
      </c>
    </row>
    <row r="273" ht="15.75" hidden="1" customHeight="1">
      <c r="A273" s="7" t="s">
        <v>17</v>
      </c>
      <c r="B273" s="8" t="s">
        <v>24</v>
      </c>
      <c r="C273" s="9" t="s">
        <v>25</v>
      </c>
      <c r="D273" s="9" t="s">
        <v>38</v>
      </c>
      <c r="E273" s="8">
        <v>1256.0</v>
      </c>
      <c r="F273" s="9">
        <v>194.04</v>
      </c>
      <c r="G273" s="9">
        <v>315.0</v>
      </c>
      <c r="H273" s="9">
        <f>Sheet1!$E273*Sheet1!$G273</f>
        <v>395640</v>
      </c>
      <c r="I273" s="9">
        <v>52731.0</v>
      </c>
      <c r="J273" s="9">
        <f>Sheet1!$H273-Sheet1!$I273</f>
        <v>342909</v>
      </c>
      <c r="K273" s="9">
        <f t="shared" si="1"/>
        <v>243714.24</v>
      </c>
      <c r="L273" s="9">
        <f>Sheet1!$H273*0.15</f>
        <v>59346</v>
      </c>
      <c r="M273" s="9">
        <f>Sheet1!$J273-Sheet1!$K273-Sheet1!$L273</f>
        <v>39848.76</v>
      </c>
      <c r="N273" s="10">
        <v>41456.0</v>
      </c>
      <c r="O273" s="11">
        <v>7.0</v>
      </c>
      <c r="P273" s="9" t="s">
        <v>44</v>
      </c>
      <c r="Q273" s="12" t="s">
        <v>22</v>
      </c>
    </row>
    <row r="274" ht="15.75" hidden="1" customHeight="1">
      <c r="A274" s="7" t="s">
        <v>34</v>
      </c>
      <c r="B274" s="8" t="s">
        <v>26</v>
      </c>
      <c r="C274" s="9" t="s">
        <v>31</v>
      </c>
      <c r="D274" s="9" t="s">
        <v>38</v>
      </c>
      <c r="E274" s="8">
        <v>3487.0</v>
      </c>
      <c r="F274" s="9">
        <v>8.504999999999999</v>
      </c>
      <c r="G274" s="9">
        <v>13.5</v>
      </c>
      <c r="H274" s="9">
        <f>Sheet1!$E274*Sheet1!$G274</f>
        <v>47074.5</v>
      </c>
      <c r="I274" s="9">
        <v>6276.69</v>
      </c>
      <c r="J274" s="9">
        <f>Sheet1!$H274-Sheet1!$I274</f>
        <v>40797.81</v>
      </c>
      <c r="K274" s="9">
        <f t="shared" si="1"/>
        <v>29656.935</v>
      </c>
      <c r="L274" s="9">
        <f>Sheet1!$H274*0.15</f>
        <v>7061.175</v>
      </c>
      <c r="M274" s="9">
        <f>Sheet1!$J274-Sheet1!$K274-Sheet1!$L274</f>
        <v>4079.7</v>
      </c>
      <c r="N274" s="10">
        <v>41456.0</v>
      </c>
      <c r="O274" s="11">
        <v>7.0</v>
      </c>
      <c r="P274" s="9" t="s">
        <v>44</v>
      </c>
      <c r="Q274" s="12" t="s">
        <v>22</v>
      </c>
    </row>
    <row r="275" ht="15.75" hidden="1" customHeight="1">
      <c r="A275" s="7" t="s">
        <v>17</v>
      </c>
      <c r="B275" s="8" t="s">
        <v>26</v>
      </c>
      <c r="C275" s="9" t="s">
        <v>37</v>
      </c>
      <c r="D275" s="9" t="s">
        <v>38</v>
      </c>
      <c r="E275" s="8">
        <v>3079.0</v>
      </c>
      <c r="F275" s="9">
        <v>4.189499999999999</v>
      </c>
      <c r="G275" s="9">
        <v>6.3</v>
      </c>
      <c r="H275" s="9">
        <f>Sheet1!$E275*Sheet1!$G275</f>
        <v>19397.7</v>
      </c>
      <c r="I275" s="9">
        <v>2586.654</v>
      </c>
      <c r="J275" s="9">
        <f>Sheet1!$H275-Sheet1!$I275</f>
        <v>16811.046</v>
      </c>
      <c r="K275" s="9">
        <f t="shared" si="1"/>
        <v>12899.4705</v>
      </c>
      <c r="L275" s="9">
        <f>Sheet1!$H275*0.15</f>
        <v>2909.655</v>
      </c>
      <c r="M275" s="9">
        <f>Sheet1!$J275-Sheet1!$K275-Sheet1!$L275</f>
        <v>1001.9205</v>
      </c>
      <c r="N275" s="10">
        <v>41456.0</v>
      </c>
      <c r="O275" s="11">
        <v>7.0</v>
      </c>
      <c r="P275" s="9" t="s">
        <v>44</v>
      </c>
      <c r="Q275" s="12" t="s">
        <v>22</v>
      </c>
    </row>
    <row r="276" ht="15.75" hidden="1" customHeight="1">
      <c r="A276" s="7" t="s">
        <v>17</v>
      </c>
      <c r="B276" s="8" t="s">
        <v>24</v>
      </c>
      <c r="C276" s="9" t="s">
        <v>33</v>
      </c>
      <c r="D276" s="9" t="s">
        <v>38</v>
      </c>
      <c r="E276" s="8">
        <v>2030.0</v>
      </c>
      <c r="F276" s="9">
        <v>10.709999999999999</v>
      </c>
      <c r="G276" s="9">
        <v>18.0</v>
      </c>
      <c r="H276" s="9">
        <f>Sheet1!$E276*Sheet1!$G276</f>
        <v>36540</v>
      </c>
      <c r="I276" s="9">
        <v>5276.7</v>
      </c>
      <c r="J276" s="9">
        <f>Sheet1!$H276-Sheet1!$I276</f>
        <v>31263.3</v>
      </c>
      <c r="K276" s="9">
        <f t="shared" si="1"/>
        <v>21741.3</v>
      </c>
      <c r="L276" s="9">
        <f>Sheet1!$H276*0.15</f>
        <v>5481</v>
      </c>
      <c r="M276" s="9">
        <f>Sheet1!$J276-Sheet1!$K276-Sheet1!$L276</f>
        <v>4041</v>
      </c>
      <c r="N276" s="10">
        <v>41456.0</v>
      </c>
      <c r="O276" s="11">
        <v>7.0</v>
      </c>
      <c r="P276" s="9" t="s">
        <v>44</v>
      </c>
      <c r="Q276" s="12" t="s">
        <v>22</v>
      </c>
    </row>
    <row r="277" ht="15.75" hidden="1" customHeight="1">
      <c r="A277" s="7" t="s">
        <v>30</v>
      </c>
      <c r="B277" s="8" t="s">
        <v>24</v>
      </c>
      <c r="C277" s="9" t="s">
        <v>27</v>
      </c>
      <c r="D277" s="9" t="s">
        <v>38</v>
      </c>
      <c r="E277" s="8">
        <v>514.0</v>
      </c>
      <c r="F277" s="9">
        <v>7.3332</v>
      </c>
      <c r="G277" s="9">
        <v>10.8</v>
      </c>
      <c r="H277" s="9">
        <f>Sheet1!$E277*Sheet1!$G277</f>
        <v>5551.2</v>
      </c>
      <c r="I277" s="9">
        <v>801.684</v>
      </c>
      <c r="J277" s="9">
        <f>Sheet1!$H277-Sheet1!$I277</f>
        <v>4749.516</v>
      </c>
      <c r="K277" s="9">
        <f t="shared" si="1"/>
        <v>3769.2648</v>
      </c>
      <c r="L277" s="9">
        <f>Sheet1!$H277*0.15</f>
        <v>832.68</v>
      </c>
      <c r="M277" s="9">
        <f>Sheet1!$J277-Sheet1!$K277-Sheet1!$L277</f>
        <v>147.5712</v>
      </c>
      <c r="N277" s="10">
        <v>41456.0</v>
      </c>
      <c r="O277" s="11">
        <v>7.0</v>
      </c>
      <c r="P277" s="9" t="s">
        <v>44</v>
      </c>
      <c r="Q277" s="12" t="s">
        <v>22</v>
      </c>
    </row>
    <row r="278" ht="15.75" hidden="1" customHeight="1">
      <c r="A278" s="7" t="s">
        <v>29</v>
      </c>
      <c r="B278" s="8" t="s">
        <v>24</v>
      </c>
      <c r="C278" s="9" t="s">
        <v>19</v>
      </c>
      <c r="D278" s="9" t="s">
        <v>38</v>
      </c>
      <c r="E278" s="8">
        <v>721.0</v>
      </c>
      <c r="F278" s="9">
        <v>170.1</v>
      </c>
      <c r="G278" s="9">
        <v>270.0</v>
      </c>
      <c r="H278" s="9">
        <f>Sheet1!$E278*Sheet1!$G278</f>
        <v>194670</v>
      </c>
      <c r="I278" s="9">
        <v>30277.8</v>
      </c>
      <c r="J278" s="9">
        <f>Sheet1!$H278-Sheet1!$I278</f>
        <v>164392.2</v>
      </c>
      <c r="K278" s="9">
        <f t="shared" si="1"/>
        <v>122642.1</v>
      </c>
      <c r="L278" s="9">
        <f>Sheet1!$H278*0.15</f>
        <v>29200.5</v>
      </c>
      <c r="M278" s="9">
        <f>Sheet1!$J278-Sheet1!$K278-Sheet1!$L278</f>
        <v>12549.6</v>
      </c>
      <c r="N278" s="10">
        <v>41456.0</v>
      </c>
      <c r="O278" s="11">
        <v>7.0</v>
      </c>
      <c r="P278" s="9" t="s">
        <v>44</v>
      </c>
      <c r="Q278" s="12" t="s">
        <v>22</v>
      </c>
    </row>
    <row r="279" ht="15.75" hidden="1" customHeight="1">
      <c r="A279" s="7" t="s">
        <v>29</v>
      </c>
      <c r="B279" s="8" t="s">
        <v>35</v>
      </c>
      <c r="C279" s="9" t="s">
        <v>25</v>
      </c>
      <c r="D279" s="9" t="s">
        <v>38</v>
      </c>
      <c r="E279" s="8">
        <v>2214.0</v>
      </c>
      <c r="F279" s="9">
        <v>166.32</v>
      </c>
      <c r="G279" s="9">
        <v>270.0</v>
      </c>
      <c r="H279" s="9">
        <f>Sheet1!$E279*Sheet1!$G279</f>
        <v>597780</v>
      </c>
      <c r="I279" s="9">
        <v>92988.0</v>
      </c>
      <c r="J279" s="9">
        <f>Sheet1!$H279-Sheet1!$I279</f>
        <v>504792</v>
      </c>
      <c r="K279" s="9">
        <f t="shared" si="1"/>
        <v>368232.48</v>
      </c>
      <c r="L279" s="9">
        <f>Sheet1!$H279*0.15</f>
        <v>89667</v>
      </c>
      <c r="M279" s="9">
        <f>Sheet1!$J279-Sheet1!$K279-Sheet1!$L279</f>
        <v>46892.52</v>
      </c>
      <c r="N279" s="10">
        <v>41456.0</v>
      </c>
      <c r="O279" s="11">
        <v>7.0</v>
      </c>
      <c r="P279" s="9" t="s">
        <v>44</v>
      </c>
      <c r="Q279" s="12" t="s">
        <v>22</v>
      </c>
    </row>
    <row r="280" ht="15.75" hidden="1" customHeight="1">
      <c r="A280" s="7" t="s">
        <v>17</v>
      </c>
      <c r="B280" s="8" t="s">
        <v>18</v>
      </c>
      <c r="C280" s="9" t="s">
        <v>31</v>
      </c>
      <c r="D280" s="9" t="s">
        <v>38</v>
      </c>
      <c r="E280" s="8">
        <v>779.0</v>
      </c>
      <c r="F280" s="9">
        <v>11.34</v>
      </c>
      <c r="G280" s="9">
        <v>18.0</v>
      </c>
      <c r="H280" s="9">
        <f>Sheet1!$E280*Sheet1!$G280</f>
        <v>14022</v>
      </c>
      <c r="I280" s="9">
        <v>2336.85</v>
      </c>
      <c r="J280" s="9">
        <f>Sheet1!$H280-Sheet1!$I280</f>
        <v>11685.15</v>
      </c>
      <c r="K280" s="9">
        <f t="shared" si="1"/>
        <v>8833.86</v>
      </c>
      <c r="L280" s="9">
        <f>Sheet1!$H280*0.15</f>
        <v>2103.3</v>
      </c>
      <c r="M280" s="9">
        <f>Sheet1!$J280-Sheet1!$K280-Sheet1!$L280</f>
        <v>747.99</v>
      </c>
      <c r="N280" s="10">
        <v>41456.0</v>
      </c>
      <c r="O280" s="11">
        <v>7.0</v>
      </c>
      <c r="P280" s="9" t="s">
        <v>44</v>
      </c>
      <c r="Q280" s="12" t="s">
        <v>22</v>
      </c>
    </row>
    <row r="281" ht="15.75" hidden="1" customHeight="1">
      <c r="A281" s="7" t="s">
        <v>34</v>
      </c>
      <c r="B281" s="8" t="s">
        <v>23</v>
      </c>
      <c r="C281" s="9" t="s">
        <v>31</v>
      </c>
      <c r="D281" s="9" t="s">
        <v>38</v>
      </c>
      <c r="E281" s="8">
        <v>443.0</v>
      </c>
      <c r="F281" s="9">
        <v>8.504999999999999</v>
      </c>
      <c r="G281" s="9">
        <v>13.5</v>
      </c>
      <c r="H281" s="9">
        <f>Sheet1!$E281*Sheet1!$G281</f>
        <v>5980.5</v>
      </c>
      <c r="I281" s="9">
        <v>996.3000000000001</v>
      </c>
      <c r="J281" s="9">
        <f>Sheet1!$H281-Sheet1!$I281</f>
        <v>4984.2</v>
      </c>
      <c r="K281" s="9">
        <f t="shared" si="1"/>
        <v>3767.715</v>
      </c>
      <c r="L281" s="9">
        <f>Sheet1!$H281*0.15</f>
        <v>897.075</v>
      </c>
      <c r="M281" s="9">
        <f>Sheet1!$J281-Sheet1!$K281-Sheet1!$L281</f>
        <v>319.41</v>
      </c>
      <c r="N281" s="10">
        <v>41456.0</v>
      </c>
      <c r="O281" s="11">
        <v>7.0</v>
      </c>
      <c r="P281" s="9" t="s">
        <v>44</v>
      </c>
      <c r="Q281" s="12" t="s">
        <v>22</v>
      </c>
    </row>
    <row r="282" ht="15.75" hidden="1" customHeight="1">
      <c r="A282" s="7" t="s">
        <v>29</v>
      </c>
      <c r="B282" s="8" t="s">
        <v>24</v>
      </c>
      <c r="C282" s="9" t="s">
        <v>33</v>
      </c>
      <c r="D282" s="9" t="s">
        <v>20</v>
      </c>
      <c r="E282" s="8">
        <v>862.0</v>
      </c>
      <c r="F282" s="9">
        <v>160.65</v>
      </c>
      <c r="G282" s="9">
        <v>270.0</v>
      </c>
      <c r="H282" s="9">
        <f>Sheet1!$E282*Sheet1!$G282</f>
        <v>232740</v>
      </c>
      <c r="I282" s="9">
        <v>0.0</v>
      </c>
      <c r="J282" s="9">
        <f>Sheet1!$H282-Sheet1!$I282</f>
        <v>232740</v>
      </c>
      <c r="K282" s="9">
        <f t="shared" si="1"/>
        <v>138480.3</v>
      </c>
      <c r="L282" s="9">
        <f>Sheet1!$H282*0.15</f>
        <v>34911</v>
      </c>
      <c r="M282" s="9">
        <f>Sheet1!$J282-Sheet1!$K282-Sheet1!$L282</f>
        <v>59348.7</v>
      </c>
      <c r="N282" s="10">
        <v>41487.0</v>
      </c>
      <c r="O282" s="11">
        <v>8.0</v>
      </c>
      <c r="P282" s="9" t="s">
        <v>45</v>
      </c>
      <c r="Q282" s="12" t="s">
        <v>22</v>
      </c>
    </row>
    <row r="283" ht="15.75" hidden="1" customHeight="1">
      <c r="A283" s="7" t="s">
        <v>17</v>
      </c>
      <c r="B283" s="8" t="s">
        <v>24</v>
      </c>
      <c r="C283" s="9" t="s">
        <v>27</v>
      </c>
      <c r="D283" s="9" t="s">
        <v>20</v>
      </c>
      <c r="E283" s="8">
        <v>795.0</v>
      </c>
      <c r="F283" s="9">
        <v>4.277699999999999</v>
      </c>
      <c r="G283" s="9">
        <v>6.3</v>
      </c>
      <c r="H283" s="9">
        <f>Sheet1!$E283*Sheet1!$G283</f>
        <v>5008.5</v>
      </c>
      <c r="I283" s="9">
        <v>0.0</v>
      </c>
      <c r="J283" s="9">
        <f>Sheet1!$H283-Sheet1!$I283</f>
        <v>5008.5</v>
      </c>
      <c r="K283" s="9">
        <f t="shared" si="1"/>
        <v>3400.7715</v>
      </c>
      <c r="L283" s="9">
        <f>Sheet1!$H283*0.15</f>
        <v>751.275</v>
      </c>
      <c r="M283" s="9">
        <f>Sheet1!$J283-Sheet1!$K283-Sheet1!$L283</f>
        <v>856.4535</v>
      </c>
      <c r="N283" s="10">
        <v>41487.0</v>
      </c>
      <c r="O283" s="11">
        <v>8.0</v>
      </c>
      <c r="P283" s="9" t="s">
        <v>45</v>
      </c>
      <c r="Q283" s="12" t="s">
        <v>22</v>
      </c>
    </row>
    <row r="284" ht="15.75" customHeight="1">
      <c r="A284" s="7" t="s">
        <v>36</v>
      </c>
      <c r="B284" s="8" t="s">
        <v>35</v>
      </c>
      <c r="C284" s="9" t="s">
        <v>25</v>
      </c>
      <c r="D284" s="9" t="s">
        <v>20</v>
      </c>
      <c r="E284" s="8">
        <v>2539.0</v>
      </c>
      <c r="F284" s="9">
        <v>69.3</v>
      </c>
      <c r="G284" s="9">
        <v>112.5</v>
      </c>
      <c r="H284" s="9">
        <f>Sheet1!$E284*Sheet1!$G284</f>
        <v>285637.5</v>
      </c>
      <c r="I284" s="9">
        <v>0.0</v>
      </c>
      <c r="J284" s="9">
        <f>Sheet1!$H284-Sheet1!$I284</f>
        <v>285637.5</v>
      </c>
      <c r="K284" s="9">
        <f t="shared" si="1"/>
        <v>175952.7</v>
      </c>
      <c r="L284" s="9">
        <f>Sheet1!$H284*0.15</f>
        <v>42845.625</v>
      </c>
      <c r="M284" s="9">
        <f>Sheet1!$J284-Sheet1!$K284-Sheet1!$L284</f>
        <v>66839.175</v>
      </c>
      <c r="N284" s="10">
        <v>41487.0</v>
      </c>
      <c r="O284" s="11">
        <v>8.0</v>
      </c>
      <c r="P284" s="9" t="s">
        <v>45</v>
      </c>
      <c r="Q284" s="12" t="s">
        <v>22</v>
      </c>
    </row>
    <row r="285" ht="15.75" hidden="1" customHeight="1">
      <c r="A285" s="7" t="s">
        <v>30</v>
      </c>
      <c r="B285" s="8" t="s">
        <v>35</v>
      </c>
      <c r="C285" s="9" t="s">
        <v>37</v>
      </c>
      <c r="D285" s="9" t="s">
        <v>20</v>
      </c>
      <c r="E285" s="8">
        <v>1927.0</v>
      </c>
      <c r="F285" s="9">
        <v>7.1819999999999995</v>
      </c>
      <c r="G285" s="9">
        <v>10.8</v>
      </c>
      <c r="H285" s="9">
        <f>Sheet1!$E285*Sheet1!$G285</f>
        <v>20811.6</v>
      </c>
      <c r="I285" s="9">
        <v>0.0</v>
      </c>
      <c r="J285" s="9">
        <f>Sheet1!$H285-Sheet1!$I285</f>
        <v>20811.6</v>
      </c>
      <c r="K285" s="9">
        <f t="shared" si="1"/>
        <v>13839.714</v>
      </c>
      <c r="L285" s="9">
        <f>Sheet1!$H285*0.15</f>
        <v>3121.74</v>
      </c>
      <c r="M285" s="9">
        <f>Sheet1!$J285-Sheet1!$K285-Sheet1!$L285</f>
        <v>3850.146</v>
      </c>
      <c r="N285" s="10">
        <v>41487.0</v>
      </c>
      <c r="O285" s="11">
        <v>8.0</v>
      </c>
      <c r="P285" s="9" t="s">
        <v>45</v>
      </c>
      <c r="Q285" s="12" t="s">
        <v>22</v>
      </c>
    </row>
    <row r="286" ht="15.75" hidden="1" customHeight="1">
      <c r="A286" s="7" t="s">
        <v>17</v>
      </c>
      <c r="B286" s="8" t="s">
        <v>18</v>
      </c>
      <c r="C286" s="9" t="s">
        <v>33</v>
      </c>
      <c r="D286" s="9" t="s">
        <v>28</v>
      </c>
      <c r="E286" s="8">
        <v>1647.0</v>
      </c>
      <c r="F286" s="9">
        <v>3.748499999999999</v>
      </c>
      <c r="G286" s="9">
        <v>6.3</v>
      </c>
      <c r="H286" s="9">
        <f>Sheet1!$E286*Sheet1!$G286</f>
        <v>10376.1</v>
      </c>
      <c r="I286" s="9">
        <v>115.28999999999999</v>
      </c>
      <c r="J286" s="9">
        <f>Sheet1!$H286-Sheet1!$I286</f>
        <v>10260.81</v>
      </c>
      <c r="K286" s="9">
        <f t="shared" si="1"/>
        <v>6173.7795</v>
      </c>
      <c r="L286" s="9">
        <f>Sheet1!$H286*0.15</f>
        <v>1556.415</v>
      </c>
      <c r="M286" s="9">
        <f>Sheet1!$J286-Sheet1!$K286-Sheet1!$L286</f>
        <v>2530.6155</v>
      </c>
      <c r="N286" s="10">
        <v>41487.0</v>
      </c>
      <c r="O286" s="11">
        <v>8.0</v>
      </c>
      <c r="P286" s="9" t="s">
        <v>45</v>
      </c>
      <c r="Q286" s="12" t="s">
        <v>22</v>
      </c>
    </row>
    <row r="287" ht="15.75" customHeight="1">
      <c r="A287" s="7" t="s">
        <v>36</v>
      </c>
      <c r="B287" s="8" t="s">
        <v>18</v>
      </c>
      <c r="C287" s="9" t="s">
        <v>25</v>
      </c>
      <c r="D287" s="9" t="s">
        <v>28</v>
      </c>
      <c r="E287" s="8">
        <v>831.0</v>
      </c>
      <c r="F287" s="9">
        <v>69.3</v>
      </c>
      <c r="G287" s="9">
        <v>112.5</v>
      </c>
      <c r="H287" s="9">
        <f>Sheet1!$E287*Sheet1!$G287</f>
        <v>93487.5</v>
      </c>
      <c r="I287" s="9">
        <v>1038.375</v>
      </c>
      <c r="J287" s="9">
        <f>Sheet1!$H287-Sheet1!$I287</f>
        <v>92449.125</v>
      </c>
      <c r="K287" s="9">
        <f t="shared" si="1"/>
        <v>57588.3</v>
      </c>
      <c r="L287" s="9">
        <f>Sheet1!$H287*0.15</f>
        <v>14023.125</v>
      </c>
      <c r="M287" s="9">
        <f>Sheet1!$J287-Sheet1!$K287-Sheet1!$L287</f>
        <v>20837.7</v>
      </c>
      <c r="N287" s="10">
        <v>41487.0</v>
      </c>
      <c r="O287" s="11">
        <v>8.0</v>
      </c>
      <c r="P287" s="9" t="s">
        <v>45</v>
      </c>
      <c r="Q287" s="12" t="s">
        <v>22</v>
      </c>
    </row>
    <row r="288" ht="15.75" hidden="1" customHeight="1">
      <c r="A288" s="7" t="s">
        <v>29</v>
      </c>
      <c r="B288" s="8" t="s">
        <v>18</v>
      </c>
      <c r="C288" s="9" t="s">
        <v>31</v>
      </c>
      <c r="D288" s="9" t="s">
        <v>28</v>
      </c>
      <c r="E288" s="8">
        <v>1687.0</v>
      </c>
      <c r="F288" s="9">
        <v>170.1</v>
      </c>
      <c r="G288" s="9">
        <v>270.0</v>
      </c>
      <c r="H288" s="9">
        <f>Sheet1!$E288*Sheet1!$G288</f>
        <v>455490</v>
      </c>
      <c r="I288" s="9">
        <v>15179.4</v>
      </c>
      <c r="J288" s="9">
        <f>Sheet1!$H288-Sheet1!$I288</f>
        <v>440310.6</v>
      </c>
      <c r="K288" s="9">
        <f t="shared" si="1"/>
        <v>286958.7</v>
      </c>
      <c r="L288" s="9">
        <f>Sheet1!$H288*0.15</f>
        <v>68323.5</v>
      </c>
      <c r="M288" s="9">
        <f>Sheet1!$J288-Sheet1!$K288-Sheet1!$L288</f>
        <v>85028.4</v>
      </c>
      <c r="N288" s="10">
        <v>41487.0</v>
      </c>
      <c r="O288" s="11">
        <v>8.0</v>
      </c>
      <c r="P288" s="9" t="s">
        <v>45</v>
      </c>
      <c r="Q288" s="12" t="s">
        <v>22</v>
      </c>
    </row>
    <row r="289" ht="15.75" hidden="1" customHeight="1">
      <c r="A289" s="7" t="s">
        <v>17</v>
      </c>
      <c r="B289" s="8" t="s">
        <v>24</v>
      </c>
      <c r="C289" s="9" t="s">
        <v>31</v>
      </c>
      <c r="D289" s="9" t="s">
        <v>28</v>
      </c>
      <c r="E289" s="8">
        <v>1478.0</v>
      </c>
      <c r="F289" s="9">
        <v>198.45000000000002</v>
      </c>
      <c r="G289" s="9">
        <v>315.0</v>
      </c>
      <c r="H289" s="9">
        <f>Sheet1!$E289*Sheet1!$G289</f>
        <v>465570</v>
      </c>
      <c r="I289" s="9">
        <v>15516.9</v>
      </c>
      <c r="J289" s="9">
        <f>Sheet1!$H289-Sheet1!$I289</f>
        <v>450053.1</v>
      </c>
      <c r="K289" s="9">
        <f t="shared" si="1"/>
        <v>293309.1</v>
      </c>
      <c r="L289" s="9">
        <f>Sheet1!$H289*0.15</f>
        <v>69835.5</v>
      </c>
      <c r="M289" s="9">
        <f>Sheet1!$J289-Sheet1!$K289-Sheet1!$L289</f>
        <v>86908.5</v>
      </c>
      <c r="N289" s="10">
        <v>41487.0</v>
      </c>
      <c r="O289" s="11">
        <v>8.0</v>
      </c>
      <c r="P289" s="9" t="s">
        <v>45</v>
      </c>
      <c r="Q289" s="12" t="s">
        <v>22</v>
      </c>
    </row>
    <row r="290" ht="15.75" hidden="1" customHeight="1">
      <c r="A290" s="7" t="s">
        <v>29</v>
      </c>
      <c r="B290" s="8" t="s">
        <v>23</v>
      </c>
      <c r="C290" s="9" t="s">
        <v>33</v>
      </c>
      <c r="D290" s="9" t="s">
        <v>28</v>
      </c>
      <c r="E290" s="8">
        <v>1673.0</v>
      </c>
      <c r="F290" s="9">
        <v>160.65</v>
      </c>
      <c r="G290" s="9">
        <v>270.0</v>
      </c>
      <c r="H290" s="9">
        <f>Sheet1!$E290*Sheet1!$G290</f>
        <v>451710</v>
      </c>
      <c r="I290" s="9">
        <v>20077.2</v>
      </c>
      <c r="J290" s="9">
        <f>Sheet1!$H290-Sheet1!$I290</f>
        <v>431632.8</v>
      </c>
      <c r="K290" s="9">
        <f t="shared" si="1"/>
        <v>268767.45</v>
      </c>
      <c r="L290" s="9">
        <f>Sheet1!$H290*0.15</f>
        <v>67756.5</v>
      </c>
      <c r="M290" s="9">
        <f>Sheet1!$J290-Sheet1!$K290-Sheet1!$L290</f>
        <v>95108.85</v>
      </c>
      <c r="N290" s="10">
        <v>41487.0</v>
      </c>
      <c r="O290" s="11">
        <v>8.0</v>
      </c>
      <c r="P290" s="9" t="s">
        <v>45</v>
      </c>
      <c r="Q290" s="12" t="s">
        <v>22</v>
      </c>
    </row>
    <row r="291" ht="15.75" hidden="1" customHeight="1">
      <c r="A291" s="7" t="s">
        <v>30</v>
      </c>
      <c r="B291" s="8" t="s">
        <v>24</v>
      </c>
      <c r="C291" s="9" t="s">
        <v>37</v>
      </c>
      <c r="D291" s="9" t="s">
        <v>32</v>
      </c>
      <c r="E291" s="8">
        <v>1011.0</v>
      </c>
      <c r="F291" s="9">
        <v>7.1819999999999995</v>
      </c>
      <c r="G291" s="9">
        <v>10.8</v>
      </c>
      <c r="H291" s="9">
        <f>Sheet1!$E291*Sheet1!$G291</f>
        <v>10918.8</v>
      </c>
      <c r="I291" s="9">
        <v>606.42</v>
      </c>
      <c r="J291" s="9">
        <f>Sheet1!$H291-Sheet1!$I291</f>
        <v>10312.38</v>
      </c>
      <c r="K291" s="9">
        <f t="shared" si="1"/>
        <v>7261.002</v>
      </c>
      <c r="L291" s="9">
        <f>Sheet1!$H291*0.15</f>
        <v>1637.82</v>
      </c>
      <c r="M291" s="9">
        <f>Sheet1!$J291-Sheet1!$K291-Sheet1!$L291</f>
        <v>1413.558</v>
      </c>
      <c r="N291" s="10">
        <v>41487.0</v>
      </c>
      <c r="O291" s="11">
        <v>8.0</v>
      </c>
      <c r="P291" s="9" t="s">
        <v>45</v>
      </c>
      <c r="Q291" s="12" t="s">
        <v>22</v>
      </c>
    </row>
    <row r="292" ht="15.75" hidden="1" customHeight="1">
      <c r="A292" s="7" t="s">
        <v>17</v>
      </c>
      <c r="B292" s="8" t="s">
        <v>35</v>
      </c>
      <c r="C292" s="9" t="s">
        <v>25</v>
      </c>
      <c r="D292" s="9" t="s">
        <v>32</v>
      </c>
      <c r="E292" s="8">
        <v>2549.0</v>
      </c>
      <c r="F292" s="9">
        <v>11.088</v>
      </c>
      <c r="G292" s="9">
        <v>18.0</v>
      </c>
      <c r="H292" s="9">
        <f>Sheet1!$E292*Sheet1!$G292</f>
        <v>45882</v>
      </c>
      <c r="I292" s="9">
        <v>2548.8</v>
      </c>
      <c r="J292" s="9">
        <f>Sheet1!$H292-Sheet1!$I292</f>
        <v>43333.2</v>
      </c>
      <c r="K292" s="9">
        <f t="shared" si="1"/>
        <v>28263.312</v>
      </c>
      <c r="L292" s="9">
        <f>Sheet1!$H292*0.15</f>
        <v>6882.3</v>
      </c>
      <c r="M292" s="9">
        <f>Sheet1!$J292-Sheet1!$K292-Sheet1!$L292</f>
        <v>8187.588</v>
      </c>
      <c r="N292" s="10">
        <v>41487.0</v>
      </c>
      <c r="O292" s="11">
        <v>8.0</v>
      </c>
      <c r="P292" s="9" t="s">
        <v>45</v>
      </c>
      <c r="Q292" s="12" t="s">
        <v>22</v>
      </c>
    </row>
    <row r="293" ht="15.75" hidden="1" customHeight="1">
      <c r="A293" s="7" t="s">
        <v>17</v>
      </c>
      <c r="B293" s="8" t="s">
        <v>26</v>
      </c>
      <c r="C293" s="9" t="s">
        <v>25</v>
      </c>
      <c r="D293" s="9" t="s">
        <v>32</v>
      </c>
      <c r="E293" s="8">
        <v>1421.0</v>
      </c>
      <c r="F293" s="9">
        <v>11.088</v>
      </c>
      <c r="G293" s="9">
        <v>18.0</v>
      </c>
      <c r="H293" s="9">
        <f>Sheet1!$E293*Sheet1!$G293</f>
        <v>25578</v>
      </c>
      <c r="I293" s="9">
        <v>1421.1000000000001</v>
      </c>
      <c r="J293" s="9">
        <f>Sheet1!$H293-Sheet1!$I293</f>
        <v>24156.9</v>
      </c>
      <c r="K293" s="9">
        <f t="shared" si="1"/>
        <v>15756.048</v>
      </c>
      <c r="L293" s="9">
        <f>Sheet1!$H293*0.15</f>
        <v>3836.7</v>
      </c>
      <c r="M293" s="9">
        <f>Sheet1!$J293-Sheet1!$K293-Sheet1!$L293</f>
        <v>4564.152</v>
      </c>
      <c r="N293" s="10">
        <v>41487.0</v>
      </c>
      <c r="O293" s="11">
        <v>8.0</v>
      </c>
      <c r="P293" s="9" t="s">
        <v>45</v>
      </c>
      <c r="Q293" s="12" t="s">
        <v>22</v>
      </c>
    </row>
    <row r="294" ht="15.75" hidden="1" customHeight="1">
      <c r="A294" s="7" t="s">
        <v>17</v>
      </c>
      <c r="B294" s="8" t="s">
        <v>18</v>
      </c>
      <c r="C294" s="9" t="s">
        <v>37</v>
      </c>
      <c r="D294" s="9" t="s">
        <v>32</v>
      </c>
      <c r="E294" s="8">
        <v>497.0</v>
      </c>
      <c r="F294" s="9">
        <v>209.475</v>
      </c>
      <c r="G294" s="9">
        <v>315.0</v>
      </c>
      <c r="H294" s="9">
        <f>Sheet1!$E294*Sheet1!$G294</f>
        <v>156555</v>
      </c>
      <c r="I294" s="9">
        <v>8694.0</v>
      </c>
      <c r="J294" s="9">
        <f>Sheet1!$H294-Sheet1!$I294</f>
        <v>147861</v>
      </c>
      <c r="K294" s="9">
        <f t="shared" si="1"/>
        <v>104109.075</v>
      </c>
      <c r="L294" s="9">
        <f>Sheet1!$H294*0.15</f>
        <v>23483.25</v>
      </c>
      <c r="M294" s="9">
        <f>Sheet1!$J294-Sheet1!$K294-Sheet1!$L294</f>
        <v>20268.675</v>
      </c>
      <c r="N294" s="10">
        <v>41487.0</v>
      </c>
      <c r="O294" s="11">
        <v>8.0</v>
      </c>
      <c r="P294" s="9" t="s">
        <v>45</v>
      </c>
      <c r="Q294" s="12" t="s">
        <v>22</v>
      </c>
    </row>
    <row r="295" ht="15.75" hidden="1" customHeight="1">
      <c r="A295" s="7" t="s">
        <v>34</v>
      </c>
      <c r="B295" s="8" t="s">
        <v>35</v>
      </c>
      <c r="C295" s="9" t="s">
        <v>27</v>
      </c>
      <c r="D295" s="9" t="s">
        <v>32</v>
      </c>
      <c r="E295" s="8">
        <v>1978.0</v>
      </c>
      <c r="F295" s="9">
        <v>9.1665</v>
      </c>
      <c r="G295" s="9">
        <v>13.5</v>
      </c>
      <c r="H295" s="9">
        <f>Sheet1!$E295*Sheet1!$G295</f>
        <v>26703</v>
      </c>
      <c r="I295" s="9">
        <v>1780.38</v>
      </c>
      <c r="J295" s="9">
        <f>Sheet1!$H295-Sheet1!$I295</f>
        <v>24922.62</v>
      </c>
      <c r="K295" s="9">
        <f t="shared" si="1"/>
        <v>18131.337</v>
      </c>
      <c r="L295" s="9">
        <f>Sheet1!$H295*0.15</f>
        <v>4005.45</v>
      </c>
      <c r="M295" s="9">
        <f>Sheet1!$J295-Sheet1!$K295-Sheet1!$L295</f>
        <v>2785.833</v>
      </c>
      <c r="N295" s="10">
        <v>41487.0</v>
      </c>
      <c r="O295" s="11">
        <v>8.0</v>
      </c>
      <c r="P295" s="9" t="s">
        <v>45</v>
      </c>
      <c r="Q295" s="12" t="s">
        <v>22</v>
      </c>
    </row>
    <row r="296" ht="15.75" hidden="1" customHeight="1">
      <c r="A296" s="7" t="s">
        <v>34</v>
      </c>
      <c r="B296" s="8" t="s">
        <v>23</v>
      </c>
      <c r="C296" s="9" t="s">
        <v>27</v>
      </c>
      <c r="D296" s="9" t="s">
        <v>32</v>
      </c>
      <c r="E296" s="8">
        <v>1569.0</v>
      </c>
      <c r="F296" s="9">
        <v>9.1665</v>
      </c>
      <c r="G296" s="9">
        <v>13.5</v>
      </c>
      <c r="H296" s="9">
        <f>Sheet1!$E296*Sheet1!$G296</f>
        <v>21181.5</v>
      </c>
      <c r="I296" s="9">
        <v>1411.8300000000002</v>
      </c>
      <c r="J296" s="9">
        <f>Sheet1!$H296-Sheet1!$I296</f>
        <v>19769.67</v>
      </c>
      <c r="K296" s="9">
        <f t="shared" si="1"/>
        <v>14382.2385</v>
      </c>
      <c r="L296" s="9">
        <f>Sheet1!$H296*0.15</f>
        <v>3177.225</v>
      </c>
      <c r="M296" s="9">
        <f>Sheet1!$J296-Sheet1!$K296-Sheet1!$L296</f>
        <v>2210.2065</v>
      </c>
      <c r="N296" s="10">
        <v>41487.0</v>
      </c>
      <c r="O296" s="11">
        <v>8.0</v>
      </c>
      <c r="P296" s="9" t="s">
        <v>45</v>
      </c>
      <c r="Q296" s="12" t="s">
        <v>22</v>
      </c>
    </row>
    <row r="297" ht="15.75" hidden="1" customHeight="1">
      <c r="A297" s="7" t="s">
        <v>17</v>
      </c>
      <c r="B297" s="8" t="s">
        <v>23</v>
      </c>
      <c r="C297" s="9" t="s">
        <v>25</v>
      </c>
      <c r="D297" s="9" t="s">
        <v>32</v>
      </c>
      <c r="E297" s="8">
        <v>901.0</v>
      </c>
      <c r="F297" s="9">
        <v>11.088</v>
      </c>
      <c r="G297" s="9">
        <v>18.0</v>
      </c>
      <c r="H297" s="9">
        <f>Sheet1!$E297*Sheet1!$G297</f>
        <v>16218</v>
      </c>
      <c r="I297" s="9">
        <v>1081.0800000000002</v>
      </c>
      <c r="J297" s="9">
        <f>Sheet1!$H297-Sheet1!$I297</f>
        <v>15136.92</v>
      </c>
      <c r="K297" s="9">
        <f t="shared" si="1"/>
        <v>9990.288</v>
      </c>
      <c r="L297" s="9">
        <f>Sheet1!$H297*0.15</f>
        <v>2432.7</v>
      </c>
      <c r="M297" s="9">
        <f>Sheet1!$J297-Sheet1!$K297-Sheet1!$L297</f>
        <v>2713.932</v>
      </c>
      <c r="N297" s="10">
        <v>41487.0</v>
      </c>
      <c r="O297" s="11">
        <v>8.0</v>
      </c>
      <c r="P297" s="9" t="s">
        <v>45</v>
      </c>
      <c r="Q297" s="12" t="s">
        <v>22</v>
      </c>
    </row>
    <row r="298" ht="15.75" hidden="1" customHeight="1">
      <c r="A298" s="7" t="s">
        <v>30</v>
      </c>
      <c r="B298" s="8" t="s">
        <v>18</v>
      </c>
      <c r="C298" s="9" t="s">
        <v>19</v>
      </c>
      <c r="D298" s="9" t="s">
        <v>32</v>
      </c>
      <c r="E298" s="8">
        <v>1696.0</v>
      </c>
      <c r="F298" s="9">
        <v>6.803999999999999</v>
      </c>
      <c r="G298" s="9">
        <v>10.8</v>
      </c>
      <c r="H298" s="9">
        <f>Sheet1!$E298*Sheet1!$G298</f>
        <v>18316.8</v>
      </c>
      <c r="I298" s="9">
        <v>1424.304</v>
      </c>
      <c r="J298" s="9">
        <f>Sheet1!$H298-Sheet1!$I298</f>
        <v>16892.496</v>
      </c>
      <c r="K298" s="9">
        <f t="shared" si="1"/>
        <v>11539.584</v>
      </c>
      <c r="L298" s="9">
        <f>Sheet1!$H298*0.15</f>
        <v>2747.52</v>
      </c>
      <c r="M298" s="9">
        <f>Sheet1!$J298-Sheet1!$K298-Sheet1!$L298</f>
        <v>2605.392</v>
      </c>
      <c r="N298" s="10">
        <v>41487.0</v>
      </c>
      <c r="O298" s="11">
        <v>8.0</v>
      </c>
      <c r="P298" s="9" t="s">
        <v>45</v>
      </c>
      <c r="Q298" s="12" t="s">
        <v>22</v>
      </c>
    </row>
    <row r="299" ht="15.75" hidden="1" customHeight="1">
      <c r="A299" s="7" t="s">
        <v>34</v>
      </c>
      <c r="B299" s="8" t="s">
        <v>26</v>
      </c>
      <c r="C299" s="9" t="s">
        <v>27</v>
      </c>
      <c r="D299" s="9" t="s">
        <v>32</v>
      </c>
      <c r="E299" s="8">
        <v>1891.0</v>
      </c>
      <c r="F299" s="9">
        <v>9.1665</v>
      </c>
      <c r="G299" s="9">
        <v>13.5</v>
      </c>
      <c r="H299" s="9">
        <f>Sheet1!$E299*Sheet1!$G299</f>
        <v>25528.5</v>
      </c>
      <c r="I299" s="9">
        <v>1985.4450000000002</v>
      </c>
      <c r="J299" s="9">
        <f>Sheet1!$H299-Sheet1!$I299</f>
        <v>23543.055</v>
      </c>
      <c r="K299" s="9">
        <f t="shared" si="1"/>
        <v>17333.8515</v>
      </c>
      <c r="L299" s="9">
        <f>Sheet1!$H299*0.15</f>
        <v>3829.275</v>
      </c>
      <c r="M299" s="9">
        <f>Sheet1!$J299-Sheet1!$K299-Sheet1!$L299</f>
        <v>2379.9285</v>
      </c>
      <c r="N299" s="10">
        <v>41487.0</v>
      </c>
      <c r="O299" s="11">
        <v>8.0</v>
      </c>
      <c r="P299" s="9" t="s">
        <v>45</v>
      </c>
      <c r="Q299" s="12" t="s">
        <v>22</v>
      </c>
    </row>
    <row r="300" ht="15.75" hidden="1" customHeight="1">
      <c r="A300" s="7" t="s">
        <v>17</v>
      </c>
      <c r="B300" s="8" t="s">
        <v>24</v>
      </c>
      <c r="C300" s="9" t="s">
        <v>25</v>
      </c>
      <c r="D300" s="9" t="s">
        <v>32</v>
      </c>
      <c r="E300" s="8">
        <v>548.0</v>
      </c>
      <c r="F300" s="9">
        <v>11.088</v>
      </c>
      <c r="G300" s="9">
        <v>18.0</v>
      </c>
      <c r="H300" s="9">
        <f>Sheet1!$E300*Sheet1!$G300</f>
        <v>9864</v>
      </c>
      <c r="I300" s="9">
        <v>767.34</v>
      </c>
      <c r="J300" s="9">
        <f>Sheet1!$H300-Sheet1!$I300</f>
        <v>9096.66</v>
      </c>
      <c r="K300" s="9">
        <f t="shared" si="1"/>
        <v>6076.224</v>
      </c>
      <c r="L300" s="9">
        <f>Sheet1!$H300*0.15</f>
        <v>1479.6</v>
      </c>
      <c r="M300" s="9">
        <f>Sheet1!$J300-Sheet1!$K300-Sheet1!$L300</f>
        <v>1540.836</v>
      </c>
      <c r="N300" s="10">
        <v>41487.0</v>
      </c>
      <c r="O300" s="11">
        <v>8.0</v>
      </c>
      <c r="P300" s="9" t="s">
        <v>45</v>
      </c>
      <c r="Q300" s="12" t="s">
        <v>22</v>
      </c>
    </row>
    <row r="301" ht="15.75" customHeight="1">
      <c r="A301" s="7" t="s">
        <v>36</v>
      </c>
      <c r="B301" s="8" t="s">
        <v>24</v>
      </c>
      <c r="C301" s="9" t="s">
        <v>19</v>
      </c>
      <c r="D301" s="9" t="s">
        <v>32</v>
      </c>
      <c r="E301" s="8">
        <v>1386.0</v>
      </c>
      <c r="F301" s="9">
        <v>70.875</v>
      </c>
      <c r="G301" s="9">
        <v>112.5</v>
      </c>
      <c r="H301" s="9">
        <f>Sheet1!$E301*Sheet1!$G301</f>
        <v>155925</v>
      </c>
      <c r="I301" s="9">
        <v>13860.0</v>
      </c>
      <c r="J301" s="9">
        <f>Sheet1!$H301-Sheet1!$I301</f>
        <v>142065</v>
      </c>
      <c r="K301" s="9">
        <f t="shared" si="1"/>
        <v>98232.75</v>
      </c>
      <c r="L301" s="9">
        <f>Sheet1!$H301*0.15</f>
        <v>23388.75</v>
      </c>
      <c r="M301" s="9">
        <f>Sheet1!$J301-Sheet1!$K301-Sheet1!$L301</f>
        <v>20443.5</v>
      </c>
      <c r="N301" s="10">
        <v>41487.0</v>
      </c>
      <c r="O301" s="11">
        <v>8.0</v>
      </c>
      <c r="P301" s="9" t="s">
        <v>45</v>
      </c>
      <c r="Q301" s="12" t="s">
        <v>22</v>
      </c>
    </row>
    <row r="302" ht="15.75" hidden="1" customHeight="1">
      <c r="A302" s="7" t="s">
        <v>29</v>
      </c>
      <c r="B302" s="8" t="s">
        <v>26</v>
      </c>
      <c r="C302" s="9" t="s">
        <v>33</v>
      </c>
      <c r="D302" s="9" t="s">
        <v>32</v>
      </c>
      <c r="E302" s="8">
        <v>1406.0</v>
      </c>
      <c r="F302" s="9">
        <v>160.65</v>
      </c>
      <c r="G302" s="9">
        <v>270.0</v>
      </c>
      <c r="H302" s="9">
        <f>Sheet1!$E302*Sheet1!$G302</f>
        <v>379620</v>
      </c>
      <c r="I302" s="9">
        <v>33739.200000000004</v>
      </c>
      <c r="J302" s="9">
        <f>Sheet1!$H302-Sheet1!$I302</f>
        <v>345880.8</v>
      </c>
      <c r="K302" s="9">
        <f t="shared" si="1"/>
        <v>225873.9</v>
      </c>
      <c r="L302" s="9">
        <f>Sheet1!$H302*0.15</f>
        <v>56943</v>
      </c>
      <c r="M302" s="9">
        <f>Sheet1!$J302-Sheet1!$K302-Sheet1!$L302</f>
        <v>63063.9</v>
      </c>
      <c r="N302" s="10">
        <v>41487.0</v>
      </c>
      <c r="O302" s="11">
        <v>8.0</v>
      </c>
      <c r="P302" s="9" t="s">
        <v>45</v>
      </c>
      <c r="Q302" s="12" t="s">
        <v>22</v>
      </c>
    </row>
    <row r="303" ht="15.75" hidden="1" customHeight="1">
      <c r="A303" s="7" t="s">
        <v>17</v>
      </c>
      <c r="B303" s="8" t="s">
        <v>35</v>
      </c>
      <c r="C303" s="9" t="s">
        <v>27</v>
      </c>
      <c r="D303" s="9" t="s">
        <v>32</v>
      </c>
      <c r="E303" s="8">
        <v>610.0</v>
      </c>
      <c r="F303" s="9">
        <v>4.277699999999999</v>
      </c>
      <c r="G303" s="9">
        <v>6.3</v>
      </c>
      <c r="H303" s="9">
        <f>Sheet1!$E303*Sheet1!$G303</f>
        <v>3843</v>
      </c>
      <c r="I303" s="9">
        <v>341.712</v>
      </c>
      <c r="J303" s="9">
        <f>Sheet1!$H303-Sheet1!$I303</f>
        <v>3501.288</v>
      </c>
      <c r="K303" s="9">
        <f t="shared" si="1"/>
        <v>2609.397</v>
      </c>
      <c r="L303" s="9">
        <f>Sheet1!$H303*0.15</f>
        <v>576.45</v>
      </c>
      <c r="M303" s="9">
        <f>Sheet1!$J303-Sheet1!$K303-Sheet1!$L303</f>
        <v>315.441</v>
      </c>
      <c r="N303" s="10">
        <v>41487.0</v>
      </c>
      <c r="O303" s="11">
        <v>8.0</v>
      </c>
      <c r="P303" s="9" t="s">
        <v>45</v>
      </c>
      <c r="Q303" s="12" t="s">
        <v>22</v>
      </c>
    </row>
    <row r="304" ht="15.75" hidden="1" customHeight="1">
      <c r="A304" s="7" t="s">
        <v>17</v>
      </c>
      <c r="B304" s="8" t="s">
        <v>23</v>
      </c>
      <c r="C304" s="9" t="s">
        <v>27</v>
      </c>
      <c r="D304" s="9" t="s">
        <v>32</v>
      </c>
      <c r="E304" s="8">
        <v>1438.0</v>
      </c>
      <c r="F304" s="9">
        <v>4.277699999999999</v>
      </c>
      <c r="G304" s="9">
        <v>6.3</v>
      </c>
      <c r="H304" s="9">
        <f>Sheet1!$E304*Sheet1!$G304</f>
        <v>9059.4</v>
      </c>
      <c r="I304" s="9">
        <v>805.392</v>
      </c>
      <c r="J304" s="9">
        <f>Sheet1!$H304-Sheet1!$I304</f>
        <v>8254.008</v>
      </c>
      <c r="K304" s="9">
        <f t="shared" si="1"/>
        <v>6151.3326</v>
      </c>
      <c r="L304" s="9">
        <f>Sheet1!$H304*0.15</f>
        <v>1358.91</v>
      </c>
      <c r="M304" s="9">
        <f>Sheet1!$J304-Sheet1!$K304-Sheet1!$L304</f>
        <v>743.7654</v>
      </c>
      <c r="N304" s="10">
        <v>41487.0</v>
      </c>
      <c r="O304" s="11">
        <v>8.0</v>
      </c>
      <c r="P304" s="9" t="s">
        <v>45</v>
      </c>
      <c r="Q304" s="12" t="s">
        <v>22</v>
      </c>
    </row>
    <row r="305" ht="15.75" hidden="1" customHeight="1">
      <c r="A305" s="7" t="s">
        <v>17</v>
      </c>
      <c r="B305" s="8" t="s">
        <v>26</v>
      </c>
      <c r="C305" s="9" t="s">
        <v>31</v>
      </c>
      <c r="D305" s="9" t="s">
        <v>32</v>
      </c>
      <c r="E305" s="8">
        <v>343.0</v>
      </c>
      <c r="F305" s="9">
        <v>198.45000000000002</v>
      </c>
      <c r="G305" s="9">
        <v>315.0</v>
      </c>
      <c r="H305" s="9">
        <f>Sheet1!$E305*Sheet1!$G305</f>
        <v>108045</v>
      </c>
      <c r="I305" s="9">
        <v>9601.2</v>
      </c>
      <c r="J305" s="9">
        <f>Sheet1!$H305-Sheet1!$I305</f>
        <v>98443.8</v>
      </c>
      <c r="K305" s="9">
        <f t="shared" si="1"/>
        <v>68068.35</v>
      </c>
      <c r="L305" s="9">
        <f>Sheet1!$H305*0.15</f>
        <v>16206.75</v>
      </c>
      <c r="M305" s="9">
        <f>Sheet1!$J305-Sheet1!$K305-Sheet1!$L305</f>
        <v>14168.7</v>
      </c>
      <c r="N305" s="10">
        <v>41487.0</v>
      </c>
      <c r="O305" s="11">
        <v>8.0</v>
      </c>
      <c r="P305" s="9" t="s">
        <v>45</v>
      </c>
      <c r="Q305" s="12" t="s">
        <v>22</v>
      </c>
    </row>
    <row r="306" ht="15.75" hidden="1" customHeight="1">
      <c r="A306" s="7" t="s">
        <v>17</v>
      </c>
      <c r="B306" s="8" t="s">
        <v>23</v>
      </c>
      <c r="C306" s="9" t="s">
        <v>31</v>
      </c>
      <c r="D306" s="9" t="s">
        <v>32</v>
      </c>
      <c r="E306" s="8">
        <v>380.0</v>
      </c>
      <c r="F306" s="9">
        <v>198.45000000000002</v>
      </c>
      <c r="G306" s="9">
        <v>315.0</v>
      </c>
      <c r="H306" s="9">
        <f>Sheet1!$E306*Sheet1!$G306</f>
        <v>119700</v>
      </c>
      <c r="I306" s="9">
        <v>10634.4</v>
      </c>
      <c r="J306" s="9">
        <f>Sheet1!$H306-Sheet1!$I306</f>
        <v>109065.6</v>
      </c>
      <c r="K306" s="9">
        <f t="shared" si="1"/>
        <v>75411</v>
      </c>
      <c r="L306" s="9">
        <f>Sheet1!$H306*0.15</f>
        <v>17955</v>
      </c>
      <c r="M306" s="9">
        <f>Sheet1!$J306-Sheet1!$K306-Sheet1!$L306</f>
        <v>15699.6</v>
      </c>
      <c r="N306" s="10">
        <v>41487.0</v>
      </c>
      <c r="O306" s="11">
        <v>8.0</v>
      </c>
      <c r="P306" s="9" t="s">
        <v>45</v>
      </c>
      <c r="Q306" s="12" t="s">
        <v>22</v>
      </c>
    </row>
    <row r="307" ht="15.75" hidden="1" customHeight="1">
      <c r="A307" s="7" t="s">
        <v>17</v>
      </c>
      <c r="B307" s="8" t="s">
        <v>35</v>
      </c>
      <c r="C307" s="9" t="s">
        <v>31</v>
      </c>
      <c r="D307" s="9" t="s">
        <v>38</v>
      </c>
      <c r="E307" s="8">
        <v>2526.0</v>
      </c>
      <c r="F307" s="9">
        <v>198.45000000000002</v>
      </c>
      <c r="G307" s="9">
        <v>315.0</v>
      </c>
      <c r="H307" s="9">
        <f>Sheet1!$E307*Sheet1!$G307</f>
        <v>795690</v>
      </c>
      <c r="I307" s="9">
        <v>88420.5</v>
      </c>
      <c r="J307" s="9">
        <f>Sheet1!$H307-Sheet1!$I307</f>
        <v>707269.5</v>
      </c>
      <c r="K307" s="9">
        <f t="shared" si="1"/>
        <v>501284.7</v>
      </c>
      <c r="L307" s="9">
        <f>Sheet1!$H307*0.15</f>
        <v>119353.5</v>
      </c>
      <c r="M307" s="9">
        <f>Sheet1!$J307-Sheet1!$K307-Sheet1!$L307</f>
        <v>86631.3</v>
      </c>
      <c r="N307" s="10">
        <v>41487.0</v>
      </c>
      <c r="O307" s="11">
        <v>8.0</v>
      </c>
      <c r="P307" s="9" t="s">
        <v>45</v>
      </c>
      <c r="Q307" s="12" t="s">
        <v>22</v>
      </c>
    </row>
    <row r="308" ht="15.75" hidden="1" customHeight="1">
      <c r="A308" s="7" t="s">
        <v>30</v>
      </c>
      <c r="B308" s="8" t="s">
        <v>23</v>
      </c>
      <c r="C308" s="9" t="s">
        <v>37</v>
      </c>
      <c r="D308" s="9" t="s">
        <v>38</v>
      </c>
      <c r="E308" s="8">
        <v>2317.0</v>
      </c>
      <c r="F308" s="9">
        <v>7.1819999999999995</v>
      </c>
      <c r="G308" s="9">
        <v>10.8</v>
      </c>
      <c r="H308" s="9">
        <f>Sheet1!$E308*Sheet1!$G308</f>
        <v>25023.6</v>
      </c>
      <c r="I308" s="9">
        <v>2779.92</v>
      </c>
      <c r="J308" s="9">
        <f>Sheet1!$H308-Sheet1!$I308</f>
        <v>22243.68</v>
      </c>
      <c r="K308" s="9">
        <f t="shared" si="1"/>
        <v>16640.694</v>
      </c>
      <c r="L308" s="9">
        <f>Sheet1!$H308*0.15</f>
        <v>3753.54</v>
      </c>
      <c r="M308" s="9">
        <f>Sheet1!$J308-Sheet1!$K308-Sheet1!$L308</f>
        <v>1849.446</v>
      </c>
      <c r="N308" s="10">
        <v>41487.0</v>
      </c>
      <c r="O308" s="11">
        <v>8.0</v>
      </c>
      <c r="P308" s="9" t="s">
        <v>45</v>
      </c>
      <c r="Q308" s="12" t="s">
        <v>22</v>
      </c>
    </row>
    <row r="309" ht="15.75" hidden="1" customHeight="1">
      <c r="A309" s="7" t="s">
        <v>17</v>
      </c>
      <c r="B309" s="8" t="s">
        <v>18</v>
      </c>
      <c r="C309" s="9" t="s">
        <v>27</v>
      </c>
      <c r="D309" s="9" t="s">
        <v>38</v>
      </c>
      <c r="E309" s="8">
        <v>2155.0</v>
      </c>
      <c r="F309" s="9">
        <v>12.222</v>
      </c>
      <c r="G309" s="9">
        <v>18.0</v>
      </c>
      <c r="H309" s="9">
        <f>Sheet1!$E309*Sheet1!$G309</f>
        <v>38790</v>
      </c>
      <c r="I309" s="9">
        <v>4740.12</v>
      </c>
      <c r="J309" s="9">
        <f>Sheet1!$H309-Sheet1!$I309</f>
        <v>34049.88</v>
      </c>
      <c r="K309" s="9">
        <f t="shared" si="1"/>
        <v>26338.41</v>
      </c>
      <c r="L309" s="9">
        <f>Sheet1!$H309*0.15</f>
        <v>5818.5</v>
      </c>
      <c r="M309" s="9">
        <f>Sheet1!$J309-Sheet1!$K309-Sheet1!$L309</f>
        <v>1892.97</v>
      </c>
      <c r="N309" s="10">
        <v>41487.0</v>
      </c>
      <c r="O309" s="11">
        <v>8.0</v>
      </c>
      <c r="P309" s="9" t="s">
        <v>45</v>
      </c>
      <c r="Q309" s="12" t="s">
        <v>22</v>
      </c>
    </row>
    <row r="310" ht="15.75" hidden="1" customHeight="1">
      <c r="A310" s="7" t="s">
        <v>34</v>
      </c>
      <c r="B310" s="8" t="s">
        <v>24</v>
      </c>
      <c r="C310" s="9" t="s">
        <v>27</v>
      </c>
      <c r="D310" s="9" t="s">
        <v>38</v>
      </c>
      <c r="E310" s="8">
        <v>1786.0</v>
      </c>
      <c r="F310" s="9">
        <v>9.1665</v>
      </c>
      <c r="G310" s="9">
        <v>13.5</v>
      </c>
      <c r="H310" s="9">
        <f>Sheet1!$E310*Sheet1!$G310</f>
        <v>24111</v>
      </c>
      <c r="I310" s="9">
        <v>2946.24</v>
      </c>
      <c r="J310" s="9">
        <f>Sheet1!$H310-Sheet1!$I310</f>
        <v>21164.76</v>
      </c>
      <c r="K310" s="9">
        <f t="shared" si="1"/>
        <v>16371.369</v>
      </c>
      <c r="L310" s="9">
        <f>Sheet1!$H310*0.15</f>
        <v>3616.65</v>
      </c>
      <c r="M310" s="9">
        <f>Sheet1!$J310-Sheet1!$K310-Sheet1!$L310</f>
        <v>1176.741</v>
      </c>
      <c r="N310" s="10">
        <v>41487.0</v>
      </c>
      <c r="O310" s="11">
        <v>8.0</v>
      </c>
      <c r="P310" s="9" t="s">
        <v>45</v>
      </c>
      <c r="Q310" s="12" t="s">
        <v>22</v>
      </c>
    </row>
    <row r="311" ht="15.75" hidden="1" customHeight="1">
      <c r="A311" s="7" t="s">
        <v>17</v>
      </c>
      <c r="B311" s="8" t="s">
        <v>26</v>
      </c>
      <c r="C311" s="9" t="s">
        <v>27</v>
      </c>
      <c r="D311" s="9" t="s">
        <v>38</v>
      </c>
      <c r="E311" s="8">
        <v>2426.0</v>
      </c>
      <c r="F311" s="9">
        <v>4.277699999999999</v>
      </c>
      <c r="G311" s="9">
        <v>6.3</v>
      </c>
      <c r="H311" s="9">
        <f>Sheet1!$E311*Sheet1!$G311</f>
        <v>15283.8</v>
      </c>
      <c r="I311" s="9">
        <v>2208.0240000000003</v>
      </c>
      <c r="J311" s="9">
        <f>Sheet1!$H311-Sheet1!$I311</f>
        <v>13075.776</v>
      </c>
      <c r="K311" s="9">
        <f t="shared" si="1"/>
        <v>10377.7002</v>
      </c>
      <c r="L311" s="9">
        <f>Sheet1!$H311*0.15</f>
        <v>2292.57</v>
      </c>
      <c r="M311" s="9">
        <f>Sheet1!$J311-Sheet1!$K311-Sheet1!$L311</f>
        <v>405.5058</v>
      </c>
      <c r="N311" s="10">
        <v>41487.0</v>
      </c>
      <c r="O311" s="11">
        <v>8.0</v>
      </c>
      <c r="P311" s="9" t="s">
        <v>45</v>
      </c>
      <c r="Q311" s="12" t="s">
        <v>22</v>
      </c>
    </row>
    <row r="312" ht="15.75" hidden="1" customHeight="1">
      <c r="A312" s="7" t="s">
        <v>29</v>
      </c>
      <c r="B312" s="8" t="s">
        <v>35</v>
      </c>
      <c r="C312" s="9" t="s">
        <v>31</v>
      </c>
      <c r="D312" s="9" t="s">
        <v>38</v>
      </c>
      <c r="E312" s="8">
        <v>2287.0</v>
      </c>
      <c r="F312" s="9">
        <v>170.1</v>
      </c>
      <c r="G312" s="9">
        <v>270.0</v>
      </c>
      <c r="H312" s="9">
        <f>Sheet1!$E312*Sheet1!$G312</f>
        <v>617490</v>
      </c>
      <c r="I312" s="9">
        <v>96049.8</v>
      </c>
      <c r="J312" s="9">
        <f>Sheet1!$H312-Sheet1!$I312</f>
        <v>521440.2</v>
      </c>
      <c r="K312" s="9">
        <f t="shared" si="1"/>
        <v>389018.7</v>
      </c>
      <c r="L312" s="9">
        <f>Sheet1!$H312*0.15</f>
        <v>92623.5</v>
      </c>
      <c r="M312" s="9">
        <f>Sheet1!$J312-Sheet1!$K312-Sheet1!$L312</f>
        <v>39798</v>
      </c>
      <c r="N312" s="10">
        <v>41487.0</v>
      </c>
      <c r="O312" s="11">
        <v>8.0</v>
      </c>
      <c r="P312" s="9" t="s">
        <v>45</v>
      </c>
      <c r="Q312" s="12" t="s">
        <v>22</v>
      </c>
    </row>
    <row r="313" ht="15.75" hidden="1" customHeight="1">
      <c r="A313" s="7" t="s">
        <v>30</v>
      </c>
      <c r="B313" s="8" t="s">
        <v>26</v>
      </c>
      <c r="C313" s="9" t="s">
        <v>37</v>
      </c>
      <c r="D313" s="9" t="s">
        <v>38</v>
      </c>
      <c r="E313" s="8">
        <v>2228.0</v>
      </c>
      <c r="F313" s="9">
        <v>7.1819999999999995</v>
      </c>
      <c r="G313" s="9">
        <v>10.8</v>
      </c>
      <c r="H313" s="9">
        <f>Sheet1!$E313*Sheet1!$G313</f>
        <v>24062.4</v>
      </c>
      <c r="I313" s="9">
        <v>3742.2000000000003</v>
      </c>
      <c r="J313" s="9">
        <f>Sheet1!$H313-Sheet1!$I313</f>
        <v>20320.2</v>
      </c>
      <c r="K313" s="9">
        <f t="shared" si="1"/>
        <v>16001.496</v>
      </c>
      <c r="L313" s="9">
        <f>Sheet1!$H313*0.15</f>
        <v>3609.36</v>
      </c>
      <c r="M313" s="9">
        <f>Sheet1!$J313-Sheet1!$K313-Sheet1!$L313</f>
        <v>709.344</v>
      </c>
      <c r="N313" s="10">
        <v>41487.0</v>
      </c>
      <c r="O313" s="11">
        <v>8.0</v>
      </c>
      <c r="P313" s="9" t="s">
        <v>45</v>
      </c>
      <c r="Q313" s="12" t="s">
        <v>22</v>
      </c>
    </row>
    <row r="314" ht="15.75" customHeight="1">
      <c r="A314" s="7" t="s">
        <v>36</v>
      </c>
      <c r="B314" s="8" t="s">
        <v>26</v>
      </c>
      <c r="C314" s="9" t="s">
        <v>19</v>
      </c>
      <c r="D314" s="9" t="s">
        <v>38</v>
      </c>
      <c r="E314" s="8">
        <v>1057.0</v>
      </c>
      <c r="F314" s="9">
        <v>70.875</v>
      </c>
      <c r="G314" s="9">
        <v>112.5</v>
      </c>
      <c r="H314" s="9">
        <f>Sheet1!$E314*Sheet1!$G314</f>
        <v>118912.5</v>
      </c>
      <c r="I314" s="9">
        <v>19811.25</v>
      </c>
      <c r="J314" s="9">
        <f>Sheet1!$H314-Sheet1!$I314</f>
        <v>99101.25</v>
      </c>
      <c r="K314" s="9">
        <f t="shared" si="1"/>
        <v>74914.875</v>
      </c>
      <c r="L314" s="9">
        <f>Sheet1!$H314*0.15</f>
        <v>17836.875</v>
      </c>
      <c r="M314" s="9">
        <f>Sheet1!$J314-Sheet1!$K314-Sheet1!$L314</f>
        <v>6349.5</v>
      </c>
      <c r="N314" s="10">
        <v>41487.0</v>
      </c>
      <c r="O314" s="11">
        <v>8.0</v>
      </c>
      <c r="P314" s="9" t="s">
        <v>45</v>
      </c>
      <c r="Q314" s="12" t="s">
        <v>22</v>
      </c>
    </row>
    <row r="315" ht="15.75" customHeight="1">
      <c r="A315" s="7" t="s">
        <v>36</v>
      </c>
      <c r="B315" s="8" t="s">
        <v>23</v>
      </c>
      <c r="C315" s="9" t="s">
        <v>19</v>
      </c>
      <c r="D315" s="9" t="s">
        <v>38</v>
      </c>
      <c r="E315" s="8">
        <v>2490.0</v>
      </c>
      <c r="F315" s="9">
        <v>70.875</v>
      </c>
      <c r="G315" s="9">
        <v>112.5</v>
      </c>
      <c r="H315" s="9">
        <f>Sheet1!$E315*Sheet1!$G315</f>
        <v>280125</v>
      </c>
      <c r="I315" s="9">
        <v>46693.125</v>
      </c>
      <c r="J315" s="9">
        <f>Sheet1!$H315-Sheet1!$I315</f>
        <v>233431.875</v>
      </c>
      <c r="K315" s="9">
        <f t="shared" si="1"/>
        <v>176478.75</v>
      </c>
      <c r="L315" s="9">
        <f>Sheet1!$H315*0.15</f>
        <v>42018.75</v>
      </c>
      <c r="M315" s="9">
        <f>Sheet1!$J315-Sheet1!$K315-Sheet1!$L315</f>
        <v>14934.375</v>
      </c>
      <c r="N315" s="10">
        <v>41487.0</v>
      </c>
      <c r="O315" s="11">
        <v>8.0</v>
      </c>
      <c r="P315" s="9" t="s">
        <v>45</v>
      </c>
      <c r="Q315" s="12" t="s">
        <v>22</v>
      </c>
    </row>
    <row r="316" ht="15.75" hidden="1" customHeight="1">
      <c r="A316" s="7" t="s">
        <v>34</v>
      </c>
      <c r="B316" s="8" t="s">
        <v>18</v>
      </c>
      <c r="C316" s="9" t="s">
        <v>27</v>
      </c>
      <c r="D316" s="9" t="s">
        <v>38</v>
      </c>
      <c r="E316" s="8">
        <v>2303.0</v>
      </c>
      <c r="F316" s="9">
        <v>9.1665</v>
      </c>
      <c r="G316" s="9">
        <v>13.5</v>
      </c>
      <c r="H316" s="9">
        <f>Sheet1!$E316*Sheet1!$G316</f>
        <v>31090.5</v>
      </c>
      <c r="I316" s="9">
        <v>5181.975</v>
      </c>
      <c r="J316" s="9">
        <f>Sheet1!$H316-Sheet1!$I316</f>
        <v>25908.525</v>
      </c>
      <c r="K316" s="9">
        <f t="shared" si="1"/>
        <v>21110.4495</v>
      </c>
      <c r="L316" s="9">
        <f>Sheet1!$H316*0.15</f>
        <v>4663.575</v>
      </c>
      <c r="M316" s="9">
        <f>Sheet1!$J316-Sheet1!$K316-Sheet1!$L316</f>
        <v>134.5005</v>
      </c>
      <c r="N316" s="10">
        <v>41487.0</v>
      </c>
      <c r="O316" s="11">
        <v>8.0</v>
      </c>
      <c r="P316" s="9" t="s">
        <v>45</v>
      </c>
      <c r="Q316" s="12" t="s">
        <v>22</v>
      </c>
    </row>
    <row r="317" ht="15.75" hidden="1" customHeight="1">
      <c r="A317" s="7" t="s">
        <v>34</v>
      </c>
      <c r="B317" s="8" t="s">
        <v>26</v>
      </c>
      <c r="C317" s="9" t="s">
        <v>27</v>
      </c>
      <c r="D317" s="9" t="s">
        <v>20</v>
      </c>
      <c r="E317" s="8">
        <v>549.0</v>
      </c>
      <c r="F317" s="9">
        <v>10.185</v>
      </c>
      <c r="G317" s="9">
        <v>15.0</v>
      </c>
      <c r="H317" s="9">
        <f>Sheet1!$E317*Sheet1!$G317</f>
        <v>8235</v>
      </c>
      <c r="I317" s="9">
        <v>0.0</v>
      </c>
      <c r="J317" s="9">
        <f>Sheet1!$H317-Sheet1!$I317</f>
        <v>8235</v>
      </c>
      <c r="K317" s="9">
        <f t="shared" si="1"/>
        <v>5591.565</v>
      </c>
      <c r="L317" s="9">
        <f>Sheet1!$H317*0.15</f>
        <v>1235.25</v>
      </c>
      <c r="M317" s="9">
        <f>Sheet1!$J317-Sheet1!$K317-Sheet1!$L317</f>
        <v>1408.185</v>
      </c>
      <c r="N317" s="10">
        <v>41518.0</v>
      </c>
      <c r="O317" s="11">
        <v>9.0</v>
      </c>
      <c r="P317" s="9" t="s">
        <v>46</v>
      </c>
      <c r="Q317" s="12" t="s">
        <v>22</v>
      </c>
    </row>
    <row r="318" ht="15.75" hidden="1" customHeight="1">
      <c r="A318" s="7" t="s">
        <v>29</v>
      </c>
      <c r="B318" s="8" t="s">
        <v>24</v>
      </c>
      <c r="C318" s="9" t="s">
        <v>27</v>
      </c>
      <c r="D318" s="9" t="s">
        <v>20</v>
      </c>
      <c r="E318" s="8">
        <v>788.0</v>
      </c>
      <c r="F318" s="9">
        <v>203.7</v>
      </c>
      <c r="G318" s="9">
        <v>300.0</v>
      </c>
      <c r="H318" s="9">
        <f>Sheet1!$E318*Sheet1!$G318</f>
        <v>236400</v>
      </c>
      <c r="I318" s="9">
        <v>0.0</v>
      </c>
      <c r="J318" s="9">
        <f>Sheet1!$H318-Sheet1!$I318</f>
        <v>236400</v>
      </c>
      <c r="K318" s="9">
        <f t="shared" si="1"/>
        <v>160515.6</v>
      </c>
      <c r="L318" s="9">
        <f>Sheet1!$H318*0.15</f>
        <v>35460</v>
      </c>
      <c r="M318" s="9">
        <f>Sheet1!$J318-Sheet1!$K318-Sheet1!$L318</f>
        <v>40424.4</v>
      </c>
      <c r="N318" s="10">
        <v>41518.0</v>
      </c>
      <c r="O318" s="11">
        <v>9.0</v>
      </c>
      <c r="P318" s="9" t="s">
        <v>46</v>
      </c>
      <c r="Q318" s="12" t="s">
        <v>22</v>
      </c>
    </row>
    <row r="319" ht="15.75" hidden="1" customHeight="1">
      <c r="A319" s="7" t="s">
        <v>17</v>
      </c>
      <c r="B319" s="8" t="s">
        <v>26</v>
      </c>
      <c r="C319" s="9" t="s">
        <v>31</v>
      </c>
      <c r="D319" s="9" t="s">
        <v>20</v>
      </c>
      <c r="E319" s="8">
        <v>1527.0</v>
      </c>
      <c r="F319" s="9">
        <v>220.49999999999997</v>
      </c>
      <c r="G319" s="9">
        <v>350.0</v>
      </c>
      <c r="H319" s="9">
        <f>Sheet1!$E319*Sheet1!$G319</f>
        <v>534450</v>
      </c>
      <c r="I319" s="9">
        <v>0.0</v>
      </c>
      <c r="J319" s="9">
        <f>Sheet1!$H319-Sheet1!$I319</f>
        <v>534450</v>
      </c>
      <c r="K319" s="9">
        <f t="shared" si="1"/>
        <v>336703.5</v>
      </c>
      <c r="L319" s="9">
        <f>Sheet1!$H319*0.15</f>
        <v>80167.5</v>
      </c>
      <c r="M319" s="9">
        <f>Sheet1!$J319-Sheet1!$K319-Sheet1!$L319</f>
        <v>117579</v>
      </c>
      <c r="N319" s="10">
        <v>41518.0</v>
      </c>
      <c r="O319" s="11">
        <v>9.0</v>
      </c>
      <c r="P319" s="9" t="s">
        <v>46</v>
      </c>
      <c r="Q319" s="12" t="s">
        <v>22</v>
      </c>
    </row>
    <row r="320" ht="15.75" customHeight="1">
      <c r="A320" s="7" t="s">
        <v>36</v>
      </c>
      <c r="B320" s="8" t="s">
        <v>35</v>
      </c>
      <c r="C320" s="9" t="s">
        <v>19</v>
      </c>
      <c r="D320" s="9" t="s">
        <v>28</v>
      </c>
      <c r="E320" s="8">
        <v>330.0</v>
      </c>
      <c r="F320" s="9">
        <v>78.75</v>
      </c>
      <c r="G320" s="9">
        <v>125.0</v>
      </c>
      <c r="H320" s="9">
        <f>Sheet1!$E320*Sheet1!$G320</f>
        <v>41250</v>
      </c>
      <c r="I320" s="9">
        <v>412.5</v>
      </c>
      <c r="J320" s="9">
        <f>Sheet1!$H320-Sheet1!$I320</f>
        <v>40837.5</v>
      </c>
      <c r="K320" s="9">
        <f t="shared" si="1"/>
        <v>25987.5</v>
      </c>
      <c r="L320" s="9">
        <f>Sheet1!$H320*0.15</f>
        <v>6187.5</v>
      </c>
      <c r="M320" s="9">
        <f>Sheet1!$J320-Sheet1!$K320-Sheet1!$L320</f>
        <v>8662.5</v>
      </c>
      <c r="N320" s="10">
        <v>41518.0</v>
      </c>
      <c r="O320" s="11">
        <v>9.0</v>
      </c>
      <c r="P320" s="9" t="s">
        <v>46</v>
      </c>
      <c r="Q320" s="12" t="s">
        <v>22</v>
      </c>
    </row>
    <row r="321" ht="14.25" hidden="1" customHeight="1">
      <c r="A321" s="7" t="s">
        <v>29</v>
      </c>
      <c r="B321" s="8" t="s">
        <v>35</v>
      </c>
      <c r="C321" s="9" t="s">
        <v>33</v>
      </c>
      <c r="D321" s="9" t="s">
        <v>28</v>
      </c>
      <c r="E321" s="8">
        <v>2498.0</v>
      </c>
      <c r="F321" s="9">
        <v>178.5</v>
      </c>
      <c r="G321" s="9">
        <v>300.0</v>
      </c>
      <c r="H321" s="9">
        <f>Sheet1!$E321*Sheet1!$G321</f>
        <v>749400</v>
      </c>
      <c r="I321" s="9">
        <v>7494.0</v>
      </c>
      <c r="J321" s="9">
        <f>Sheet1!$H321-Sheet1!$I321</f>
        <v>741906</v>
      </c>
      <c r="K321" s="9">
        <f t="shared" si="1"/>
        <v>445893</v>
      </c>
      <c r="L321" s="9">
        <f>Sheet1!$H321*0.15</f>
        <v>112410</v>
      </c>
      <c r="M321" s="9">
        <f>Sheet1!$J321-Sheet1!$K321-Sheet1!$L321</f>
        <v>183603</v>
      </c>
      <c r="N321" s="10">
        <v>41518.0</v>
      </c>
      <c r="O321" s="11">
        <v>9.0</v>
      </c>
      <c r="P321" s="9" t="s">
        <v>46</v>
      </c>
      <c r="Q321" s="12" t="s">
        <v>22</v>
      </c>
    </row>
    <row r="322" ht="15.75" hidden="1" customHeight="1">
      <c r="A322" s="7" t="s">
        <v>30</v>
      </c>
      <c r="B322" s="8" t="s">
        <v>35</v>
      </c>
      <c r="C322" s="9" t="s">
        <v>37</v>
      </c>
      <c r="D322" s="9" t="s">
        <v>28</v>
      </c>
      <c r="E322" s="8">
        <v>1989.0</v>
      </c>
      <c r="F322" s="9">
        <v>7.979999999999999</v>
      </c>
      <c r="G322" s="9">
        <v>12.0</v>
      </c>
      <c r="H322" s="9">
        <f>Sheet1!$E322*Sheet1!$G322</f>
        <v>23868</v>
      </c>
      <c r="I322" s="9">
        <v>238.68</v>
      </c>
      <c r="J322" s="9">
        <f>Sheet1!$H322-Sheet1!$I322</f>
        <v>23629.32</v>
      </c>
      <c r="K322" s="9">
        <f t="shared" si="1"/>
        <v>15872.22</v>
      </c>
      <c r="L322" s="9">
        <f>Sheet1!$H322*0.15</f>
        <v>3580.2</v>
      </c>
      <c r="M322" s="9">
        <f>Sheet1!$J322-Sheet1!$K322-Sheet1!$L322</f>
        <v>4176.9</v>
      </c>
      <c r="N322" s="10">
        <v>41518.0</v>
      </c>
      <c r="O322" s="11">
        <v>9.0</v>
      </c>
      <c r="P322" s="9" t="s">
        <v>46</v>
      </c>
      <c r="Q322" s="12" t="s">
        <v>22</v>
      </c>
    </row>
    <row r="323" ht="15.75" hidden="1" customHeight="1">
      <c r="A323" s="7" t="s">
        <v>17</v>
      </c>
      <c r="B323" s="8" t="s">
        <v>23</v>
      </c>
      <c r="C323" s="9" t="s">
        <v>33</v>
      </c>
      <c r="D323" s="9" t="s">
        <v>28</v>
      </c>
      <c r="E323" s="8">
        <v>1797.0</v>
      </c>
      <c r="F323" s="9">
        <v>208.24999999999997</v>
      </c>
      <c r="G323" s="9">
        <v>350.0</v>
      </c>
      <c r="H323" s="9">
        <f>Sheet1!$E323*Sheet1!$G323</f>
        <v>628950</v>
      </c>
      <c r="I323" s="9">
        <v>18868.5</v>
      </c>
      <c r="J323" s="9">
        <f>Sheet1!$H323-Sheet1!$I323</f>
        <v>610081.5</v>
      </c>
      <c r="K323" s="9">
        <f t="shared" si="1"/>
        <v>374225.25</v>
      </c>
      <c r="L323" s="9">
        <f>Sheet1!$H323*0.15</f>
        <v>94342.5</v>
      </c>
      <c r="M323" s="9">
        <f>Sheet1!$J323-Sheet1!$K323-Sheet1!$L323</f>
        <v>141513.75</v>
      </c>
      <c r="N323" s="10">
        <v>41518.0</v>
      </c>
      <c r="O323" s="11">
        <v>9.0</v>
      </c>
      <c r="P323" s="9" t="s">
        <v>46</v>
      </c>
      <c r="Q323" s="12" t="s">
        <v>22</v>
      </c>
    </row>
    <row r="324" ht="15.75" hidden="1" customHeight="1">
      <c r="A324" s="7" t="s">
        <v>17</v>
      </c>
      <c r="B324" s="8" t="s">
        <v>24</v>
      </c>
      <c r="C324" s="9" t="s">
        <v>27</v>
      </c>
      <c r="D324" s="9" t="s">
        <v>28</v>
      </c>
      <c r="E324" s="8">
        <v>1760.0</v>
      </c>
      <c r="F324" s="9">
        <v>4.752999999999999</v>
      </c>
      <c r="G324" s="9">
        <v>7.0</v>
      </c>
      <c r="H324" s="9">
        <f>Sheet1!$E324*Sheet1!$G324</f>
        <v>12320</v>
      </c>
      <c r="I324" s="9">
        <v>369.6</v>
      </c>
      <c r="J324" s="9">
        <f>Sheet1!$H324-Sheet1!$I324</f>
        <v>11950.4</v>
      </c>
      <c r="K324" s="9">
        <f t="shared" si="1"/>
        <v>8365.28</v>
      </c>
      <c r="L324" s="9">
        <f>Sheet1!$H324*0.15</f>
        <v>1848</v>
      </c>
      <c r="M324" s="9">
        <f>Sheet1!$J324-Sheet1!$K324-Sheet1!$L324</f>
        <v>1737.12</v>
      </c>
      <c r="N324" s="10">
        <v>41518.0</v>
      </c>
      <c r="O324" s="11">
        <v>9.0</v>
      </c>
      <c r="P324" s="9" t="s">
        <v>46</v>
      </c>
      <c r="Q324" s="12" t="s">
        <v>22</v>
      </c>
    </row>
    <row r="325" ht="15.75" hidden="1" customHeight="1">
      <c r="A325" s="7" t="s">
        <v>17</v>
      </c>
      <c r="B325" s="8" t="s">
        <v>35</v>
      </c>
      <c r="C325" s="9" t="s">
        <v>25</v>
      </c>
      <c r="D325" s="9" t="s">
        <v>28</v>
      </c>
      <c r="E325" s="8">
        <v>736.0</v>
      </c>
      <c r="F325" s="9">
        <v>12.32</v>
      </c>
      <c r="G325" s="9">
        <v>20.0</v>
      </c>
      <c r="H325" s="9">
        <f>Sheet1!$E325*Sheet1!$G325</f>
        <v>14720</v>
      </c>
      <c r="I325" s="9">
        <v>588.8</v>
      </c>
      <c r="J325" s="9">
        <f>Sheet1!$H325-Sheet1!$I325</f>
        <v>14131.2</v>
      </c>
      <c r="K325" s="9">
        <f t="shared" si="1"/>
        <v>9067.52</v>
      </c>
      <c r="L325" s="9">
        <f>Sheet1!$H325*0.15</f>
        <v>2208</v>
      </c>
      <c r="M325" s="9">
        <f>Sheet1!$J325-Sheet1!$K325-Sheet1!$L325</f>
        <v>2855.68</v>
      </c>
      <c r="N325" s="10">
        <v>41518.0</v>
      </c>
      <c r="O325" s="11">
        <v>9.0</v>
      </c>
      <c r="P325" s="9" t="s">
        <v>46</v>
      </c>
      <c r="Q325" s="12" t="s">
        <v>22</v>
      </c>
    </row>
    <row r="326" ht="15.75" hidden="1" customHeight="1">
      <c r="A326" s="7" t="s">
        <v>17</v>
      </c>
      <c r="B326" s="8" t="s">
        <v>18</v>
      </c>
      <c r="C326" s="9" t="s">
        <v>25</v>
      </c>
      <c r="D326" s="9" t="s">
        <v>28</v>
      </c>
      <c r="E326" s="8">
        <v>2646.0</v>
      </c>
      <c r="F326" s="9">
        <v>12.32</v>
      </c>
      <c r="G326" s="9">
        <v>20.0</v>
      </c>
      <c r="H326" s="9">
        <f>Sheet1!$E326*Sheet1!$G326</f>
        <v>52920</v>
      </c>
      <c r="I326" s="9">
        <v>2116.8</v>
      </c>
      <c r="J326" s="9">
        <f>Sheet1!$H326-Sheet1!$I326</f>
        <v>50803.2</v>
      </c>
      <c r="K326" s="9">
        <f t="shared" si="1"/>
        <v>32598.72</v>
      </c>
      <c r="L326" s="9">
        <f>Sheet1!$H326*0.15</f>
        <v>7938</v>
      </c>
      <c r="M326" s="9">
        <f>Sheet1!$J326-Sheet1!$K326-Sheet1!$L326</f>
        <v>10266.48</v>
      </c>
      <c r="N326" s="10">
        <v>41518.0</v>
      </c>
      <c r="O326" s="11">
        <v>9.0</v>
      </c>
      <c r="P326" s="9" t="s">
        <v>46</v>
      </c>
      <c r="Q326" s="12" t="s">
        <v>22</v>
      </c>
    </row>
    <row r="327" ht="15.75" hidden="1" customHeight="1">
      <c r="A327" s="7" t="s">
        <v>17</v>
      </c>
      <c r="B327" s="8" t="s">
        <v>35</v>
      </c>
      <c r="C327" s="9" t="s">
        <v>31</v>
      </c>
      <c r="D327" s="9" t="s">
        <v>28</v>
      </c>
      <c r="E327" s="8">
        <v>349.0</v>
      </c>
      <c r="F327" s="9">
        <v>220.49999999999997</v>
      </c>
      <c r="G327" s="9">
        <v>350.0</v>
      </c>
      <c r="H327" s="9">
        <f>Sheet1!$E327*Sheet1!$G327</f>
        <v>122150</v>
      </c>
      <c r="I327" s="9">
        <v>4886.0</v>
      </c>
      <c r="J327" s="9">
        <f>Sheet1!$H327-Sheet1!$I327</f>
        <v>117264</v>
      </c>
      <c r="K327" s="9">
        <f t="shared" si="1"/>
        <v>76954.5</v>
      </c>
      <c r="L327" s="9">
        <f>Sheet1!$H327*0.15</f>
        <v>18322.5</v>
      </c>
      <c r="M327" s="9">
        <f>Sheet1!$J327-Sheet1!$K327-Sheet1!$L327</f>
        <v>21987</v>
      </c>
      <c r="N327" s="10">
        <v>41518.0</v>
      </c>
      <c r="O327" s="11">
        <v>9.0</v>
      </c>
      <c r="P327" s="9" t="s">
        <v>46</v>
      </c>
      <c r="Q327" s="12" t="s">
        <v>22</v>
      </c>
    </row>
    <row r="328" ht="15.75" hidden="1" customHeight="1">
      <c r="A328" s="7" t="s">
        <v>17</v>
      </c>
      <c r="B328" s="8" t="s">
        <v>18</v>
      </c>
      <c r="C328" s="9" t="s">
        <v>27</v>
      </c>
      <c r="D328" s="9" t="s">
        <v>32</v>
      </c>
      <c r="E328" s="8">
        <v>2349.0</v>
      </c>
      <c r="F328" s="9">
        <v>4.752999999999999</v>
      </c>
      <c r="G328" s="9">
        <v>7.0</v>
      </c>
      <c r="H328" s="9">
        <f>Sheet1!$E328*Sheet1!$G328</f>
        <v>16443</v>
      </c>
      <c r="I328" s="9">
        <v>822.15</v>
      </c>
      <c r="J328" s="9">
        <f>Sheet1!$H328-Sheet1!$I328</f>
        <v>15620.85</v>
      </c>
      <c r="K328" s="9">
        <f t="shared" si="1"/>
        <v>11164.797</v>
      </c>
      <c r="L328" s="9">
        <f>Sheet1!$H328*0.15</f>
        <v>2466.45</v>
      </c>
      <c r="M328" s="9">
        <f>Sheet1!$J328-Sheet1!$K328-Sheet1!$L328</f>
        <v>1989.603</v>
      </c>
      <c r="N328" s="10">
        <v>41518.0</v>
      </c>
      <c r="O328" s="11">
        <v>9.0</v>
      </c>
      <c r="P328" s="9" t="s">
        <v>46</v>
      </c>
      <c r="Q328" s="12" t="s">
        <v>22</v>
      </c>
    </row>
    <row r="329" ht="15.75" hidden="1" customHeight="1">
      <c r="A329" s="7" t="s">
        <v>17</v>
      </c>
      <c r="B329" s="8" t="s">
        <v>24</v>
      </c>
      <c r="C329" s="9" t="s">
        <v>33</v>
      </c>
      <c r="D329" s="9" t="s">
        <v>32</v>
      </c>
      <c r="E329" s="8">
        <v>720.0</v>
      </c>
      <c r="F329" s="9">
        <v>208.24999999999997</v>
      </c>
      <c r="G329" s="9">
        <v>350.0</v>
      </c>
      <c r="H329" s="9">
        <f>Sheet1!$E329*Sheet1!$G329</f>
        <v>252000</v>
      </c>
      <c r="I329" s="9">
        <v>12600.0</v>
      </c>
      <c r="J329" s="9">
        <f>Sheet1!$H329-Sheet1!$I329</f>
        <v>239400</v>
      </c>
      <c r="K329" s="9">
        <f t="shared" si="1"/>
        <v>149940</v>
      </c>
      <c r="L329" s="9">
        <f>Sheet1!$H329*0.15</f>
        <v>37800</v>
      </c>
      <c r="M329" s="9">
        <f>Sheet1!$J329-Sheet1!$K329-Sheet1!$L329</f>
        <v>51660</v>
      </c>
      <c r="N329" s="10">
        <v>41518.0</v>
      </c>
      <c r="O329" s="11">
        <v>9.0</v>
      </c>
      <c r="P329" s="9" t="s">
        <v>46</v>
      </c>
      <c r="Q329" s="12" t="s">
        <v>22</v>
      </c>
    </row>
    <row r="330" ht="15.75" hidden="1" customHeight="1">
      <c r="A330" s="7" t="s">
        <v>17</v>
      </c>
      <c r="B330" s="8" t="s">
        <v>24</v>
      </c>
      <c r="C330" s="9" t="s">
        <v>19</v>
      </c>
      <c r="D330" s="9" t="s">
        <v>32</v>
      </c>
      <c r="E330" s="8">
        <v>1834.0</v>
      </c>
      <c r="F330" s="9">
        <v>12.6</v>
      </c>
      <c r="G330" s="9">
        <v>20.0</v>
      </c>
      <c r="H330" s="9">
        <f>Sheet1!$E330*Sheet1!$G330</f>
        <v>36680</v>
      </c>
      <c r="I330" s="9">
        <v>2567.6</v>
      </c>
      <c r="J330" s="9">
        <f>Sheet1!$H330-Sheet1!$I330</f>
        <v>34112.4</v>
      </c>
      <c r="K330" s="9">
        <f t="shared" si="1"/>
        <v>23108.4</v>
      </c>
      <c r="L330" s="9">
        <f>Sheet1!$H330*0.15</f>
        <v>5502</v>
      </c>
      <c r="M330" s="9">
        <f>Sheet1!$J330-Sheet1!$K330-Sheet1!$L330</f>
        <v>5502</v>
      </c>
      <c r="N330" s="10">
        <v>41518.0</v>
      </c>
      <c r="O330" s="11">
        <v>9.0</v>
      </c>
      <c r="P330" s="9" t="s">
        <v>46</v>
      </c>
      <c r="Q330" s="12" t="s">
        <v>22</v>
      </c>
    </row>
    <row r="331" ht="15.75" hidden="1" customHeight="1">
      <c r="A331" s="7" t="s">
        <v>17</v>
      </c>
      <c r="B331" s="8" t="s">
        <v>26</v>
      </c>
      <c r="C331" s="9" t="s">
        <v>27</v>
      </c>
      <c r="D331" s="9" t="s">
        <v>32</v>
      </c>
      <c r="E331" s="8">
        <v>1031.0</v>
      </c>
      <c r="F331" s="9">
        <v>4.752999999999999</v>
      </c>
      <c r="G331" s="9">
        <v>7.0</v>
      </c>
      <c r="H331" s="9">
        <f>Sheet1!$E331*Sheet1!$G331</f>
        <v>7217</v>
      </c>
      <c r="I331" s="9">
        <v>505.19</v>
      </c>
      <c r="J331" s="9">
        <f>Sheet1!$H331-Sheet1!$I331</f>
        <v>6711.81</v>
      </c>
      <c r="K331" s="9">
        <f t="shared" si="1"/>
        <v>4900.343</v>
      </c>
      <c r="L331" s="9">
        <f>Sheet1!$H331*0.15</f>
        <v>1082.55</v>
      </c>
      <c r="M331" s="9">
        <f>Sheet1!$J331-Sheet1!$K331-Sheet1!$L331</f>
        <v>728.917</v>
      </c>
      <c r="N331" s="10">
        <v>41518.0</v>
      </c>
      <c r="O331" s="11">
        <v>9.0</v>
      </c>
      <c r="P331" s="9" t="s">
        <v>46</v>
      </c>
      <c r="Q331" s="12" t="s">
        <v>22</v>
      </c>
    </row>
    <row r="332" ht="15.75" hidden="1" customHeight="1">
      <c r="A332" s="7" t="s">
        <v>30</v>
      </c>
      <c r="B332" s="8" t="s">
        <v>23</v>
      </c>
      <c r="C332" s="9" t="s">
        <v>31</v>
      </c>
      <c r="D332" s="9" t="s">
        <v>32</v>
      </c>
      <c r="E332" s="8">
        <v>2215.0</v>
      </c>
      <c r="F332" s="9">
        <v>7.559999999999999</v>
      </c>
      <c r="G332" s="9">
        <v>12.0</v>
      </c>
      <c r="H332" s="9">
        <f>Sheet1!$E332*Sheet1!$G332</f>
        <v>26580</v>
      </c>
      <c r="I332" s="9">
        <v>1860.6</v>
      </c>
      <c r="J332" s="9">
        <f>Sheet1!$H332-Sheet1!$I332</f>
        <v>24719.4</v>
      </c>
      <c r="K332" s="9">
        <f t="shared" si="1"/>
        <v>16745.4</v>
      </c>
      <c r="L332" s="9">
        <f>Sheet1!$H332*0.15</f>
        <v>3987</v>
      </c>
      <c r="M332" s="9">
        <f>Sheet1!$J332-Sheet1!$K332-Sheet1!$L332</f>
        <v>3987</v>
      </c>
      <c r="N332" s="10">
        <v>41518.0</v>
      </c>
      <c r="O332" s="11">
        <v>9.0</v>
      </c>
      <c r="P332" s="9" t="s">
        <v>46</v>
      </c>
      <c r="Q332" s="12" t="s">
        <v>22</v>
      </c>
    </row>
    <row r="333" ht="15.75" hidden="1" customHeight="1">
      <c r="A333" s="7" t="s">
        <v>34</v>
      </c>
      <c r="B333" s="8" t="s">
        <v>35</v>
      </c>
      <c r="C333" s="9" t="s">
        <v>27</v>
      </c>
      <c r="D333" s="9" t="s">
        <v>32</v>
      </c>
      <c r="E333" s="8">
        <v>2931.0</v>
      </c>
      <c r="F333" s="9">
        <v>10.185</v>
      </c>
      <c r="G333" s="9">
        <v>15.0</v>
      </c>
      <c r="H333" s="9">
        <f>Sheet1!$E333*Sheet1!$G333</f>
        <v>43965</v>
      </c>
      <c r="I333" s="9">
        <v>3077.55</v>
      </c>
      <c r="J333" s="9">
        <f>Sheet1!$H333-Sheet1!$I333</f>
        <v>40887.45</v>
      </c>
      <c r="K333" s="9">
        <f t="shared" si="1"/>
        <v>29852.235</v>
      </c>
      <c r="L333" s="9">
        <f>Sheet1!$H333*0.15</f>
        <v>6594.75</v>
      </c>
      <c r="M333" s="9">
        <f>Sheet1!$J333-Sheet1!$K333-Sheet1!$L333</f>
        <v>4440.465</v>
      </c>
      <c r="N333" s="10">
        <v>41518.0</v>
      </c>
      <c r="O333" s="11">
        <v>9.0</v>
      </c>
      <c r="P333" s="9" t="s">
        <v>46</v>
      </c>
      <c r="Q333" s="12" t="s">
        <v>22</v>
      </c>
    </row>
    <row r="334" ht="15.75" hidden="1" customHeight="1">
      <c r="A334" s="7" t="s">
        <v>29</v>
      </c>
      <c r="B334" s="8" t="s">
        <v>23</v>
      </c>
      <c r="C334" s="9" t="s">
        <v>27</v>
      </c>
      <c r="D334" s="9" t="s">
        <v>32</v>
      </c>
      <c r="E334" s="8">
        <v>1123.0</v>
      </c>
      <c r="F334" s="9">
        <v>203.7</v>
      </c>
      <c r="G334" s="9">
        <v>300.0</v>
      </c>
      <c r="H334" s="9">
        <f>Sheet1!$E334*Sheet1!$G334</f>
        <v>336900</v>
      </c>
      <c r="I334" s="9">
        <v>23583.0</v>
      </c>
      <c r="J334" s="9">
        <f>Sheet1!$H334-Sheet1!$I334</f>
        <v>313317</v>
      </c>
      <c r="K334" s="9">
        <f t="shared" si="1"/>
        <v>228755.1</v>
      </c>
      <c r="L334" s="9">
        <f>Sheet1!$H334*0.15</f>
        <v>50535</v>
      </c>
      <c r="M334" s="9">
        <f>Sheet1!$J334-Sheet1!$K334-Sheet1!$L334</f>
        <v>34026.9</v>
      </c>
      <c r="N334" s="10">
        <v>41518.0</v>
      </c>
      <c r="O334" s="11">
        <v>9.0</v>
      </c>
      <c r="P334" s="9" t="s">
        <v>46</v>
      </c>
      <c r="Q334" s="12" t="s">
        <v>22</v>
      </c>
    </row>
    <row r="335" ht="15.75" customHeight="1">
      <c r="A335" s="7" t="s">
        <v>36</v>
      </c>
      <c r="B335" s="8" t="s">
        <v>23</v>
      </c>
      <c r="C335" s="9" t="s">
        <v>37</v>
      </c>
      <c r="D335" s="9" t="s">
        <v>32</v>
      </c>
      <c r="E335" s="8">
        <v>994.0</v>
      </c>
      <c r="F335" s="9">
        <v>83.125</v>
      </c>
      <c r="G335" s="9">
        <v>125.0</v>
      </c>
      <c r="H335" s="9">
        <f>Sheet1!$E335*Sheet1!$G335</f>
        <v>124250</v>
      </c>
      <c r="I335" s="9">
        <v>8697.5</v>
      </c>
      <c r="J335" s="9">
        <f>Sheet1!$H335-Sheet1!$I335</f>
        <v>115552.5</v>
      </c>
      <c r="K335" s="9">
        <f t="shared" si="1"/>
        <v>82626.25</v>
      </c>
      <c r="L335" s="9">
        <f>Sheet1!$H335*0.15</f>
        <v>18637.5</v>
      </c>
      <c r="M335" s="9">
        <f>Sheet1!$J335-Sheet1!$K335-Sheet1!$L335</f>
        <v>14288.75</v>
      </c>
      <c r="N335" s="10">
        <v>41518.0</v>
      </c>
      <c r="O335" s="11">
        <v>9.0</v>
      </c>
      <c r="P335" s="9" t="s">
        <v>46</v>
      </c>
      <c r="Q335" s="12" t="s">
        <v>22</v>
      </c>
    </row>
    <row r="336" ht="15.75" hidden="1" customHeight="1">
      <c r="A336" s="7" t="s">
        <v>29</v>
      </c>
      <c r="B336" s="8" t="s">
        <v>18</v>
      </c>
      <c r="C336" s="9" t="s">
        <v>33</v>
      </c>
      <c r="D336" s="9" t="s">
        <v>32</v>
      </c>
      <c r="E336" s="8">
        <v>1283.0</v>
      </c>
      <c r="F336" s="9">
        <v>178.5</v>
      </c>
      <c r="G336" s="9">
        <v>300.0</v>
      </c>
      <c r="H336" s="9">
        <f>Sheet1!$E336*Sheet1!$G336</f>
        <v>384900</v>
      </c>
      <c r="I336" s="9">
        <v>30792.0</v>
      </c>
      <c r="J336" s="9">
        <f>Sheet1!$H336-Sheet1!$I336</f>
        <v>354108</v>
      </c>
      <c r="K336" s="9">
        <f t="shared" si="1"/>
        <v>229015.5</v>
      </c>
      <c r="L336" s="9">
        <f>Sheet1!$H336*0.15</f>
        <v>57735</v>
      </c>
      <c r="M336" s="9">
        <f>Sheet1!$J336-Sheet1!$K336-Sheet1!$L336</f>
        <v>67357.5</v>
      </c>
      <c r="N336" s="10">
        <v>41518.0</v>
      </c>
      <c r="O336" s="11">
        <v>9.0</v>
      </c>
      <c r="P336" s="9" t="s">
        <v>46</v>
      </c>
      <c r="Q336" s="12" t="s">
        <v>22</v>
      </c>
    </row>
    <row r="337" ht="15.75" hidden="1" customHeight="1">
      <c r="A337" s="7" t="s">
        <v>17</v>
      </c>
      <c r="B337" s="8" t="s">
        <v>23</v>
      </c>
      <c r="C337" s="9" t="s">
        <v>27</v>
      </c>
      <c r="D337" s="9" t="s">
        <v>32</v>
      </c>
      <c r="E337" s="8">
        <v>2409.0</v>
      </c>
      <c r="F337" s="9">
        <v>4.752999999999999</v>
      </c>
      <c r="G337" s="9">
        <v>7.0</v>
      </c>
      <c r="H337" s="9">
        <f>Sheet1!$E337*Sheet1!$G337</f>
        <v>16863</v>
      </c>
      <c r="I337" s="9">
        <v>1349.04</v>
      </c>
      <c r="J337" s="9">
        <f>Sheet1!$H337-Sheet1!$I337</f>
        <v>15513.96</v>
      </c>
      <c r="K337" s="9">
        <f t="shared" si="1"/>
        <v>11449.977</v>
      </c>
      <c r="L337" s="9">
        <f>Sheet1!$H337*0.15</f>
        <v>2529.45</v>
      </c>
      <c r="M337" s="9">
        <f>Sheet1!$J337-Sheet1!$K337-Sheet1!$L337</f>
        <v>1534.533</v>
      </c>
      <c r="N337" s="10">
        <v>41518.0</v>
      </c>
      <c r="O337" s="11">
        <v>9.0</v>
      </c>
      <c r="P337" s="9" t="s">
        <v>46</v>
      </c>
      <c r="Q337" s="12" t="s">
        <v>22</v>
      </c>
    </row>
    <row r="338" ht="15.75" hidden="1" customHeight="1">
      <c r="A338" s="7" t="s">
        <v>29</v>
      </c>
      <c r="B338" s="8" t="s">
        <v>26</v>
      </c>
      <c r="C338" s="9" t="s">
        <v>33</v>
      </c>
      <c r="D338" s="9" t="s">
        <v>32</v>
      </c>
      <c r="E338" s="8">
        <v>322.0</v>
      </c>
      <c r="F338" s="9">
        <v>178.5</v>
      </c>
      <c r="G338" s="9">
        <v>300.0</v>
      </c>
      <c r="H338" s="9">
        <f>Sheet1!$E338*Sheet1!$G338</f>
        <v>96600</v>
      </c>
      <c r="I338" s="9">
        <v>8694.0</v>
      </c>
      <c r="J338" s="9">
        <f>Sheet1!$H338-Sheet1!$I338</f>
        <v>87906</v>
      </c>
      <c r="K338" s="9">
        <f t="shared" si="1"/>
        <v>57477</v>
      </c>
      <c r="L338" s="9">
        <f>Sheet1!$H338*0.15</f>
        <v>14490</v>
      </c>
      <c r="M338" s="9">
        <f>Sheet1!$J338-Sheet1!$K338-Sheet1!$L338</f>
        <v>15939</v>
      </c>
      <c r="N338" s="10">
        <v>41518.0</v>
      </c>
      <c r="O338" s="11">
        <v>9.0</v>
      </c>
      <c r="P338" s="9" t="s">
        <v>46</v>
      </c>
      <c r="Q338" s="12" t="s">
        <v>22</v>
      </c>
    </row>
    <row r="339" ht="15.75" hidden="1" customHeight="1">
      <c r="A339" s="7" t="s">
        <v>30</v>
      </c>
      <c r="B339" s="8" t="s">
        <v>26</v>
      </c>
      <c r="C339" s="9" t="s">
        <v>31</v>
      </c>
      <c r="D339" s="9" t="s">
        <v>32</v>
      </c>
      <c r="E339" s="8">
        <v>2234.0</v>
      </c>
      <c r="F339" s="9">
        <v>7.559999999999999</v>
      </c>
      <c r="G339" s="9">
        <v>12.0</v>
      </c>
      <c r="H339" s="9">
        <f>Sheet1!$E339*Sheet1!$G339</f>
        <v>26808</v>
      </c>
      <c r="I339" s="9">
        <v>2412.72</v>
      </c>
      <c r="J339" s="9">
        <f>Sheet1!$H339-Sheet1!$I339</f>
        <v>24395.28</v>
      </c>
      <c r="K339" s="9">
        <f t="shared" si="1"/>
        <v>16889.04</v>
      </c>
      <c r="L339" s="9">
        <f>Sheet1!$H339*0.15</f>
        <v>4021.2</v>
      </c>
      <c r="M339" s="9">
        <f>Sheet1!$J339-Sheet1!$K339-Sheet1!$L339</f>
        <v>3485.04</v>
      </c>
      <c r="N339" s="10">
        <v>41518.0</v>
      </c>
      <c r="O339" s="11">
        <v>9.0</v>
      </c>
      <c r="P339" s="9" t="s">
        <v>46</v>
      </c>
      <c r="Q339" s="12" t="s">
        <v>22</v>
      </c>
    </row>
    <row r="340" ht="15.75" hidden="1" customHeight="1">
      <c r="A340" s="7" t="s">
        <v>30</v>
      </c>
      <c r="B340" s="8" t="s">
        <v>24</v>
      </c>
      <c r="C340" s="9" t="s">
        <v>31</v>
      </c>
      <c r="D340" s="9" t="s">
        <v>38</v>
      </c>
      <c r="E340" s="8">
        <v>1005.0</v>
      </c>
      <c r="F340" s="9">
        <v>7.559999999999999</v>
      </c>
      <c r="G340" s="9">
        <v>12.0</v>
      </c>
      <c r="H340" s="9">
        <f>Sheet1!$E340*Sheet1!$G340</f>
        <v>12060</v>
      </c>
      <c r="I340" s="9">
        <v>1326.6</v>
      </c>
      <c r="J340" s="9">
        <f>Sheet1!$H340-Sheet1!$I340</f>
        <v>10733.4</v>
      </c>
      <c r="K340" s="9">
        <f t="shared" si="1"/>
        <v>7597.8</v>
      </c>
      <c r="L340" s="9">
        <f>Sheet1!$H340*0.15</f>
        <v>1809</v>
      </c>
      <c r="M340" s="9">
        <f>Sheet1!$J340-Sheet1!$K340-Sheet1!$L340</f>
        <v>1326.6</v>
      </c>
      <c r="N340" s="10">
        <v>41518.0</v>
      </c>
      <c r="O340" s="11">
        <v>9.0</v>
      </c>
      <c r="P340" s="9" t="s">
        <v>46</v>
      </c>
      <c r="Q340" s="12" t="s">
        <v>22</v>
      </c>
    </row>
    <row r="341" ht="15.75" hidden="1" customHeight="1">
      <c r="A341" s="7" t="s">
        <v>17</v>
      </c>
      <c r="B341" s="8" t="s">
        <v>26</v>
      </c>
      <c r="C341" s="9" t="s">
        <v>25</v>
      </c>
      <c r="D341" s="9" t="s">
        <v>38</v>
      </c>
      <c r="E341" s="8">
        <v>2805.0</v>
      </c>
      <c r="F341" s="9">
        <v>12.32</v>
      </c>
      <c r="G341" s="9">
        <v>20.0</v>
      </c>
      <c r="H341" s="9">
        <f>Sheet1!$E341*Sheet1!$G341</f>
        <v>56100</v>
      </c>
      <c r="I341" s="9">
        <v>6171.0</v>
      </c>
      <c r="J341" s="9">
        <f>Sheet1!$H341-Sheet1!$I341</f>
        <v>49929</v>
      </c>
      <c r="K341" s="9">
        <f t="shared" si="1"/>
        <v>34557.6</v>
      </c>
      <c r="L341" s="9">
        <f>Sheet1!$H341*0.15</f>
        <v>8415</v>
      </c>
      <c r="M341" s="9">
        <f>Sheet1!$J341-Sheet1!$K341-Sheet1!$L341</f>
        <v>6956.4</v>
      </c>
      <c r="N341" s="10">
        <v>41518.0</v>
      </c>
      <c r="O341" s="11">
        <v>9.0</v>
      </c>
      <c r="P341" s="9" t="s">
        <v>46</v>
      </c>
      <c r="Q341" s="12" t="s">
        <v>22</v>
      </c>
    </row>
    <row r="342" ht="15.75" hidden="1" customHeight="1">
      <c r="A342" s="7" t="s">
        <v>34</v>
      </c>
      <c r="B342" s="8" t="s">
        <v>24</v>
      </c>
      <c r="C342" s="9" t="s">
        <v>25</v>
      </c>
      <c r="D342" s="9" t="s">
        <v>38</v>
      </c>
      <c r="E342" s="8">
        <v>655.0</v>
      </c>
      <c r="F342" s="9">
        <v>9.24</v>
      </c>
      <c r="G342" s="9">
        <v>15.0</v>
      </c>
      <c r="H342" s="9">
        <f>Sheet1!$E342*Sheet1!$G342</f>
        <v>9825</v>
      </c>
      <c r="I342" s="9">
        <v>1080.75</v>
      </c>
      <c r="J342" s="9">
        <f>Sheet1!$H342-Sheet1!$I342</f>
        <v>8744.25</v>
      </c>
      <c r="K342" s="9">
        <f t="shared" si="1"/>
        <v>6052.2</v>
      </c>
      <c r="L342" s="9">
        <f>Sheet1!$H342*0.15</f>
        <v>1473.75</v>
      </c>
      <c r="M342" s="9">
        <f>Sheet1!$J342-Sheet1!$K342-Sheet1!$L342</f>
        <v>1218.3</v>
      </c>
      <c r="N342" s="10">
        <v>41518.0</v>
      </c>
      <c r="O342" s="11">
        <v>9.0</v>
      </c>
      <c r="P342" s="9" t="s">
        <v>46</v>
      </c>
      <c r="Q342" s="12" t="s">
        <v>22</v>
      </c>
    </row>
    <row r="343" ht="15.75" customHeight="1">
      <c r="A343" s="7" t="s">
        <v>36</v>
      </c>
      <c r="B343" s="8" t="s">
        <v>24</v>
      </c>
      <c r="C343" s="9" t="s">
        <v>37</v>
      </c>
      <c r="D343" s="9" t="s">
        <v>38</v>
      </c>
      <c r="E343" s="8">
        <v>947.0</v>
      </c>
      <c r="F343" s="9">
        <v>83.125</v>
      </c>
      <c r="G343" s="9">
        <v>125.0</v>
      </c>
      <c r="H343" s="9">
        <f>Sheet1!$E343*Sheet1!$G343</f>
        <v>118375</v>
      </c>
      <c r="I343" s="9">
        <v>13021.25</v>
      </c>
      <c r="J343" s="9">
        <f>Sheet1!$H343-Sheet1!$I343</f>
        <v>105353.75</v>
      </c>
      <c r="K343" s="9">
        <f t="shared" si="1"/>
        <v>78719.375</v>
      </c>
      <c r="L343" s="9">
        <f>Sheet1!$H343*0.15</f>
        <v>17756.25</v>
      </c>
      <c r="M343" s="9">
        <f>Sheet1!$J343-Sheet1!$K343-Sheet1!$L343</f>
        <v>8878.125</v>
      </c>
      <c r="N343" s="10">
        <v>41518.0</v>
      </c>
      <c r="O343" s="11">
        <v>9.0</v>
      </c>
      <c r="P343" s="9" t="s">
        <v>46</v>
      </c>
      <c r="Q343" s="12" t="s">
        <v>22</v>
      </c>
    </row>
    <row r="344" ht="15.75" hidden="1" customHeight="1">
      <c r="A344" s="7" t="s">
        <v>17</v>
      </c>
      <c r="B344" s="8" t="s">
        <v>35</v>
      </c>
      <c r="C344" s="9" t="s">
        <v>27</v>
      </c>
      <c r="D344" s="9" t="s">
        <v>38</v>
      </c>
      <c r="E344" s="8">
        <v>380.0</v>
      </c>
      <c r="F344" s="9">
        <v>4.752999999999999</v>
      </c>
      <c r="G344" s="9">
        <v>7.0</v>
      </c>
      <c r="H344" s="9">
        <f>Sheet1!$E344*Sheet1!$G344</f>
        <v>2660</v>
      </c>
      <c r="I344" s="9">
        <v>292.6</v>
      </c>
      <c r="J344" s="9">
        <f>Sheet1!$H344-Sheet1!$I344</f>
        <v>2367.4</v>
      </c>
      <c r="K344" s="9">
        <f t="shared" si="1"/>
        <v>1806.14</v>
      </c>
      <c r="L344" s="9">
        <f>Sheet1!$H344*0.15</f>
        <v>399</v>
      </c>
      <c r="M344" s="9">
        <f>Sheet1!$J344-Sheet1!$K344-Sheet1!$L344</f>
        <v>162.26</v>
      </c>
      <c r="N344" s="10">
        <v>41518.0</v>
      </c>
      <c r="O344" s="11">
        <v>9.0</v>
      </c>
      <c r="P344" s="9" t="s">
        <v>46</v>
      </c>
      <c r="Q344" s="12" t="s">
        <v>22</v>
      </c>
    </row>
    <row r="345" ht="15.75" customHeight="1">
      <c r="A345" s="7" t="s">
        <v>36</v>
      </c>
      <c r="B345" s="8" t="s">
        <v>18</v>
      </c>
      <c r="C345" s="9" t="s">
        <v>19</v>
      </c>
      <c r="D345" s="9" t="s">
        <v>38</v>
      </c>
      <c r="E345" s="8">
        <v>2416.0</v>
      </c>
      <c r="F345" s="9">
        <v>78.75</v>
      </c>
      <c r="G345" s="9">
        <v>125.0</v>
      </c>
      <c r="H345" s="9">
        <f>Sheet1!$E345*Sheet1!$G345</f>
        <v>302000</v>
      </c>
      <c r="I345" s="9">
        <v>36240.0</v>
      </c>
      <c r="J345" s="9">
        <f>Sheet1!$H345-Sheet1!$I345</f>
        <v>265760</v>
      </c>
      <c r="K345" s="9">
        <f t="shared" si="1"/>
        <v>190260</v>
      </c>
      <c r="L345" s="9">
        <f>Sheet1!$H345*0.15</f>
        <v>45300</v>
      </c>
      <c r="M345" s="9">
        <f>Sheet1!$J345-Sheet1!$K345-Sheet1!$L345</f>
        <v>30200</v>
      </c>
      <c r="N345" s="10">
        <v>41518.0</v>
      </c>
      <c r="O345" s="11">
        <v>9.0</v>
      </c>
      <c r="P345" s="9" t="s">
        <v>46</v>
      </c>
      <c r="Q345" s="12" t="s">
        <v>22</v>
      </c>
    </row>
    <row r="346" ht="15.75" hidden="1" customHeight="1">
      <c r="A346" s="7" t="s">
        <v>17</v>
      </c>
      <c r="B346" s="8" t="s">
        <v>18</v>
      </c>
      <c r="C346" s="9" t="s">
        <v>31</v>
      </c>
      <c r="D346" s="9" t="s">
        <v>38</v>
      </c>
      <c r="E346" s="8">
        <v>623.0</v>
      </c>
      <c r="F346" s="9">
        <v>220.49999999999997</v>
      </c>
      <c r="G346" s="9">
        <v>350.0</v>
      </c>
      <c r="H346" s="9">
        <f>Sheet1!$E346*Sheet1!$G346</f>
        <v>218050</v>
      </c>
      <c r="I346" s="9">
        <v>26166.0</v>
      </c>
      <c r="J346" s="9">
        <f>Sheet1!$H346-Sheet1!$I346</f>
        <v>191884</v>
      </c>
      <c r="K346" s="9">
        <f t="shared" si="1"/>
        <v>137371.5</v>
      </c>
      <c r="L346" s="9">
        <f>Sheet1!$H346*0.15</f>
        <v>32707.5</v>
      </c>
      <c r="M346" s="9">
        <f>Sheet1!$J346-Sheet1!$K346-Sheet1!$L346</f>
        <v>21805</v>
      </c>
      <c r="N346" s="10">
        <v>41518.0</v>
      </c>
      <c r="O346" s="11">
        <v>9.0</v>
      </c>
      <c r="P346" s="9" t="s">
        <v>46</v>
      </c>
      <c r="Q346" s="12" t="s">
        <v>22</v>
      </c>
    </row>
    <row r="347" ht="15.75" hidden="1" customHeight="1">
      <c r="A347" s="7" t="s">
        <v>30</v>
      </c>
      <c r="B347" s="8" t="s">
        <v>18</v>
      </c>
      <c r="C347" s="9" t="s">
        <v>37</v>
      </c>
      <c r="D347" s="9" t="s">
        <v>38</v>
      </c>
      <c r="E347" s="8">
        <v>2761.0</v>
      </c>
      <c r="F347" s="9">
        <v>7.979999999999999</v>
      </c>
      <c r="G347" s="9">
        <v>12.0</v>
      </c>
      <c r="H347" s="9">
        <f>Sheet1!$E347*Sheet1!$G347</f>
        <v>33132</v>
      </c>
      <c r="I347" s="9">
        <v>3975.84</v>
      </c>
      <c r="J347" s="9">
        <f>Sheet1!$H347-Sheet1!$I347</f>
        <v>29156.16</v>
      </c>
      <c r="K347" s="9">
        <f t="shared" si="1"/>
        <v>22032.78</v>
      </c>
      <c r="L347" s="9">
        <f>Sheet1!$H347*0.15</f>
        <v>4969.8</v>
      </c>
      <c r="M347" s="9">
        <f>Sheet1!$J347-Sheet1!$K347-Sheet1!$L347</f>
        <v>2153.58</v>
      </c>
      <c r="N347" s="10">
        <v>41518.0</v>
      </c>
      <c r="O347" s="11">
        <v>9.0</v>
      </c>
      <c r="P347" s="9" t="s">
        <v>46</v>
      </c>
      <c r="Q347" s="12" t="s">
        <v>22</v>
      </c>
    </row>
    <row r="348" ht="15.75" hidden="1" customHeight="1">
      <c r="A348" s="7" t="s">
        <v>17</v>
      </c>
      <c r="B348" s="8" t="s">
        <v>23</v>
      </c>
      <c r="C348" s="9" t="s">
        <v>19</v>
      </c>
      <c r="D348" s="9" t="s">
        <v>38</v>
      </c>
      <c r="E348" s="8">
        <v>442.0</v>
      </c>
      <c r="F348" s="9">
        <v>12.6</v>
      </c>
      <c r="G348" s="9">
        <v>20.0</v>
      </c>
      <c r="H348" s="9">
        <f>Sheet1!$E348*Sheet1!$G348</f>
        <v>8840</v>
      </c>
      <c r="I348" s="9">
        <v>1149.2</v>
      </c>
      <c r="J348" s="9">
        <f>Sheet1!$H348-Sheet1!$I348</f>
        <v>7690.8</v>
      </c>
      <c r="K348" s="9">
        <f t="shared" si="1"/>
        <v>5569.2</v>
      </c>
      <c r="L348" s="9">
        <f>Sheet1!$H348*0.15</f>
        <v>1326</v>
      </c>
      <c r="M348" s="9">
        <f>Sheet1!$J348-Sheet1!$K348-Sheet1!$L348</f>
        <v>795.6</v>
      </c>
      <c r="N348" s="10">
        <v>41518.0</v>
      </c>
      <c r="O348" s="11">
        <v>9.0</v>
      </c>
      <c r="P348" s="9" t="s">
        <v>46</v>
      </c>
      <c r="Q348" s="12" t="s">
        <v>22</v>
      </c>
    </row>
    <row r="349" ht="15.75" hidden="1" customHeight="1">
      <c r="A349" s="7" t="s">
        <v>34</v>
      </c>
      <c r="B349" s="8" t="s">
        <v>23</v>
      </c>
      <c r="C349" s="9" t="s">
        <v>25</v>
      </c>
      <c r="D349" s="9" t="s">
        <v>38</v>
      </c>
      <c r="E349" s="8">
        <v>660.0</v>
      </c>
      <c r="F349" s="9">
        <v>9.24</v>
      </c>
      <c r="G349" s="9">
        <v>15.0</v>
      </c>
      <c r="H349" s="9">
        <f>Sheet1!$E349*Sheet1!$G349</f>
        <v>9900</v>
      </c>
      <c r="I349" s="9">
        <v>1287.0</v>
      </c>
      <c r="J349" s="9">
        <f>Sheet1!$H349-Sheet1!$I349</f>
        <v>8613</v>
      </c>
      <c r="K349" s="9">
        <f t="shared" si="1"/>
        <v>6098.4</v>
      </c>
      <c r="L349" s="9">
        <f>Sheet1!$H349*0.15</f>
        <v>1485</v>
      </c>
      <c r="M349" s="9">
        <f>Sheet1!$J349-Sheet1!$K349-Sheet1!$L349</f>
        <v>1029.6</v>
      </c>
      <c r="N349" s="10">
        <v>41518.0</v>
      </c>
      <c r="O349" s="11">
        <v>9.0</v>
      </c>
      <c r="P349" s="9" t="s">
        <v>46</v>
      </c>
      <c r="Q349" s="12" t="s">
        <v>22</v>
      </c>
    </row>
    <row r="350" ht="15.75" customHeight="1">
      <c r="A350" s="7" t="s">
        <v>36</v>
      </c>
      <c r="B350" s="8" t="s">
        <v>26</v>
      </c>
      <c r="C350" s="9" t="s">
        <v>19</v>
      </c>
      <c r="D350" s="9" t="s">
        <v>38</v>
      </c>
      <c r="E350" s="8">
        <v>1023.0</v>
      </c>
      <c r="F350" s="9">
        <v>78.75</v>
      </c>
      <c r="G350" s="9">
        <v>125.0</v>
      </c>
      <c r="H350" s="9">
        <f>Sheet1!$E350*Sheet1!$G350</f>
        <v>127875</v>
      </c>
      <c r="I350" s="9">
        <v>17902.5</v>
      </c>
      <c r="J350" s="9">
        <f>Sheet1!$H350-Sheet1!$I350</f>
        <v>109972.5</v>
      </c>
      <c r="K350" s="9">
        <f t="shared" si="1"/>
        <v>80561.25</v>
      </c>
      <c r="L350" s="9">
        <f>Sheet1!$H350*0.15</f>
        <v>19181.25</v>
      </c>
      <c r="M350" s="9">
        <f>Sheet1!$J350-Sheet1!$K350-Sheet1!$L350</f>
        <v>10230</v>
      </c>
      <c r="N350" s="10">
        <v>41518.0</v>
      </c>
      <c r="O350" s="11">
        <v>9.0</v>
      </c>
      <c r="P350" s="9" t="s">
        <v>46</v>
      </c>
      <c r="Q350" s="12" t="s">
        <v>22</v>
      </c>
    </row>
    <row r="351" ht="15.75" hidden="1" customHeight="1">
      <c r="A351" s="7" t="s">
        <v>34</v>
      </c>
      <c r="B351" s="8" t="s">
        <v>18</v>
      </c>
      <c r="C351" s="9" t="s">
        <v>27</v>
      </c>
      <c r="D351" s="9" t="s">
        <v>38</v>
      </c>
      <c r="E351" s="8">
        <v>2470.0</v>
      </c>
      <c r="F351" s="9">
        <v>10.185</v>
      </c>
      <c r="G351" s="9">
        <v>15.0</v>
      </c>
      <c r="H351" s="9">
        <f>Sheet1!$E351*Sheet1!$G351</f>
        <v>37050</v>
      </c>
      <c r="I351" s="9">
        <v>5187.0</v>
      </c>
      <c r="J351" s="9">
        <f>Sheet1!$H351-Sheet1!$I351</f>
        <v>31863</v>
      </c>
      <c r="K351" s="9">
        <f t="shared" si="1"/>
        <v>25156.95</v>
      </c>
      <c r="L351" s="9">
        <f>Sheet1!$H351*0.15</f>
        <v>5557.5</v>
      </c>
      <c r="M351" s="9">
        <f>Sheet1!$J351-Sheet1!$K351-Sheet1!$L351</f>
        <v>1148.55</v>
      </c>
      <c r="N351" s="10">
        <v>41518.0</v>
      </c>
      <c r="O351" s="11">
        <v>9.0</v>
      </c>
      <c r="P351" s="9" t="s">
        <v>46</v>
      </c>
      <c r="Q351" s="12" t="s">
        <v>22</v>
      </c>
    </row>
    <row r="352" ht="15.75" customHeight="1">
      <c r="A352" s="7" t="s">
        <v>36</v>
      </c>
      <c r="B352" s="8" t="s">
        <v>18</v>
      </c>
      <c r="C352" s="9" t="s">
        <v>33</v>
      </c>
      <c r="D352" s="9" t="s">
        <v>20</v>
      </c>
      <c r="E352" s="8">
        <v>345.0</v>
      </c>
      <c r="F352" s="9">
        <v>74.375</v>
      </c>
      <c r="G352" s="9">
        <v>125.0</v>
      </c>
      <c r="H352" s="9">
        <f>Sheet1!$E352*Sheet1!$G352</f>
        <v>43125</v>
      </c>
      <c r="I352" s="9">
        <v>0.0</v>
      </c>
      <c r="J352" s="9">
        <f>Sheet1!$H352-Sheet1!$I352</f>
        <v>43125</v>
      </c>
      <c r="K352" s="9">
        <f t="shared" si="1"/>
        <v>25659.375</v>
      </c>
      <c r="L352" s="9">
        <f>Sheet1!$H352*0.15</f>
        <v>6468.75</v>
      </c>
      <c r="M352" s="9">
        <f>Sheet1!$J352-Sheet1!$K352-Sheet1!$L352</f>
        <v>10996.875</v>
      </c>
      <c r="N352" s="10">
        <v>41548.0</v>
      </c>
      <c r="O352" s="11">
        <v>10.0</v>
      </c>
      <c r="P352" s="9" t="s">
        <v>47</v>
      </c>
      <c r="Q352" s="12" t="s">
        <v>22</v>
      </c>
    </row>
    <row r="353" ht="15.75" customHeight="1">
      <c r="A353" s="7" t="s">
        <v>36</v>
      </c>
      <c r="B353" s="8" t="s">
        <v>18</v>
      </c>
      <c r="C353" s="9" t="s">
        <v>25</v>
      </c>
      <c r="D353" s="9" t="s">
        <v>20</v>
      </c>
      <c r="E353" s="8">
        <v>345.0</v>
      </c>
      <c r="F353" s="9">
        <v>77.0</v>
      </c>
      <c r="G353" s="9">
        <v>125.0</v>
      </c>
      <c r="H353" s="9">
        <f>Sheet1!$E353*Sheet1!$G353</f>
        <v>43125</v>
      </c>
      <c r="I353" s="9">
        <v>0.0</v>
      </c>
      <c r="J353" s="9">
        <f>Sheet1!$H353-Sheet1!$I353</f>
        <v>43125</v>
      </c>
      <c r="K353" s="9">
        <f t="shared" si="1"/>
        <v>26565</v>
      </c>
      <c r="L353" s="9">
        <f>Sheet1!$H353*0.15</f>
        <v>6468.75</v>
      </c>
      <c r="M353" s="9">
        <f>Sheet1!$J353-Sheet1!$K353-Sheet1!$L353</f>
        <v>10091.25</v>
      </c>
      <c r="N353" s="10">
        <v>41548.0</v>
      </c>
      <c r="O353" s="11">
        <v>10.0</v>
      </c>
      <c r="P353" s="9" t="s">
        <v>47</v>
      </c>
      <c r="Q353" s="12" t="s">
        <v>22</v>
      </c>
    </row>
    <row r="354" ht="15.75" hidden="1" customHeight="1">
      <c r="A354" s="7" t="s">
        <v>30</v>
      </c>
      <c r="B354" s="8" t="s">
        <v>23</v>
      </c>
      <c r="C354" s="9" t="s">
        <v>19</v>
      </c>
      <c r="D354" s="9" t="s">
        <v>28</v>
      </c>
      <c r="E354" s="8">
        <v>766.0</v>
      </c>
      <c r="F354" s="9">
        <v>7.559999999999999</v>
      </c>
      <c r="G354" s="9">
        <v>12.0</v>
      </c>
      <c r="H354" s="9">
        <f>Sheet1!$E354*Sheet1!$G354</f>
        <v>9192</v>
      </c>
      <c r="I354" s="9">
        <v>91.92</v>
      </c>
      <c r="J354" s="9">
        <f>Sheet1!$H354-Sheet1!$I354</f>
        <v>9100.08</v>
      </c>
      <c r="K354" s="9">
        <f t="shared" si="1"/>
        <v>5790.96</v>
      </c>
      <c r="L354" s="9">
        <f>Sheet1!$H354*0.15</f>
        <v>1378.8</v>
      </c>
      <c r="M354" s="9">
        <f>Sheet1!$J354-Sheet1!$K354-Sheet1!$L354</f>
        <v>1930.32</v>
      </c>
      <c r="N354" s="10">
        <v>41548.0</v>
      </c>
      <c r="O354" s="11">
        <v>10.0</v>
      </c>
      <c r="P354" s="9" t="s">
        <v>47</v>
      </c>
      <c r="Q354" s="12" t="s">
        <v>22</v>
      </c>
    </row>
    <row r="355" ht="15.75" hidden="1" customHeight="1">
      <c r="A355" s="7" t="s">
        <v>29</v>
      </c>
      <c r="B355" s="8" t="s">
        <v>24</v>
      </c>
      <c r="C355" s="9" t="s">
        <v>19</v>
      </c>
      <c r="D355" s="9" t="s">
        <v>28</v>
      </c>
      <c r="E355" s="8">
        <v>494.0</v>
      </c>
      <c r="F355" s="9">
        <v>189.0</v>
      </c>
      <c r="G355" s="9">
        <v>300.0</v>
      </c>
      <c r="H355" s="9">
        <f>Sheet1!$E355*Sheet1!$G355</f>
        <v>148200</v>
      </c>
      <c r="I355" s="9">
        <v>1482.0</v>
      </c>
      <c r="J355" s="9">
        <f>Sheet1!$H355-Sheet1!$I355</f>
        <v>146718</v>
      </c>
      <c r="K355" s="9">
        <f t="shared" si="1"/>
        <v>93366</v>
      </c>
      <c r="L355" s="9">
        <f>Sheet1!$H355*0.15</f>
        <v>22230</v>
      </c>
      <c r="M355" s="9">
        <f>Sheet1!$J355-Sheet1!$K355-Sheet1!$L355</f>
        <v>31122</v>
      </c>
      <c r="N355" s="10">
        <v>41548.0</v>
      </c>
      <c r="O355" s="11">
        <v>10.0</v>
      </c>
      <c r="P355" s="9" t="s">
        <v>47</v>
      </c>
      <c r="Q355" s="12" t="s">
        <v>22</v>
      </c>
    </row>
    <row r="356" ht="15.75" customHeight="1">
      <c r="A356" s="7" t="s">
        <v>36</v>
      </c>
      <c r="B356" s="8" t="s">
        <v>35</v>
      </c>
      <c r="C356" s="9" t="s">
        <v>33</v>
      </c>
      <c r="D356" s="9" t="s">
        <v>28</v>
      </c>
      <c r="E356" s="8">
        <v>663.0</v>
      </c>
      <c r="F356" s="9">
        <v>74.375</v>
      </c>
      <c r="G356" s="9">
        <v>125.0</v>
      </c>
      <c r="H356" s="9">
        <f>Sheet1!$E356*Sheet1!$G356</f>
        <v>82875</v>
      </c>
      <c r="I356" s="9">
        <v>828.75</v>
      </c>
      <c r="J356" s="9">
        <f>Sheet1!$H356-Sheet1!$I356</f>
        <v>82046.25</v>
      </c>
      <c r="K356" s="9">
        <f t="shared" si="1"/>
        <v>49310.625</v>
      </c>
      <c r="L356" s="9">
        <f>Sheet1!$H356*0.15</f>
        <v>12431.25</v>
      </c>
      <c r="M356" s="9">
        <f>Sheet1!$J356-Sheet1!$K356-Sheet1!$L356</f>
        <v>20304.375</v>
      </c>
      <c r="N356" s="10">
        <v>41548.0</v>
      </c>
      <c r="O356" s="11">
        <v>10.0</v>
      </c>
      <c r="P356" s="9" t="s">
        <v>47</v>
      </c>
      <c r="Q356" s="12" t="s">
        <v>22</v>
      </c>
    </row>
    <row r="357" ht="15.75" hidden="1" customHeight="1">
      <c r="A357" s="7" t="s">
        <v>30</v>
      </c>
      <c r="B357" s="8" t="s">
        <v>23</v>
      </c>
      <c r="C357" s="9" t="s">
        <v>27</v>
      </c>
      <c r="D357" s="9" t="s">
        <v>28</v>
      </c>
      <c r="E357" s="8">
        <v>766.0</v>
      </c>
      <c r="F357" s="9">
        <v>8.147999999999998</v>
      </c>
      <c r="G357" s="9">
        <v>12.0</v>
      </c>
      <c r="H357" s="9">
        <f>Sheet1!$E357*Sheet1!$G357</f>
        <v>9192</v>
      </c>
      <c r="I357" s="9">
        <v>91.92</v>
      </c>
      <c r="J357" s="9">
        <f>Sheet1!$H357-Sheet1!$I357</f>
        <v>9100.08</v>
      </c>
      <c r="K357" s="9">
        <f t="shared" si="1"/>
        <v>6241.368</v>
      </c>
      <c r="L357" s="9">
        <f>Sheet1!$H357*0.15</f>
        <v>1378.8</v>
      </c>
      <c r="M357" s="9">
        <f>Sheet1!$J357-Sheet1!$K357-Sheet1!$L357</f>
        <v>1479.912</v>
      </c>
      <c r="N357" s="10">
        <v>41548.0</v>
      </c>
      <c r="O357" s="11">
        <v>10.0</v>
      </c>
      <c r="P357" s="9" t="s">
        <v>47</v>
      </c>
      <c r="Q357" s="12" t="s">
        <v>22</v>
      </c>
    </row>
    <row r="358" ht="15.75" customHeight="1">
      <c r="A358" s="7" t="s">
        <v>36</v>
      </c>
      <c r="B358" s="8" t="s">
        <v>35</v>
      </c>
      <c r="C358" s="9" t="s">
        <v>25</v>
      </c>
      <c r="D358" s="9" t="s">
        <v>28</v>
      </c>
      <c r="E358" s="8">
        <v>663.0</v>
      </c>
      <c r="F358" s="9">
        <v>77.0</v>
      </c>
      <c r="G358" s="9">
        <v>125.0</v>
      </c>
      <c r="H358" s="9">
        <f>Sheet1!$E358*Sheet1!$G358</f>
        <v>82875</v>
      </c>
      <c r="I358" s="9">
        <v>828.75</v>
      </c>
      <c r="J358" s="9">
        <f>Sheet1!$H358-Sheet1!$I358</f>
        <v>82046.25</v>
      </c>
      <c r="K358" s="9">
        <f t="shared" si="1"/>
        <v>51051</v>
      </c>
      <c r="L358" s="9">
        <f>Sheet1!$H358*0.15</f>
        <v>12431.25</v>
      </c>
      <c r="M358" s="9">
        <f>Sheet1!$J358-Sheet1!$K358-Sheet1!$L358</f>
        <v>18564</v>
      </c>
      <c r="N358" s="10">
        <v>41548.0</v>
      </c>
      <c r="O358" s="11">
        <v>10.0</v>
      </c>
      <c r="P358" s="9" t="s">
        <v>47</v>
      </c>
      <c r="Q358" s="12" t="s">
        <v>22</v>
      </c>
    </row>
    <row r="359" ht="15.75" hidden="1" customHeight="1">
      <c r="A359" s="7" t="s">
        <v>29</v>
      </c>
      <c r="B359" s="8" t="s">
        <v>24</v>
      </c>
      <c r="C359" s="9" t="s">
        <v>31</v>
      </c>
      <c r="D359" s="9" t="s">
        <v>28</v>
      </c>
      <c r="E359" s="8">
        <v>494.0</v>
      </c>
      <c r="F359" s="9">
        <v>189.0</v>
      </c>
      <c r="G359" s="9">
        <v>300.0</v>
      </c>
      <c r="H359" s="9">
        <f>Sheet1!$E359*Sheet1!$G359</f>
        <v>148200</v>
      </c>
      <c r="I359" s="9">
        <v>1482.0</v>
      </c>
      <c r="J359" s="9">
        <f>Sheet1!$H359-Sheet1!$I359</f>
        <v>146718</v>
      </c>
      <c r="K359" s="9">
        <f t="shared" si="1"/>
        <v>93366</v>
      </c>
      <c r="L359" s="9">
        <f>Sheet1!$H359*0.15</f>
        <v>22230</v>
      </c>
      <c r="M359" s="9">
        <f>Sheet1!$J359-Sheet1!$K359-Sheet1!$L359</f>
        <v>31122</v>
      </c>
      <c r="N359" s="10">
        <v>41548.0</v>
      </c>
      <c r="O359" s="11">
        <v>10.0</v>
      </c>
      <c r="P359" s="9" t="s">
        <v>47</v>
      </c>
      <c r="Q359" s="12" t="s">
        <v>22</v>
      </c>
    </row>
    <row r="360" ht="15.75" hidden="1" customHeight="1">
      <c r="A360" s="7" t="s">
        <v>29</v>
      </c>
      <c r="B360" s="8" t="s">
        <v>23</v>
      </c>
      <c r="C360" s="9" t="s">
        <v>19</v>
      </c>
      <c r="D360" s="9" t="s">
        <v>28</v>
      </c>
      <c r="E360" s="8">
        <v>214.0</v>
      </c>
      <c r="F360" s="9">
        <v>189.0</v>
      </c>
      <c r="G360" s="9">
        <v>300.0</v>
      </c>
      <c r="H360" s="9">
        <f>Sheet1!$E360*Sheet1!$G360</f>
        <v>64200</v>
      </c>
      <c r="I360" s="9">
        <v>1284.0</v>
      </c>
      <c r="J360" s="9">
        <f>Sheet1!$H360-Sheet1!$I360</f>
        <v>62916</v>
      </c>
      <c r="K360" s="9">
        <f t="shared" si="1"/>
        <v>40446</v>
      </c>
      <c r="L360" s="9">
        <f>Sheet1!$H360*0.15</f>
        <v>9630</v>
      </c>
      <c r="M360" s="9">
        <f>Sheet1!$J360-Sheet1!$K360-Sheet1!$L360</f>
        <v>12840</v>
      </c>
      <c r="N360" s="10">
        <v>41548.0</v>
      </c>
      <c r="O360" s="11">
        <v>10.0</v>
      </c>
      <c r="P360" s="9" t="s">
        <v>47</v>
      </c>
      <c r="Q360" s="12" t="s">
        <v>22</v>
      </c>
    </row>
    <row r="361" ht="15.75" customHeight="1">
      <c r="A361" s="7" t="s">
        <v>36</v>
      </c>
      <c r="B361" s="8" t="s">
        <v>23</v>
      </c>
      <c r="C361" s="9" t="s">
        <v>27</v>
      </c>
      <c r="D361" s="9" t="s">
        <v>28</v>
      </c>
      <c r="E361" s="8">
        <v>809.0</v>
      </c>
      <c r="F361" s="9">
        <v>84.875</v>
      </c>
      <c r="G361" s="9">
        <v>125.0</v>
      </c>
      <c r="H361" s="9">
        <f>Sheet1!$E361*Sheet1!$G361</f>
        <v>101125</v>
      </c>
      <c r="I361" s="9">
        <v>2022.5</v>
      </c>
      <c r="J361" s="9">
        <f>Sheet1!$H361-Sheet1!$I361</f>
        <v>99102.5</v>
      </c>
      <c r="K361" s="9">
        <f t="shared" si="1"/>
        <v>68663.875</v>
      </c>
      <c r="L361" s="9">
        <f>Sheet1!$H361*0.15</f>
        <v>15168.75</v>
      </c>
      <c r="M361" s="9">
        <f>Sheet1!$J361-Sheet1!$K361-Sheet1!$L361</f>
        <v>15269.875</v>
      </c>
      <c r="N361" s="10">
        <v>41548.0</v>
      </c>
      <c r="O361" s="11">
        <v>10.0</v>
      </c>
      <c r="P361" s="9" t="s">
        <v>47</v>
      </c>
      <c r="Q361" s="12" t="s">
        <v>22</v>
      </c>
    </row>
    <row r="362" ht="15.75" customHeight="1">
      <c r="A362" s="7" t="s">
        <v>36</v>
      </c>
      <c r="B362" s="8" t="s">
        <v>24</v>
      </c>
      <c r="C362" s="9" t="s">
        <v>27</v>
      </c>
      <c r="D362" s="9" t="s">
        <v>28</v>
      </c>
      <c r="E362" s="8">
        <v>2145.0</v>
      </c>
      <c r="F362" s="9">
        <v>84.875</v>
      </c>
      <c r="G362" s="9">
        <v>125.0</v>
      </c>
      <c r="H362" s="9">
        <f>Sheet1!$E362*Sheet1!$G362</f>
        <v>268125</v>
      </c>
      <c r="I362" s="9">
        <v>5362.5</v>
      </c>
      <c r="J362" s="9">
        <f>Sheet1!$H362-Sheet1!$I362</f>
        <v>262762.5</v>
      </c>
      <c r="K362" s="9">
        <f t="shared" si="1"/>
        <v>182056.875</v>
      </c>
      <c r="L362" s="9">
        <f>Sheet1!$H362*0.15</f>
        <v>40218.75</v>
      </c>
      <c r="M362" s="9">
        <f>Sheet1!$J362-Sheet1!$K362-Sheet1!$L362</f>
        <v>40486.875</v>
      </c>
      <c r="N362" s="10">
        <v>41548.0</v>
      </c>
      <c r="O362" s="11">
        <v>10.0</v>
      </c>
      <c r="P362" s="9" t="s">
        <v>47</v>
      </c>
      <c r="Q362" s="12" t="s">
        <v>22</v>
      </c>
    </row>
    <row r="363" ht="15.75" hidden="1" customHeight="1">
      <c r="A363" s="7" t="s">
        <v>17</v>
      </c>
      <c r="B363" s="8" t="s">
        <v>23</v>
      </c>
      <c r="C363" s="9" t="s">
        <v>25</v>
      </c>
      <c r="D363" s="9" t="s">
        <v>28</v>
      </c>
      <c r="E363" s="8">
        <v>2966.0</v>
      </c>
      <c r="F363" s="9">
        <v>215.59999999999997</v>
      </c>
      <c r="G363" s="9">
        <v>350.0</v>
      </c>
      <c r="H363" s="9">
        <f>Sheet1!$E363*Sheet1!$G363</f>
        <v>1038100</v>
      </c>
      <c r="I363" s="9">
        <v>20762.0</v>
      </c>
      <c r="J363" s="9">
        <f>Sheet1!$H363-Sheet1!$I363</f>
        <v>1017338</v>
      </c>
      <c r="K363" s="9">
        <f t="shared" si="1"/>
        <v>639469.6</v>
      </c>
      <c r="L363" s="9">
        <f>Sheet1!$H363*0.15</f>
        <v>155715</v>
      </c>
      <c r="M363" s="9">
        <f>Sheet1!$J363-Sheet1!$K363-Sheet1!$L363</f>
        <v>222153.4</v>
      </c>
      <c r="N363" s="10">
        <v>41548.0</v>
      </c>
      <c r="O363" s="11">
        <v>10.0</v>
      </c>
      <c r="P363" s="9" t="s">
        <v>47</v>
      </c>
      <c r="Q363" s="12" t="s">
        <v>22</v>
      </c>
    </row>
    <row r="364" ht="15.75" customHeight="1">
      <c r="A364" s="7" t="s">
        <v>36</v>
      </c>
      <c r="B364" s="8" t="s">
        <v>23</v>
      </c>
      <c r="C364" s="9" t="s">
        <v>25</v>
      </c>
      <c r="D364" s="9" t="s">
        <v>28</v>
      </c>
      <c r="E364" s="8">
        <v>809.0</v>
      </c>
      <c r="F364" s="9">
        <v>77.0</v>
      </c>
      <c r="G364" s="9">
        <v>125.0</v>
      </c>
      <c r="H364" s="9">
        <f>Sheet1!$E364*Sheet1!$G364</f>
        <v>101125</v>
      </c>
      <c r="I364" s="9">
        <v>2022.5</v>
      </c>
      <c r="J364" s="9">
        <f>Sheet1!$H364-Sheet1!$I364</f>
        <v>99102.5</v>
      </c>
      <c r="K364" s="9">
        <f t="shared" si="1"/>
        <v>62293</v>
      </c>
      <c r="L364" s="9">
        <f>Sheet1!$H364*0.15</f>
        <v>15168.75</v>
      </c>
      <c r="M364" s="9">
        <f>Sheet1!$J364-Sheet1!$K364-Sheet1!$L364</f>
        <v>21640.75</v>
      </c>
      <c r="N364" s="10">
        <v>41548.0</v>
      </c>
      <c r="O364" s="11">
        <v>10.0</v>
      </c>
      <c r="P364" s="9" t="s">
        <v>47</v>
      </c>
      <c r="Q364" s="12" t="s">
        <v>22</v>
      </c>
    </row>
    <row r="365" ht="15.75" customHeight="1">
      <c r="A365" s="7" t="s">
        <v>36</v>
      </c>
      <c r="B365" s="8" t="s">
        <v>24</v>
      </c>
      <c r="C365" s="9" t="s">
        <v>25</v>
      </c>
      <c r="D365" s="9" t="s">
        <v>28</v>
      </c>
      <c r="E365" s="8">
        <v>2145.0</v>
      </c>
      <c r="F365" s="9">
        <v>77.0</v>
      </c>
      <c r="G365" s="9">
        <v>125.0</v>
      </c>
      <c r="H365" s="9">
        <f>Sheet1!$E365*Sheet1!$G365</f>
        <v>268125</v>
      </c>
      <c r="I365" s="9">
        <v>5362.5</v>
      </c>
      <c r="J365" s="9">
        <f>Sheet1!$H365-Sheet1!$I365</f>
        <v>262762.5</v>
      </c>
      <c r="K365" s="9">
        <f t="shared" si="1"/>
        <v>165165</v>
      </c>
      <c r="L365" s="9">
        <f>Sheet1!$H365*0.15</f>
        <v>40218.75</v>
      </c>
      <c r="M365" s="9">
        <f>Sheet1!$J365-Sheet1!$K365-Sheet1!$L365</f>
        <v>57378.75</v>
      </c>
      <c r="N365" s="10">
        <v>41548.0</v>
      </c>
      <c r="O365" s="11">
        <v>10.0</v>
      </c>
      <c r="P365" s="9" t="s">
        <v>47</v>
      </c>
      <c r="Q365" s="12" t="s">
        <v>22</v>
      </c>
    </row>
    <row r="366" ht="15.75" hidden="1" customHeight="1">
      <c r="A366" s="7" t="s">
        <v>29</v>
      </c>
      <c r="B366" s="8" t="s">
        <v>23</v>
      </c>
      <c r="C366" s="9" t="s">
        <v>31</v>
      </c>
      <c r="D366" s="9" t="s">
        <v>28</v>
      </c>
      <c r="E366" s="8">
        <v>214.0</v>
      </c>
      <c r="F366" s="9">
        <v>189.0</v>
      </c>
      <c r="G366" s="9">
        <v>300.0</v>
      </c>
      <c r="H366" s="9">
        <f>Sheet1!$E366*Sheet1!$G366</f>
        <v>64200</v>
      </c>
      <c r="I366" s="9">
        <v>1284.0</v>
      </c>
      <c r="J366" s="9">
        <f>Sheet1!$H366-Sheet1!$I366</f>
        <v>62916</v>
      </c>
      <c r="K366" s="9">
        <f t="shared" si="1"/>
        <v>40446</v>
      </c>
      <c r="L366" s="9">
        <f>Sheet1!$H366*0.15</f>
        <v>9630</v>
      </c>
      <c r="M366" s="9">
        <f>Sheet1!$J366-Sheet1!$K366-Sheet1!$L366</f>
        <v>12840</v>
      </c>
      <c r="N366" s="10">
        <v>41548.0</v>
      </c>
      <c r="O366" s="11">
        <v>10.0</v>
      </c>
      <c r="P366" s="9" t="s">
        <v>47</v>
      </c>
      <c r="Q366" s="12" t="s">
        <v>22</v>
      </c>
    </row>
    <row r="367" ht="15.75" hidden="1" customHeight="1">
      <c r="A367" s="7" t="s">
        <v>17</v>
      </c>
      <c r="B367" s="8" t="s">
        <v>23</v>
      </c>
      <c r="C367" s="9" t="s">
        <v>37</v>
      </c>
      <c r="D367" s="9" t="s">
        <v>28</v>
      </c>
      <c r="E367" s="8">
        <v>2966.0</v>
      </c>
      <c r="F367" s="9">
        <v>232.74999999999997</v>
      </c>
      <c r="G367" s="9">
        <v>350.0</v>
      </c>
      <c r="H367" s="9">
        <f>Sheet1!$E367*Sheet1!$G367</f>
        <v>1038100</v>
      </c>
      <c r="I367" s="9">
        <v>20762.0</v>
      </c>
      <c r="J367" s="9">
        <f>Sheet1!$H367-Sheet1!$I367</f>
        <v>1017338</v>
      </c>
      <c r="K367" s="9">
        <f t="shared" si="1"/>
        <v>690336.5</v>
      </c>
      <c r="L367" s="9">
        <f>Sheet1!$H367*0.15</f>
        <v>155715</v>
      </c>
      <c r="M367" s="9">
        <f>Sheet1!$J367-Sheet1!$K367-Sheet1!$L367</f>
        <v>171286.5</v>
      </c>
      <c r="N367" s="10">
        <v>41548.0</v>
      </c>
      <c r="O367" s="11">
        <v>10.0</v>
      </c>
      <c r="P367" s="9" t="s">
        <v>47</v>
      </c>
      <c r="Q367" s="12" t="s">
        <v>22</v>
      </c>
    </row>
    <row r="368" ht="15.75" hidden="1" customHeight="1">
      <c r="A368" s="7" t="s">
        <v>34</v>
      </c>
      <c r="B368" s="8" t="s">
        <v>23</v>
      </c>
      <c r="C368" s="9" t="s">
        <v>27</v>
      </c>
      <c r="D368" s="9" t="s">
        <v>28</v>
      </c>
      <c r="E368" s="8">
        <v>1945.0</v>
      </c>
      <c r="F368" s="9">
        <v>10.185</v>
      </c>
      <c r="G368" s="9">
        <v>15.0</v>
      </c>
      <c r="H368" s="9">
        <f>Sheet1!$E368*Sheet1!$G368</f>
        <v>29175</v>
      </c>
      <c r="I368" s="9">
        <v>875.25</v>
      </c>
      <c r="J368" s="9">
        <f>Sheet1!$H368-Sheet1!$I368</f>
        <v>28299.75</v>
      </c>
      <c r="K368" s="9">
        <f t="shared" si="1"/>
        <v>19809.825</v>
      </c>
      <c r="L368" s="9">
        <f>Sheet1!$H368*0.15</f>
        <v>4376.25</v>
      </c>
      <c r="M368" s="9">
        <f>Sheet1!$J368-Sheet1!$K368-Sheet1!$L368</f>
        <v>4113.675</v>
      </c>
      <c r="N368" s="10">
        <v>41548.0</v>
      </c>
      <c r="O368" s="11">
        <v>10.0</v>
      </c>
      <c r="P368" s="9" t="s">
        <v>47</v>
      </c>
      <c r="Q368" s="12" t="s">
        <v>22</v>
      </c>
    </row>
    <row r="369" ht="15.75" hidden="1" customHeight="1">
      <c r="A369" s="7" t="s">
        <v>34</v>
      </c>
      <c r="B369" s="8" t="s">
        <v>23</v>
      </c>
      <c r="C369" s="9" t="s">
        <v>31</v>
      </c>
      <c r="D369" s="9" t="s">
        <v>28</v>
      </c>
      <c r="E369" s="8">
        <v>1945.0</v>
      </c>
      <c r="F369" s="9">
        <v>9.450000000000001</v>
      </c>
      <c r="G369" s="9">
        <v>15.0</v>
      </c>
      <c r="H369" s="9">
        <f>Sheet1!$E369*Sheet1!$G369</f>
        <v>29175</v>
      </c>
      <c r="I369" s="9">
        <v>875.25</v>
      </c>
      <c r="J369" s="9">
        <f>Sheet1!$H369-Sheet1!$I369</f>
        <v>28299.75</v>
      </c>
      <c r="K369" s="9">
        <f t="shared" si="1"/>
        <v>18380.25</v>
      </c>
      <c r="L369" s="9">
        <f>Sheet1!$H369*0.15</f>
        <v>4376.25</v>
      </c>
      <c r="M369" s="9">
        <f>Sheet1!$J369-Sheet1!$K369-Sheet1!$L369</f>
        <v>5543.25</v>
      </c>
      <c r="N369" s="10">
        <v>41548.0</v>
      </c>
      <c r="O369" s="11">
        <v>10.0</v>
      </c>
      <c r="P369" s="9" t="s">
        <v>47</v>
      </c>
      <c r="Q369" s="12" t="s">
        <v>22</v>
      </c>
    </row>
    <row r="370" ht="15.75" hidden="1" customHeight="1">
      <c r="A370" s="7" t="s">
        <v>17</v>
      </c>
      <c r="B370" s="8" t="s">
        <v>18</v>
      </c>
      <c r="C370" s="9" t="s">
        <v>19</v>
      </c>
      <c r="D370" s="9" t="s">
        <v>28</v>
      </c>
      <c r="E370" s="8">
        <v>2851.0</v>
      </c>
      <c r="F370" s="9">
        <v>4.409999999999999</v>
      </c>
      <c r="G370" s="9">
        <v>7.0</v>
      </c>
      <c r="H370" s="9">
        <f>Sheet1!$E370*Sheet1!$G370</f>
        <v>19957</v>
      </c>
      <c r="I370" s="9">
        <v>798.28</v>
      </c>
      <c r="J370" s="9">
        <f>Sheet1!$H370-Sheet1!$I370</f>
        <v>19158.72</v>
      </c>
      <c r="K370" s="9">
        <f t="shared" si="1"/>
        <v>12572.91</v>
      </c>
      <c r="L370" s="9">
        <f>Sheet1!$H370*0.15</f>
        <v>2993.55</v>
      </c>
      <c r="M370" s="9">
        <f>Sheet1!$J370-Sheet1!$K370-Sheet1!$L370</f>
        <v>3592.26</v>
      </c>
      <c r="N370" s="10">
        <v>41548.0</v>
      </c>
      <c r="O370" s="11">
        <v>10.0</v>
      </c>
      <c r="P370" s="9" t="s">
        <v>47</v>
      </c>
      <c r="Q370" s="12" t="s">
        <v>22</v>
      </c>
    </row>
    <row r="371" ht="15.75" hidden="1" customHeight="1">
      <c r="A371" s="7" t="s">
        <v>17</v>
      </c>
      <c r="B371" s="8" t="s">
        <v>18</v>
      </c>
      <c r="C371" s="9" t="s">
        <v>33</v>
      </c>
      <c r="D371" s="9" t="s">
        <v>28</v>
      </c>
      <c r="E371" s="8">
        <v>2851.0</v>
      </c>
      <c r="F371" s="9">
        <v>4.164999999999999</v>
      </c>
      <c r="G371" s="9">
        <v>7.0</v>
      </c>
      <c r="H371" s="9">
        <f>Sheet1!$E371*Sheet1!$G371</f>
        <v>19957</v>
      </c>
      <c r="I371" s="9">
        <v>798.28</v>
      </c>
      <c r="J371" s="9">
        <f>Sheet1!$H371-Sheet1!$I371</f>
        <v>19158.72</v>
      </c>
      <c r="K371" s="9">
        <f t="shared" si="1"/>
        <v>11874.415</v>
      </c>
      <c r="L371" s="9">
        <f>Sheet1!$H371*0.15</f>
        <v>2993.55</v>
      </c>
      <c r="M371" s="9">
        <f>Sheet1!$J371-Sheet1!$K371-Sheet1!$L371</f>
        <v>4290.755</v>
      </c>
      <c r="N371" s="10">
        <v>41548.0</v>
      </c>
      <c r="O371" s="11">
        <v>10.0</v>
      </c>
      <c r="P371" s="9" t="s">
        <v>47</v>
      </c>
      <c r="Q371" s="12" t="s">
        <v>22</v>
      </c>
    </row>
    <row r="372" ht="15.75" hidden="1" customHeight="1">
      <c r="A372" s="7" t="s">
        <v>34</v>
      </c>
      <c r="B372" s="8" t="s">
        <v>35</v>
      </c>
      <c r="C372" s="9" t="s">
        <v>27</v>
      </c>
      <c r="D372" s="9" t="s">
        <v>28</v>
      </c>
      <c r="E372" s="8">
        <v>671.0</v>
      </c>
      <c r="F372" s="9">
        <v>10.185</v>
      </c>
      <c r="G372" s="9">
        <v>15.0</v>
      </c>
      <c r="H372" s="9">
        <f>Sheet1!$E372*Sheet1!$G372</f>
        <v>10065</v>
      </c>
      <c r="I372" s="9">
        <v>402.6</v>
      </c>
      <c r="J372" s="9">
        <f>Sheet1!$H372-Sheet1!$I372</f>
        <v>9662.4</v>
      </c>
      <c r="K372" s="9">
        <f t="shared" si="1"/>
        <v>6834.135</v>
      </c>
      <c r="L372" s="9">
        <f>Sheet1!$H372*0.15</f>
        <v>1509.75</v>
      </c>
      <c r="M372" s="9">
        <f>Sheet1!$J372-Sheet1!$K372-Sheet1!$L372</f>
        <v>1318.515</v>
      </c>
      <c r="N372" s="10">
        <v>41548.0</v>
      </c>
      <c r="O372" s="11">
        <v>10.0</v>
      </c>
      <c r="P372" s="9" t="s">
        <v>47</v>
      </c>
      <c r="Q372" s="12" t="s">
        <v>22</v>
      </c>
    </row>
    <row r="373" ht="15.75" hidden="1" customHeight="1">
      <c r="A373" s="7" t="s">
        <v>34</v>
      </c>
      <c r="B373" s="8" t="s">
        <v>24</v>
      </c>
      <c r="C373" s="9" t="s">
        <v>27</v>
      </c>
      <c r="D373" s="9" t="s">
        <v>28</v>
      </c>
      <c r="E373" s="8">
        <v>1514.0</v>
      </c>
      <c r="F373" s="9">
        <v>10.185</v>
      </c>
      <c r="G373" s="9">
        <v>15.0</v>
      </c>
      <c r="H373" s="9">
        <f>Sheet1!$E373*Sheet1!$G373</f>
        <v>22710</v>
      </c>
      <c r="I373" s="9">
        <v>908.4</v>
      </c>
      <c r="J373" s="9">
        <f>Sheet1!$H373-Sheet1!$I373</f>
        <v>21801.6</v>
      </c>
      <c r="K373" s="9">
        <f t="shared" si="1"/>
        <v>15420.09</v>
      </c>
      <c r="L373" s="9">
        <f>Sheet1!$H373*0.15</f>
        <v>3406.5</v>
      </c>
      <c r="M373" s="9">
        <f>Sheet1!$J373-Sheet1!$K373-Sheet1!$L373</f>
        <v>2975.01</v>
      </c>
      <c r="N373" s="10">
        <v>41548.0</v>
      </c>
      <c r="O373" s="11">
        <v>10.0</v>
      </c>
      <c r="P373" s="9" t="s">
        <v>47</v>
      </c>
      <c r="Q373" s="12" t="s">
        <v>22</v>
      </c>
    </row>
    <row r="374" ht="15.75" hidden="1" customHeight="1">
      <c r="A374" s="7" t="s">
        <v>34</v>
      </c>
      <c r="B374" s="8" t="s">
        <v>24</v>
      </c>
      <c r="C374" s="9" t="s">
        <v>31</v>
      </c>
      <c r="D374" s="9" t="s">
        <v>28</v>
      </c>
      <c r="E374" s="8">
        <v>1514.0</v>
      </c>
      <c r="F374" s="9">
        <v>9.450000000000001</v>
      </c>
      <c r="G374" s="9">
        <v>15.0</v>
      </c>
      <c r="H374" s="9">
        <f>Sheet1!$E374*Sheet1!$G374</f>
        <v>22710</v>
      </c>
      <c r="I374" s="9">
        <v>908.4</v>
      </c>
      <c r="J374" s="9">
        <f>Sheet1!$H374-Sheet1!$I374</f>
        <v>21801.6</v>
      </c>
      <c r="K374" s="9">
        <f t="shared" si="1"/>
        <v>14307.3</v>
      </c>
      <c r="L374" s="9">
        <f>Sheet1!$H374*0.15</f>
        <v>3406.5</v>
      </c>
      <c r="M374" s="9">
        <f>Sheet1!$J374-Sheet1!$K374-Sheet1!$L374</f>
        <v>4087.8</v>
      </c>
      <c r="N374" s="10">
        <v>41548.0</v>
      </c>
      <c r="O374" s="11">
        <v>10.0</v>
      </c>
      <c r="P374" s="9" t="s">
        <v>47</v>
      </c>
      <c r="Q374" s="12" t="s">
        <v>22</v>
      </c>
    </row>
    <row r="375" ht="15.75" hidden="1" customHeight="1">
      <c r="A375" s="7" t="s">
        <v>34</v>
      </c>
      <c r="B375" s="8" t="s">
        <v>35</v>
      </c>
      <c r="C375" s="9" t="s">
        <v>37</v>
      </c>
      <c r="D375" s="9" t="s">
        <v>28</v>
      </c>
      <c r="E375" s="8">
        <v>671.0</v>
      </c>
      <c r="F375" s="9">
        <v>9.975</v>
      </c>
      <c r="G375" s="9">
        <v>15.0</v>
      </c>
      <c r="H375" s="9">
        <f>Sheet1!$E375*Sheet1!$G375</f>
        <v>10065</v>
      </c>
      <c r="I375" s="9">
        <v>402.6</v>
      </c>
      <c r="J375" s="9">
        <f>Sheet1!$H375-Sheet1!$I375</f>
        <v>9662.4</v>
      </c>
      <c r="K375" s="9">
        <f t="shared" si="1"/>
        <v>6693.225</v>
      </c>
      <c r="L375" s="9">
        <f>Sheet1!$H375*0.15</f>
        <v>1509.75</v>
      </c>
      <c r="M375" s="9">
        <f>Sheet1!$J375-Sheet1!$K375-Sheet1!$L375</f>
        <v>1459.425</v>
      </c>
      <c r="N375" s="10">
        <v>41548.0</v>
      </c>
      <c r="O375" s="11">
        <v>10.0</v>
      </c>
      <c r="P375" s="9" t="s">
        <v>47</v>
      </c>
      <c r="Q375" s="12" t="s">
        <v>22</v>
      </c>
    </row>
    <row r="376" ht="15.75" hidden="1" customHeight="1">
      <c r="A376" s="7" t="s">
        <v>17</v>
      </c>
      <c r="B376" s="8" t="s">
        <v>23</v>
      </c>
      <c r="C376" s="9" t="s">
        <v>33</v>
      </c>
      <c r="D376" s="9" t="s">
        <v>32</v>
      </c>
      <c r="E376" s="8">
        <v>1159.0</v>
      </c>
      <c r="F376" s="9">
        <v>4.164999999999999</v>
      </c>
      <c r="G376" s="9">
        <v>7.0</v>
      </c>
      <c r="H376" s="9">
        <f>Sheet1!$E376*Sheet1!$G376</f>
        <v>8113</v>
      </c>
      <c r="I376" s="9">
        <v>405.65</v>
      </c>
      <c r="J376" s="9">
        <f>Sheet1!$H376-Sheet1!$I376</f>
        <v>7707.35</v>
      </c>
      <c r="K376" s="9">
        <f t="shared" si="1"/>
        <v>4827.235</v>
      </c>
      <c r="L376" s="9">
        <f>Sheet1!$H376*0.15</f>
        <v>1216.95</v>
      </c>
      <c r="M376" s="9">
        <f>Sheet1!$J376-Sheet1!$K376-Sheet1!$L376</f>
        <v>1663.165</v>
      </c>
      <c r="N376" s="10">
        <v>41548.0</v>
      </c>
      <c r="O376" s="11">
        <v>10.0</v>
      </c>
      <c r="P376" s="9" t="s">
        <v>47</v>
      </c>
      <c r="Q376" s="12" t="s">
        <v>22</v>
      </c>
    </row>
    <row r="377" ht="15.75" hidden="1" customHeight="1">
      <c r="A377" s="7" t="s">
        <v>17</v>
      </c>
      <c r="B377" s="8" t="s">
        <v>23</v>
      </c>
      <c r="C377" s="9" t="s">
        <v>37</v>
      </c>
      <c r="D377" s="9" t="s">
        <v>32</v>
      </c>
      <c r="E377" s="8">
        <v>1159.0</v>
      </c>
      <c r="F377" s="9">
        <v>4.654999999999999</v>
      </c>
      <c r="G377" s="9">
        <v>7.0</v>
      </c>
      <c r="H377" s="9">
        <f>Sheet1!$E377*Sheet1!$G377</f>
        <v>8113</v>
      </c>
      <c r="I377" s="9">
        <v>405.65</v>
      </c>
      <c r="J377" s="9">
        <f>Sheet1!$H377-Sheet1!$I377</f>
        <v>7707.35</v>
      </c>
      <c r="K377" s="9">
        <f t="shared" si="1"/>
        <v>5395.145</v>
      </c>
      <c r="L377" s="9">
        <f>Sheet1!$H377*0.15</f>
        <v>1216.95</v>
      </c>
      <c r="M377" s="9">
        <f>Sheet1!$J377-Sheet1!$K377-Sheet1!$L377</f>
        <v>1095.255</v>
      </c>
      <c r="N377" s="10">
        <v>41548.0</v>
      </c>
      <c r="O377" s="11">
        <v>10.0</v>
      </c>
      <c r="P377" s="9" t="s">
        <v>47</v>
      </c>
      <c r="Q377" s="12" t="s">
        <v>22</v>
      </c>
    </row>
    <row r="378" ht="15.75" hidden="1" customHeight="1">
      <c r="A378" s="7" t="s">
        <v>17</v>
      </c>
      <c r="B378" s="8" t="s">
        <v>18</v>
      </c>
      <c r="C378" s="9" t="s">
        <v>27</v>
      </c>
      <c r="D378" s="9" t="s">
        <v>32</v>
      </c>
      <c r="E378" s="8">
        <v>1228.0</v>
      </c>
      <c r="F378" s="9">
        <v>237.64999999999998</v>
      </c>
      <c r="G378" s="9">
        <v>350.0</v>
      </c>
      <c r="H378" s="9">
        <f>Sheet1!$E378*Sheet1!$G378</f>
        <v>429800</v>
      </c>
      <c r="I378" s="9">
        <v>21490.0</v>
      </c>
      <c r="J378" s="9">
        <f>Sheet1!$H378-Sheet1!$I378</f>
        <v>408310</v>
      </c>
      <c r="K378" s="9">
        <f t="shared" si="1"/>
        <v>291834.2</v>
      </c>
      <c r="L378" s="9">
        <f>Sheet1!$H378*0.15</f>
        <v>64470</v>
      </c>
      <c r="M378" s="9">
        <f>Sheet1!$J378-Sheet1!$K378-Sheet1!$L378</f>
        <v>52005.8</v>
      </c>
      <c r="N378" s="10">
        <v>41548.0</v>
      </c>
      <c r="O378" s="11">
        <v>10.0</v>
      </c>
      <c r="P378" s="9" t="s">
        <v>47</v>
      </c>
      <c r="Q378" s="12" t="s">
        <v>22</v>
      </c>
    </row>
    <row r="379" ht="15.75" hidden="1" customHeight="1">
      <c r="A379" s="7" t="s">
        <v>17</v>
      </c>
      <c r="B379" s="8" t="s">
        <v>18</v>
      </c>
      <c r="C379" s="9" t="s">
        <v>27</v>
      </c>
      <c r="D379" s="9" t="s">
        <v>32</v>
      </c>
      <c r="E379" s="8">
        <v>1389.0</v>
      </c>
      <c r="F379" s="9">
        <v>13.58</v>
      </c>
      <c r="G379" s="9">
        <v>20.0</v>
      </c>
      <c r="H379" s="9">
        <f>Sheet1!$E379*Sheet1!$G379</f>
        <v>27780</v>
      </c>
      <c r="I379" s="9">
        <v>1389.0</v>
      </c>
      <c r="J379" s="9">
        <f>Sheet1!$H379-Sheet1!$I379</f>
        <v>26391</v>
      </c>
      <c r="K379" s="9">
        <f t="shared" si="1"/>
        <v>18862.62</v>
      </c>
      <c r="L379" s="9">
        <f>Sheet1!$H379*0.15</f>
        <v>4167</v>
      </c>
      <c r="M379" s="9">
        <f>Sheet1!$J379-Sheet1!$K379-Sheet1!$L379</f>
        <v>3361.38</v>
      </c>
      <c r="N379" s="10">
        <v>41548.0</v>
      </c>
      <c r="O379" s="11">
        <v>10.0</v>
      </c>
      <c r="P379" s="9" t="s">
        <v>47</v>
      </c>
      <c r="Q379" s="12" t="s">
        <v>22</v>
      </c>
    </row>
    <row r="380" ht="15.75" customHeight="1">
      <c r="A380" s="7" t="s">
        <v>36</v>
      </c>
      <c r="B380" s="8" t="s">
        <v>26</v>
      </c>
      <c r="C380" s="9" t="s">
        <v>27</v>
      </c>
      <c r="D380" s="9" t="s">
        <v>32</v>
      </c>
      <c r="E380" s="8">
        <v>704.0</v>
      </c>
      <c r="F380" s="9">
        <v>84.875</v>
      </c>
      <c r="G380" s="9">
        <v>125.0</v>
      </c>
      <c r="H380" s="9">
        <f>Sheet1!$E380*Sheet1!$G380</f>
        <v>88000</v>
      </c>
      <c r="I380" s="9">
        <v>4400.0</v>
      </c>
      <c r="J380" s="9">
        <f>Sheet1!$H380-Sheet1!$I380</f>
        <v>83600</v>
      </c>
      <c r="K380" s="9">
        <f t="shared" si="1"/>
        <v>59752</v>
      </c>
      <c r="L380" s="9">
        <f>Sheet1!$H380*0.15</f>
        <v>13200</v>
      </c>
      <c r="M380" s="9">
        <f>Sheet1!$J380-Sheet1!$K380-Sheet1!$L380</f>
        <v>10648</v>
      </c>
      <c r="N380" s="10">
        <v>41548.0</v>
      </c>
      <c r="O380" s="11">
        <v>10.0</v>
      </c>
      <c r="P380" s="9" t="s">
        <v>47</v>
      </c>
      <c r="Q380" s="12" t="s">
        <v>22</v>
      </c>
    </row>
    <row r="381" ht="15.75" customHeight="1">
      <c r="A381" s="7" t="s">
        <v>36</v>
      </c>
      <c r="B381" s="8" t="s">
        <v>26</v>
      </c>
      <c r="C381" s="9" t="s">
        <v>25</v>
      </c>
      <c r="D381" s="9" t="s">
        <v>32</v>
      </c>
      <c r="E381" s="8">
        <v>704.0</v>
      </c>
      <c r="F381" s="9">
        <v>77.0</v>
      </c>
      <c r="G381" s="9">
        <v>125.0</v>
      </c>
      <c r="H381" s="9">
        <f>Sheet1!$E381*Sheet1!$G381</f>
        <v>88000</v>
      </c>
      <c r="I381" s="9">
        <v>4400.0</v>
      </c>
      <c r="J381" s="9">
        <f>Sheet1!$H381-Sheet1!$I381</f>
        <v>83600</v>
      </c>
      <c r="K381" s="9">
        <f t="shared" si="1"/>
        <v>54208</v>
      </c>
      <c r="L381" s="9">
        <f>Sheet1!$H381*0.15</f>
        <v>13200</v>
      </c>
      <c r="M381" s="9">
        <f>Sheet1!$J381-Sheet1!$K381-Sheet1!$L381</f>
        <v>16192</v>
      </c>
      <c r="N381" s="10">
        <v>41548.0</v>
      </c>
      <c r="O381" s="11">
        <v>10.0</v>
      </c>
      <c r="P381" s="9" t="s">
        <v>47</v>
      </c>
      <c r="Q381" s="12" t="s">
        <v>22</v>
      </c>
    </row>
    <row r="382" ht="15.75" hidden="1" customHeight="1">
      <c r="A382" s="7" t="s">
        <v>17</v>
      </c>
      <c r="B382" s="8" t="s">
        <v>18</v>
      </c>
      <c r="C382" s="9" t="s">
        <v>31</v>
      </c>
      <c r="D382" s="9" t="s">
        <v>32</v>
      </c>
      <c r="E382" s="8">
        <v>1389.0</v>
      </c>
      <c r="F382" s="9">
        <v>12.6</v>
      </c>
      <c r="G382" s="9">
        <v>20.0</v>
      </c>
      <c r="H382" s="9">
        <f>Sheet1!$E382*Sheet1!$G382</f>
        <v>27780</v>
      </c>
      <c r="I382" s="9">
        <v>1389.0</v>
      </c>
      <c r="J382" s="9">
        <f>Sheet1!$H382-Sheet1!$I382</f>
        <v>26391</v>
      </c>
      <c r="K382" s="9">
        <f t="shared" si="1"/>
        <v>17501.4</v>
      </c>
      <c r="L382" s="9">
        <f>Sheet1!$H382*0.15</f>
        <v>4167</v>
      </c>
      <c r="M382" s="9">
        <f>Sheet1!$J382-Sheet1!$K382-Sheet1!$L382</f>
        <v>4722.6</v>
      </c>
      <c r="N382" s="10">
        <v>41548.0</v>
      </c>
      <c r="O382" s="11">
        <v>10.0</v>
      </c>
      <c r="P382" s="9" t="s">
        <v>47</v>
      </c>
      <c r="Q382" s="12" t="s">
        <v>22</v>
      </c>
    </row>
    <row r="383" ht="15.75" hidden="1" customHeight="1">
      <c r="A383" s="7" t="s">
        <v>17</v>
      </c>
      <c r="B383" s="8" t="s">
        <v>18</v>
      </c>
      <c r="C383" s="9" t="s">
        <v>37</v>
      </c>
      <c r="D383" s="9" t="s">
        <v>32</v>
      </c>
      <c r="E383" s="8">
        <v>1228.0</v>
      </c>
      <c r="F383" s="9">
        <v>232.74999999999997</v>
      </c>
      <c r="G383" s="9">
        <v>350.0</v>
      </c>
      <c r="H383" s="9">
        <f>Sheet1!$E383*Sheet1!$G383</f>
        <v>429800</v>
      </c>
      <c r="I383" s="9">
        <v>21490.0</v>
      </c>
      <c r="J383" s="9">
        <f>Sheet1!$H383-Sheet1!$I383</f>
        <v>408310</v>
      </c>
      <c r="K383" s="9">
        <f t="shared" si="1"/>
        <v>285817</v>
      </c>
      <c r="L383" s="9">
        <f>Sheet1!$H383*0.15</f>
        <v>64470</v>
      </c>
      <c r="M383" s="9">
        <f>Sheet1!$J383-Sheet1!$K383-Sheet1!$L383</f>
        <v>58023</v>
      </c>
      <c r="N383" s="10">
        <v>41548.0</v>
      </c>
      <c r="O383" s="11">
        <v>10.0</v>
      </c>
      <c r="P383" s="9" t="s">
        <v>47</v>
      </c>
      <c r="Q383" s="12" t="s">
        <v>22</v>
      </c>
    </row>
    <row r="384" ht="15.75" hidden="1" customHeight="1">
      <c r="A384" s="7" t="s">
        <v>30</v>
      </c>
      <c r="B384" s="8" t="s">
        <v>18</v>
      </c>
      <c r="C384" s="9" t="s">
        <v>19</v>
      </c>
      <c r="D384" s="9" t="s">
        <v>32</v>
      </c>
      <c r="E384" s="8">
        <v>2299.0</v>
      </c>
      <c r="F384" s="9">
        <v>7.559999999999999</v>
      </c>
      <c r="G384" s="9">
        <v>12.0</v>
      </c>
      <c r="H384" s="9">
        <f>Sheet1!$E384*Sheet1!$G384</f>
        <v>27588</v>
      </c>
      <c r="I384" s="9">
        <v>1655.28</v>
      </c>
      <c r="J384" s="9">
        <f>Sheet1!$H384-Sheet1!$I384</f>
        <v>25932.72</v>
      </c>
      <c r="K384" s="9">
        <f t="shared" si="1"/>
        <v>17380.44</v>
      </c>
      <c r="L384" s="9">
        <f>Sheet1!$H384*0.15</f>
        <v>4138.2</v>
      </c>
      <c r="M384" s="9">
        <f>Sheet1!$J384-Sheet1!$K384-Sheet1!$L384</f>
        <v>4414.08</v>
      </c>
      <c r="N384" s="10">
        <v>41548.0</v>
      </c>
      <c r="O384" s="11">
        <v>10.0</v>
      </c>
      <c r="P384" s="9" t="s">
        <v>47</v>
      </c>
      <c r="Q384" s="12" t="s">
        <v>22</v>
      </c>
    </row>
    <row r="385" ht="15.75" hidden="1" customHeight="1">
      <c r="A385" s="7" t="s">
        <v>17</v>
      </c>
      <c r="B385" s="8" t="s">
        <v>26</v>
      </c>
      <c r="C385" s="9" t="s">
        <v>33</v>
      </c>
      <c r="D385" s="9" t="s">
        <v>32</v>
      </c>
      <c r="E385" s="8">
        <v>1403.0</v>
      </c>
      <c r="F385" s="9">
        <v>4.164999999999999</v>
      </c>
      <c r="G385" s="9">
        <v>7.0</v>
      </c>
      <c r="H385" s="9">
        <f>Sheet1!$E385*Sheet1!$G385</f>
        <v>9821</v>
      </c>
      <c r="I385" s="9">
        <v>589.26</v>
      </c>
      <c r="J385" s="9">
        <f>Sheet1!$H385-Sheet1!$I385</f>
        <v>9231.74</v>
      </c>
      <c r="K385" s="9">
        <f t="shared" si="1"/>
        <v>5843.495</v>
      </c>
      <c r="L385" s="9">
        <f>Sheet1!$H385*0.15</f>
        <v>1473.15</v>
      </c>
      <c r="M385" s="9">
        <f>Sheet1!$J385-Sheet1!$K385-Sheet1!$L385</f>
        <v>1915.095</v>
      </c>
      <c r="N385" s="10">
        <v>41548.0</v>
      </c>
      <c r="O385" s="11">
        <v>10.0</v>
      </c>
      <c r="P385" s="9" t="s">
        <v>47</v>
      </c>
      <c r="Q385" s="12" t="s">
        <v>22</v>
      </c>
    </row>
    <row r="386" ht="15.75" hidden="1" customHeight="1">
      <c r="A386" s="7" t="s">
        <v>30</v>
      </c>
      <c r="B386" s="8" t="s">
        <v>18</v>
      </c>
      <c r="C386" s="9" t="s">
        <v>27</v>
      </c>
      <c r="D386" s="9" t="s">
        <v>32</v>
      </c>
      <c r="E386" s="8">
        <v>2299.0</v>
      </c>
      <c r="F386" s="9">
        <v>8.147999999999998</v>
      </c>
      <c r="G386" s="9">
        <v>12.0</v>
      </c>
      <c r="H386" s="9">
        <f>Sheet1!$E386*Sheet1!$G386</f>
        <v>27588</v>
      </c>
      <c r="I386" s="9">
        <v>1655.28</v>
      </c>
      <c r="J386" s="9">
        <f>Sheet1!$H386-Sheet1!$I386</f>
        <v>25932.72</v>
      </c>
      <c r="K386" s="9">
        <f t="shared" si="1"/>
        <v>18732.252</v>
      </c>
      <c r="L386" s="9">
        <f>Sheet1!$H386*0.15</f>
        <v>4138.2</v>
      </c>
      <c r="M386" s="9">
        <f>Sheet1!$J386-Sheet1!$K386-Sheet1!$L386</f>
        <v>3062.268</v>
      </c>
      <c r="N386" s="10">
        <v>41548.0</v>
      </c>
      <c r="O386" s="11">
        <v>10.0</v>
      </c>
      <c r="P386" s="9" t="s">
        <v>47</v>
      </c>
      <c r="Q386" s="12" t="s">
        <v>22</v>
      </c>
    </row>
    <row r="387" ht="15.75" hidden="1" customHeight="1">
      <c r="A387" s="7" t="s">
        <v>17</v>
      </c>
      <c r="B387" s="8" t="s">
        <v>35</v>
      </c>
      <c r="C387" s="9" t="s">
        <v>27</v>
      </c>
      <c r="D387" s="9" t="s">
        <v>32</v>
      </c>
      <c r="E387" s="8">
        <v>727.0</v>
      </c>
      <c r="F387" s="9">
        <v>237.64999999999998</v>
      </c>
      <c r="G387" s="9">
        <v>350.0</v>
      </c>
      <c r="H387" s="9">
        <f>Sheet1!$E387*Sheet1!$G387</f>
        <v>254450</v>
      </c>
      <c r="I387" s="9">
        <v>15267.0</v>
      </c>
      <c r="J387" s="9">
        <f>Sheet1!$H387-Sheet1!$I387</f>
        <v>239183</v>
      </c>
      <c r="K387" s="9">
        <f t="shared" si="1"/>
        <v>172771.55</v>
      </c>
      <c r="L387" s="9">
        <f>Sheet1!$H387*0.15</f>
        <v>38167.5</v>
      </c>
      <c r="M387" s="9">
        <f>Sheet1!$J387-Sheet1!$K387-Sheet1!$L387</f>
        <v>28243.95</v>
      </c>
      <c r="N387" s="10">
        <v>41548.0</v>
      </c>
      <c r="O387" s="11">
        <v>10.0</v>
      </c>
      <c r="P387" s="9" t="s">
        <v>47</v>
      </c>
      <c r="Q387" s="12" t="s">
        <v>22</v>
      </c>
    </row>
    <row r="388" ht="15.75" hidden="1" customHeight="1">
      <c r="A388" s="7" t="s">
        <v>29</v>
      </c>
      <c r="B388" s="8" t="s">
        <v>26</v>
      </c>
      <c r="C388" s="9" t="s">
        <v>25</v>
      </c>
      <c r="D388" s="9" t="s">
        <v>32</v>
      </c>
      <c r="E388" s="8">
        <v>1221.0</v>
      </c>
      <c r="F388" s="9">
        <v>184.8</v>
      </c>
      <c r="G388" s="9">
        <v>300.0</v>
      </c>
      <c r="H388" s="9">
        <f>Sheet1!$E388*Sheet1!$G388</f>
        <v>366300</v>
      </c>
      <c r="I388" s="9">
        <v>21978.0</v>
      </c>
      <c r="J388" s="9">
        <f>Sheet1!$H388-Sheet1!$I388</f>
        <v>344322</v>
      </c>
      <c r="K388" s="9">
        <f t="shared" si="1"/>
        <v>225640.8</v>
      </c>
      <c r="L388" s="9">
        <f>Sheet1!$H388*0.15</f>
        <v>54945</v>
      </c>
      <c r="M388" s="9">
        <f>Sheet1!$J388-Sheet1!$K388-Sheet1!$L388</f>
        <v>63736.2</v>
      </c>
      <c r="N388" s="10">
        <v>41548.0</v>
      </c>
      <c r="O388" s="11">
        <v>10.0</v>
      </c>
      <c r="P388" s="9" t="s">
        <v>47</v>
      </c>
      <c r="Q388" s="12" t="s">
        <v>22</v>
      </c>
    </row>
    <row r="389" ht="15.75" hidden="1" customHeight="1">
      <c r="A389" s="7" t="s">
        <v>17</v>
      </c>
      <c r="B389" s="8" t="s">
        <v>26</v>
      </c>
      <c r="C389" s="9" t="s">
        <v>25</v>
      </c>
      <c r="D389" s="9" t="s">
        <v>32</v>
      </c>
      <c r="E389" s="8">
        <v>2076.0</v>
      </c>
      <c r="F389" s="9">
        <v>215.59999999999997</v>
      </c>
      <c r="G389" s="9">
        <v>350.0</v>
      </c>
      <c r="H389" s="9">
        <f>Sheet1!$E389*Sheet1!$G389</f>
        <v>726600</v>
      </c>
      <c r="I389" s="9">
        <v>43596.0</v>
      </c>
      <c r="J389" s="9">
        <f>Sheet1!$H389-Sheet1!$I389</f>
        <v>683004</v>
      </c>
      <c r="K389" s="9">
        <f t="shared" si="1"/>
        <v>447585.6</v>
      </c>
      <c r="L389" s="9">
        <f>Sheet1!$H389*0.15</f>
        <v>108990</v>
      </c>
      <c r="M389" s="9">
        <f>Sheet1!$J389-Sheet1!$K389-Sheet1!$L389</f>
        <v>126428.4</v>
      </c>
      <c r="N389" s="10">
        <v>41548.0</v>
      </c>
      <c r="O389" s="11">
        <v>10.0</v>
      </c>
      <c r="P389" s="9" t="s">
        <v>47</v>
      </c>
      <c r="Q389" s="12" t="s">
        <v>22</v>
      </c>
    </row>
    <row r="390" ht="15.75" hidden="1" customHeight="1">
      <c r="A390" s="7" t="s">
        <v>29</v>
      </c>
      <c r="B390" s="8" t="s">
        <v>26</v>
      </c>
      <c r="C390" s="9" t="s">
        <v>31</v>
      </c>
      <c r="D390" s="9" t="s">
        <v>32</v>
      </c>
      <c r="E390" s="8">
        <v>1221.0</v>
      </c>
      <c r="F390" s="9">
        <v>189.0</v>
      </c>
      <c r="G390" s="9">
        <v>300.0</v>
      </c>
      <c r="H390" s="9">
        <f>Sheet1!$E390*Sheet1!$G390</f>
        <v>366300</v>
      </c>
      <c r="I390" s="9">
        <v>21978.0</v>
      </c>
      <c r="J390" s="9">
        <f>Sheet1!$H390-Sheet1!$I390</f>
        <v>344322</v>
      </c>
      <c r="K390" s="9">
        <f t="shared" si="1"/>
        <v>230769</v>
      </c>
      <c r="L390" s="9">
        <f>Sheet1!$H390*0.15</f>
        <v>54945</v>
      </c>
      <c r="M390" s="9">
        <f>Sheet1!$J390-Sheet1!$K390-Sheet1!$L390</f>
        <v>58608</v>
      </c>
      <c r="N390" s="10">
        <v>41548.0</v>
      </c>
      <c r="O390" s="11">
        <v>10.0</v>
      </c>
      <c r="P390" s="9" t="s">
        <v>47</v>
      </c>
      <c r="Q390" s="12" t="s">
        <v>22</v>
      </c>
    </row>
    <row r="391" ht="15.75" hidden="1" customHeight="1">
      <c r="A391" s="7" t="s">
        <v>17</v>
      </c>
      <c r="B391" s="8" t="s">
        <v>35</v>
      </c>
      <c r="C391" s="9" t="s">
        <v>37</v>
      </c>
      <c r="D391" s="9" t="s">
        <v>32</v>
      </c>
      <c r="E391" s="8">
        <v>727.0</v>
      </c>
      <c r="F391" s="9">
        <v>232.74999999999997</v>
      </c>
      <c r="G391" s="9">
        <v>350.0</v>
      </c>
      <c r="H391" s="9">
        <f>Sheet1!$E391*Sheet1!$G391</f>
        <v>254450</v>
      </c>
      <c r="I391" s="9">
        <v>15267.0</v>
      </c>
      <c r="J391" s="9">
        <f>Sheet1!$H391-Sheet1!$I391</f>
        <v>239183</v>
      </c>
      <c r="K391" s="9">
        <f t="shared" si="1"/>
        <v>169209.25</v>
      </c>
      <c r="L391" s="9">
        <f>Sheet1!$H391*0.15</f>
        <v>38167.5</v>
      </c>
      <c r="M391" s="9">
        <f>Sheet1!$J391-Sheet1!$K391-Sheet1!$L391</f>
        <v>31806.25</v>
      </c>
      <c r="N391" s="10">
        <v>41548.0</v>
      </c>
      <c r="O391" s="11">
        <v>10.0</v>
      </c>
      <c r="P391" s="9" t="s">
        <v>47</v>
      </c>
      <c r="Q391" s="12" t="s">
        <v>22</v>
      </c>
    </row>
    <row r="392" ht="15.75" hidden="1" customHeight="1">
      <c r="A392" s="7" t="s">
        <v>17</v>
      </c>
      <c r="B392" s="8" t="s">
        <v>26</v>
      </c>
      <c r="C392" s="9" t="s">
        <v>37</v>
      </c>
      <c r="D392" s="9" t="s">
        <v>32</v>
      </c>
      <c r="E392" s="8">
        <v>1403.0</v>
      </c>
      <c r="F392" s="9">
        <v>4.654999999999999</v>
      </c>
      <c r="G392" s="9">
        <v>7.0</v>
      </c>
      <c r="H392" s="9">
        <f>Sheet1!$E392*Sheet1!$G392</f>
        <v>9821</v>
      </c>
      <c r="I392" s="9">
        <v>589.26</v>
      </c>
      <c r="J392" s="9">
        <f>Sheet1!$H392-Sheet1!$I392</f>
        <v>9231.74</v>
      </c>
      <c r="K392" s="9">
        <f t="shared" si="1"/>
        <v>6530.965</v>
      </c>
      <c r="L392" s="9">
        <f>Sheet1!$H392*0.15</f>
        <v>1473.15</v>
      </c>
      <c r="M392" s="9">
        <f>Sheet1!$J392-Sheet1!$K392-Sheet1!$L392</f>
        <v>1227.625</v>
      </c>
      <c r="N392" s="10">
        <v>41548.0</v>
      </c>
      <c r="O392" s="11">
        <v>10.0</v>
      </c>
      <c r="P392" s="9" t="s">
        <v>47</v>
      </c>
      <c r="Q392" s="12" t="s">
        <v>22</v>
      </c>
    </row>
    <row r="393" ht="15.75" hidden="1" customHeight="1">
      <c r="A393" s="7" t="s">
        <v>17</v>
      </c>
      <c r="B393" s="8" t="s">
        <v>26</v>
      </c>
      <c r="C393" s="9" t="s">
        <v>37</v>
      </c>
      <c r="D393" s="9" t="s">
        <v>32</v>
      </c>
      <c r="E393" s="8">
        <v>2076.0</v>
      </c>
      <c r="F393" s="9">
        <v>232.74999999999997</v>
      </c>
      <c r="G393" s="9">
        <v>350.0</v>
      </c>
      <c r="H393" s="9">
        <f>Sheet1!$E393*Sheet1!$G393</f>
        <v>726600</v>
      </c>
      <c r="I393" s="9">
        <v>43596.0</v>
      </c>
      <c r="J393" s="9">
        <f>Sheet1!$H393-Sheet1!$I393</f>
        <v>683004</v>
      </c>
      <c r="K393" s="9">
        <f t="shared" si="1"/>
        <v>483189</v>
      </c>
      <c r="L393" s="9">
        <f>Sheet1!$H393*0.15</f>
        <v>108990</v>
      </c>
      <c r="M393" s="9">
        <f>Sheet1!$J393-Sheet1!$K393-Sheet1!$L393</f>
        <v>90825</v>
      </c>
      <c r="N393" s="10">
        <v>41548.0</v>
      </c>
      <c r="O393" s="11">
        <v>10.0</v>
      </c>
      <c r="P393" s="9" t="s">
        <v>47</v>
      </c>
      <c r="Q393" s="12" t="s">
        <v>22</v>
      </c>
    </row>
    <row r="394" ht="15.75" hidden="1" customHeight="1">
      <c r="A394" s="7" t="s">
        <v>17</v>
      </c>
      <c r="B394" s="8" t="s">
        <v>26</v>
      </c>
      <c r="C394" s="9" t="s">
        <v>33</v>
      </c>
      <c r="D394" s="9" t="s">
        <v>32</v>
      </c>
      <c r="E394" s="8">
        <v>1757.0</v>
      </c>
      <c r="F394" s="9">
        <v>11.9</v>
      </c>
      <c r="G394" s="9">
        <v>20.0</v>
      </c>
      <c r="H394" s="9">
        <f>Sheet1!$E394*Sheet1!$G394</f>
        <v>35140</v>
      </c>
      <c r="I394" s="9">
        <v>2108.4</v>
      </c>
      <c r="J394" s="9">
        <f>Sheet1!$H394-Sheet1!$I394</f>
        <v>33031.6</v>
      </c>
      <c r="K394" s="9">
        <f t="shared" si="1"/>
        <v>20908.3</v>
      </c>
      <c r="L394" s="9">
        <f>Sheet1!$H394*0.15</f>
        <v>5271</v>
      </c>
      <c r="M394" s="9">
        <f>Sheet1!$J394-Sheet1!$K394-Sheet1!$L394</f>
        <v>6852.3</v>
      </c>
      <c r="N394" s="10">
        <v>41548.0</v>
      </c>
      <c r="O394" s="11">
        <v>10.0</v>
      </c>
      <c r="P394" s="9" t="s">
        <v>47</v>
      </c>
      <c r="Q394" s="12" t="s">
        <v>22</v>
      </c>
    </row>
    <row r="395" ht="15.75" hidden="1" customHeight="1">
      <c r="A395" s="7" t="s">
        <v>17</v>
      </c>
      <c r="B395" s="8" t="s">
        <v>26</v>
      </c>
      <c r="C395" s="9" t="s">
        <v>27</v>
      </c>
      <c r="D395" s="9" t="s">
        <v>32</v>
      </c>
      <c r="E395" s="8">
        <v>1757.0</v>
      </c>
      <c r="F395" s="9">
        <v>13.58</v>
      </c>
      <c r="G395" s="9">
        <v>20.0</v>
      </c>
      <c r="H395" s="9">
        <f>Sheet1!$E395*Sheet1!$G395</f>
        <v>35140</v>
      </c>
      <c r="I395" s="9">
        <v>2108.4</v>
      </c>
      <c r="J395" s="9">
        <f>Sheet1!$H395-Sheet1!$I395</f>
        <v>33031.6</v>
      </c>
      <c r="K395" s="9">
        <f t="shared" si="1"/>
        <v>23860.06</v>
      </c>
      <c r="L395" s="9">
        <f>Sheet1!$H395*0.15</f>
        <v>5271</v>
      </c>
      <c r="M395" s="9">
        <f>Sheet1!$J395-Sheet1!$K395-Sheet1!$L395</f>
        <v>3900.54</v>
      </c>
      <c r="N395" s="10">
        <v>41548.0</v>
      </c>
      <c r="O395" s="11">
        <v>10.0</v>
      </c>
      <c r="P395" s="9" t="s">
        <v>47</v>
      </c>
      <c r="Q395" s="12" t="s">
        <v>22</v>
      </c>
    </row>
    <row r="396" ht="15.75" hidden="1" customHeight="1">
      <c r="A396" s="7" t="s">
        <v>30</v>
      </c>
      <c r="B396" s="8" t="s">
        <v>24</v>
      </c>
      <c r="C396" s="9" t="s">
        <v>19</v>
      </c>
      <c r="D396" s="9" t="s">
        <v>32</v>
      </c>
      <c r="E396" s="8">
        <v>367.0</v>
      </c>
      <c r="F396" s="9">
        <v>7.559999999999999</v>
      </c>
      <c r="G396" s="9">
        <v>12.0</v>
      </c>
      <c r="H396" s="9">
        <f>Sheet1!$E396*Sheet1!$G396</f>
        <v>4404</v>
      </c>
      <c r="I396" s="9">
        <v>396.36</v>
      </c>
      <c r="J396" s="9">
        <f>Sheet1!$H396-Sheet1!$I396</f>
        <v>4007.64</v>
      </c>
      <c r="K396" s="9">
        <f t="shared" si="1"/>
        <v>2774.52</v>
      </c>
      <c r="L396" s="9">
        <f>Sheet1!$H396*0.15</f>
        <v>660.6</v>
      </c>
      <c r="M396" s="9">
        <f>Sheet1!$J396-Sheet1!$K396-Sheet1!$L396</f>
        <v>572.52</v>
      </c>
      <c r="N396" s="10">
        <v>41548.0</v>
      </c>
      <c r="O396" s="11">
        <v>10.0</v>
      </c>
      <c r="P396" s="9" t="s">
        <v>47</v>
      </c>
      <c r="Q396" s="12" t="s">
        <v>22</v>
      </c>
    </row>
    <row r="397" ht="15.75" hidden="1" customHeight="1">
      <c r="A397" s="7" t="s">
        <v>30</v>
      </c>
      <c r="B397" s="8" t="s">
        <v>24</v>
      </c>
      <c r="C397" s="9" t="s">
        <v>27</v>
      </c>
      <c r="D397" s="9" t="s">
        <v>32</v>
      </c>
      <c r="E397" s="8">
        <v>367.0</v>
      </c>
      <c r="F397" s="9">
        <v>8.147999999999998</v>
      </c>
      <c r="G397" s="9">
        <v>12.0</v>
      </c>
      <c r="H397" s="9">
        <f>Sheet1!$E397*Sheet1!$G397</f>
        <v>4404</v>
      </c>
      <c r="I397" s="9">
        <v>396.36</v>
      </c>
      <c r="J397" s="9">
        <f>Sheet1!$H397-Sheet1!$I397</f>
        <v>4007.64</v>
      </c>
      <c r="K397" s="9">
        <f t="shared" si="1"/>
        <v>2990.316</v>
      </c>
      <c r="L397" s="9">
        <f>Sheet1!$H397*0.15</f>
        <v>660.6</v>
      </c>
      <c r="M397" s="9">
        <f>Sheet1!$J397-Sheet1!$K397-Sheet1!$L397</f>
        <v>356.724</v>
      </c>
      <c r="N397" s="10">
        <v>41548.0</v>
      </c>
      <c r="O397" s="11">
        <v>10.0</v>
      </c>
      <c r="P397" s="9" t="s">
        <v>47</v>
      </c>
      <c r="Q397" s="12" t="s">
        <v>22</v>
      </c>
    </row>
    <row r="398" ht="15.75" hidden="1" customHeight="1">
      <c r="A398" s="7" t="s">
        <v>30</v>
      </c>
      <c r="B398" s="8" t="s">
        <v>35</v>
      </c>
      <c r="C398" s="9" t="s">
        <v>19</v>
      </c>
      <c r="D398" s="9" t="s">
        <v>38</v>
      </c>
      <c r="E398" s="8">
        <v>386.0</v>
      </c>
      <c r="F398" s="9">
        <v>7.559999999999999</v>
      </c>
      <c r="G398" s="9">
        <v>12.0</v>
      </c>
      <c r="H398" s="9">
        <f>Sheet1!$E398*Sheet1!$G398</f>
        <v>4632</v>
      </c>
      <c r="I398" s="9">
        <v>463.2</v>
      </c>
      <c r="J398" s="9">
        <f>Sheet1!$H398-Sheet1!$I398</f>
        <v>4168.8</v>
      </c>
      <c r="K398" s="9">
        <f t="shared" si="1"/>
        <v>2918.16</v>
      </c>
      <c r="L398" s="9">
        <f>Sheet1!$H398*0.15</f>
        <v>694.8</v>
      </c>
      <c r="M398" s="9">
        <f>Sheet1!$J398-Sheet1!$K398-Sheet1!$L398</f>
        <v>555.84</v>
      </c>
      <c r="N398" s="10">
        <v>41548.0</v>
      </c>
      <c r="O398" s="11">
        <v>10.0</v>
      </c>
      <c r="P398" s="9" t="s">
        <v>47</v>
      </c>
      <c r="Q398" s="12" t="s">
        <v>22</v>
      </c>
    </row>
    <row r="399" ht="15.75" hidden="1" customHeight="1">
      <c r="A399" s="7" t="s">
        <v>30</v>
      </c>
      <c r="B399" s="8" t="s">
        <v>35</v>
      </c>
      <c r="C399" s="9" t="s">
        <v>27</v>
      </c>
      <c r="D399" s="9" t="s">
        <v>38</v>
      </c>
      <c r="E399" s="8">
        <v>386.0</v>
      </c>
      <c r="F399" s="9">
        <v>8.147999999999998</v>
      </c>
      <c r="G399" s="9">
        <v>12.0</v>
      </c>
      <c r="H399" s="9">
        <f>Sheet1!$E399*Sheet1!$G399</f>
        <v>4632</v>
      </c>
      <c r="I399" s="9">
        <v>463.2</v>
      </c>
      <c r="J399" s="9">
        <f>Sheet1!$H399-Sheet1!$I399</f>
        <v>4168.8</v>
      </c>
      <c r="K399" s="9">
        <f t="shared" si="1"/>
        <v>3145.128</v>
      </c>
      <c r="L399" s="9">
        <f>Sheet1!$H399*0.15</f>
        <v>694.8</v>
      </c>
      <c r="M399" s="9">
        <f>Sheet1!$J399-Sheet1!$K399-Sheet1!$L399</f>
        <v>328.872</v>
      </c>
      <c r="N399" s="10">
        <v>41548.0</v>
      </c>
      <c r="O399" s="11">
        <v>10.0</v>
      </c>
      <c r="P399" s="9" t="s">
        <v>47</v>
      </c>
      <c r="Q399" s="12" t="s">
        <v>22</v>
      </c>
    </row>
    <row r="400" ht="15.75" hidden="1" customHeight="1">
      <c r="A400" s="7" t="s">
        <v>34</v>
      </c>
      <c r="B400" s="8" t="s">
        <v>26</v>
      </c>
      <c r="C400" s="9" t="s">
        <v>27</v>
      </c>
      <c r="D400" s="9" t="s">
        <v>38</v>
      </c>
      <c r="E400" s="8">
        <v>2167.0</v>
      </c>
      <c r="F400" s="9">
        <v>10.185</v>
      </c>
      <c r="G400" s="9">
        <v>15.0</v>
      </c>
      <c r="H400" s="9">
        <f>Sheet1!$E400*Sheet1!$G400</f>
        <v>32505</v>
      </c>
      <c r="I400" s="9">
        <v>3250.5</v>
      </c>
      <c r="J400" s="9">
        <f>Sheet1!$H400-Sheet1!$I400</f>
        <v>29254.5</v>
      </c>
      <c r="K400" s="9">
        <f t="shared" si="1"/>
        <v>22070.895</v>
      </c>
      <c r="L400" s="9">
        <f>Sheet1!$H400*0.15</f>
        <v>4875.75</v>
      </c>
      <c r="M400" s="9">
        <f>Sheet1!$J400-Sheet1!$K400-Sheet1!$L400</f>
        <v>2307.855</v>
      </c>
      <c r="N400" s="10">
        <v>41548.0</v>
      </c>
      <c r="O400" s="11">
        <v>10.0</v>
      </c>
      <c r="P400" s="9" t="s">
        <v>47</v>
      </c>
      <c r="Q400" s="12" t="s">
        <v>22</v>
      </c>
    </row>
    <row r="401" ht="15.75" hidden="1" customHeight="1">
      <c r="A401" s="7" t="s">
        <v>29</v>
      </c>
      <c r="B401" s="8" t="s">
        <v>35</v>
      </c>
      <c r="C401" s="9" t="s">
        <v>25</v>
      </c>
      <c r="D401" s="9" t="s">
        <v>38</v>
      </c>
      <c r="E401" s="8">
        <v>2294.0</v>
      </c>
      <c r="F401" s="9">
        <v>184.8</v>
      </c>
      <c r="G401" s="9">
        <v>300.0</v>
      </c>
      <c r="H401" s="9">
        <f>Sheet1!$E401*Sheet1!$G401</f>
        <v>688200</v>
      </c>
      <c r="I401" s="9">
        <v>68820.0</v>
      </c>
      <c r="J401" s="9">
        <f>Sheet1!$H401-Sheet1!$I401</f>
        <v>619380</v>
      </c>
      <c r="K401" s="9">
        <f t="shared" si="1"/>
        <v>423931.2</v>
      </c>
      <c r="L401" s="9">
        <f>Sheet1!$H401*0.15</f>
        <v>103230</v>
      </c>
      <c r="M401" s="9">
        <f>Sheet1!$J401-Sheet1!$K401-Sheet1!$L401</f>
        <v>92218.8</v>
      </c>
      <c r="N401" s="10">
        <v>41548.0</v>
      </c>
      <c r="O401" s="11">
        <v>10.0</v>
      </c>
      <c r="P401" s="9" t="s">
        <v>47</v>
      </c>
      <c r="Q401" s="12" t="s">
        <v>22</v>
      </c>
    </row>
    <row r="402" ht="15.75" hidden="1" customHeight="1">
      <c r="A402" s="7" t="s">
        <v>29</v>
      </c>
      <c r="B402" s="8" t="s">
        <v>35</v>
      </c>
      <c r="C402" s="9" t="s">
        <v>31</v>
      </c>
      <c r="D402" s="9" t="s">
        <v>38</v>
      </c>
      <c r="E402" s="8">
        <v>2294.0</v>
      </c>
      <c r="F402" s="9">
        <v>189.0</v>
      </c>
      <c r="G402" s="9">
        <v>300.0</v>
      </c>
      <c r="H402" s="9">
        <f>Sheet1!$E402*Sheet1!$G402</f>
        <v>688200</v>
      </c>
      <c r="I402" s="9">
        <v>68820.0</v>
      </c>
      <c r="J402" s="9">
        <f>Sheet1!$H402-Sheet1!$I402</f>
        <v>619380</v>
      </c>
      <c r="K402" s="9">
        <f t="shared" si="1"/>
        <v>433566</v>
      </c>
      <c r="L402" s="9">
        <f>Sheet1!$H402*0.15</f>
        <v>103230</v>
      </c>
      <c r="M402" s="9">
        <f>Sheet1!$J402-Sheet1!$K402-Sheet1!$L402</f>
        <v>82584</v>
      </c>
      <c r="N402" s="10">
        <v>41548.0</v>
      </c>
      <c r="O402" s="11">
        <v>10.0</v>
      </c>
      <c r="P402" s="9" t="s">
        <v>47</v>
      </c>
      <c r="Q402" s="12" t="s">
        <v>22</v>
      </c>
    </row>
    <row r="403" ht="15.75" hidden="1" customHeight="1">
      <c r="A403" s="7" t="s">
        <v>34</v>
      </c>
      <c r="B403" s="8" t="s">
        <v>26</v>
      </c>
      <c r="C403" s="9" t="s">
        <v>31</v>
      </c>
      <c r="D403" s="9" t="s">
        <v>38</v>
      </c>
      <c r="E403" s="8">
        <v>2167.0</v>
      </c>
      <c r="F403" s="9">
        <v>9.450000000000001</v>
      </c>
      <c r="G403" s="9">
        <v>15.0</v>
      </c>
      <c r="H403" s="9">
        <f>Sheet1!$E403*Sheet1!$G403</f>
        <v>32505</v>
      </c>
      <c r="I403" s="9">
        <v>3250.5</v>
      </c>
      <c r="J403" s="9">
        <f>Sheet1!$H403-Sheet1!$I403</f>
        <v>29254.5</v>
      </c>
      <c r="K403" s="9">
        <f t="shared" si="1"/>
        <v>20478.15</v>
      </c>
      <c r="L403" s="9">
        <f>Sheet1!$H403*0.15</f>
        <v>4875.75</v>
      </c>
      <c r="M403" s="9">
        <f>Sheet1!$J403-Sheet1!$K403-Sheet1!$L403</f>
        <v>3900.6</v>
      </c>
      <c r="N403" s="10">
        <v>41548.0</v>
      </c>
      <c r="O403" s="11">
        <v>10.0</v>
      </c>
      <c r="P403" s="9" t="s">
        <v>47</v>
      </c>
      <c r="Q403" s="12" t="s">
        <v>22</v>
      </c>
    </row>
    <row r="404" ht="15.75" hidden="1" customHeight="1">
      <c r="A404" s="7" t="s">
        <v>30</v>
      </c>
      <c r="B404" s="8" t="s">
        <v>26</v>
      </c>
      <c r="C404" s="9" t="s">
        <v>19</v>
      </c>
      <c r="D404" s="9" t="s">
        <v>38</v>
      </c>
      <c r="E404" s="8">
        <v>1198.0</v>
      </c>
      <c r="F404" s="9">
        <v>7.559999999999999</v>
      </c>
      <c r="G404" s="9">
        <v>12.0</v>
      </c>
      <c r="H404" s="9">
        <f>Sheet1!$E404*Sheet1!$G404</f>
        <v>14376</v>
      </c>
      <c r="I404" s="9">
        <v>1581.36</v>
      </c>
      <c r="J404" s="9">
        <f>Sheet1!$H404-Sheet1!$I404</f>
        <v>12794.64</v>
      </c>
      <c r="K404" s="9">
        <f t="shared" si="1"/>
        <v>9056.88</v>
      </c>
      <c r="L404" s="9">
        <f>Sheet1!$H404*0.15</f>
        <v>2156.4</v>
      </c>
      <c r="M404" s="9">
        <f>Sheet1!$J404-Sheet1!$K404-Sheet1!$L404</f>
        <v>1581.36</v>
      </c>
      <c r="N404" s="10">
        <v>41548.0</v>
      </c>
      <c r="O404" s="11">
        <v>10.0</v>
      </c>
      <c r="P404" s="9" t="s">
        <v>47</v>
      </c>
      <c r="Q404" s="12" t="s">
        <v>22</v>
      </c>
    </row>
    <row r="405" ht="15.75" hidden="1" customHeight="1">
      <c r="A405" s="7" t="s">
        <v>30</v>
      </c>
      <c r="B405" s="8" t="s">
        <v>26</v>
      </c>
      <c r="C405" s="9" t="s">
        <v>27</v>
      </c>
      <c r="D405" s="9" t="s">
        <v>38</v>
      </c>
      <c r="E405" s="8">
        <v>1198.0</v>
      </c>
      <c r="F405" s="9">
        <v>8.147999999999998</v>
      </c>
      <c r="G405" s="9">
        <v>12.0</v>
      </c>
      <c r="H405" s="9">
        <f>Sheet1!$E405*Sheet1!$G405</f>
        <v>14376</v>
      </c>
      <c r="I405" s="9">
        <v>1581.36</v>
      </c>
      <c r="J405" s="9">
        <f>Sheet1!$H405-Sheet1!$I405</f>
        <v>12794.64</v>
      </c>
      <c r="K405" s="9">
        <f t="shared" si="1"/>
        <v>9761.304</v>
      </c>
      <c r="L405" s="9">
        <f>Sheet1!$H405*0.15</f>
        <v>2156.4</v>
      </c>
      <c r="M405" s="9">
        <f>Sheet1!$J405-Sheet1!$K405-Sheet1!$L405</f>
        <v>876.936</v>
      </c>
      <c r="N405" s="10">
        <v>41548.0</v>
      </c>
      <c r="O405" s="11">
        <v>10.0</v>
      </c>
      <c r="P405" s="9" t="s">
        <v>47</v>
      </c>
      <c r="Q405" s="12" t="s">
        <v>22</v>
      </c>
    </row>
    <row r="406" ht="15.75" hidden="1" customHeight="1">
      <c r="A406" s="7" t="s">
        <v>17</v>
      </c>
      <c r="B406" s="8" t="s">
        <v>23</v>
      </c>
      <c r="C406" s="9" t="s">
        <v>33</v>
      </c>
      <c r="D406" s="9" t="s">
        <v>38</v>
      </c>
      <c r="E406" s="8">
        <v>2992.0</v>
      </c>
      <c r="F406" s="9">
        <v>11.9</v>
      </c>
      <c r="G406" s="9">
        <v>20.0</v>
      </c>
      <c r="H406" s="9">
        <f>Sheet1!$E406*Sheet1!$G406</f>
        <v>59840</v>
      </c>
      <c r="I406" s="9">
        <v>6582.4</v>
      </c>
      <c r="J406" s="9">
        <f>Sheet1!$H406-Sheet1!$I406</f>
        <v>53257.6</v>
      </c>
      <c r="K406" s="9">
        <f t="shared" si="1"/>
        <v>35604.8</v>
      </c>
      <c r="L406" s="9">
        <f>Sheet1!$H406*0.15</f>
        <v>8976</v>
      </c>
      <c r="M406" s="9">
        <f>Sheet1!$J406-Sheet1!$K406-Sheet1!$L406</f>
        <v>8676.8</v>
      </c>
      <c r="N406" s="10">
        <v>41548.0</v>
      </c>
      <c r="O406" s="11">
        <v>10.0</v>
      </c>
      <c r="P406" s="9" t="s">
        <v>47</v>
      </c>
      <c r="Q406" s="12" t="s">
        <v>22</v>
      </c>
    </row>
    <row r="407" ht="15.75" hidden="1" customHeight="1">
      <c r="A407" s="7" t="s">
        <v>17</v>
      </c>
      <c r="B407" s="8" t="s">
        <v>23</v>
      </c>
      <c r="C407" s="9" t="s">
        <v>27</v>
      </c>
      <c r="D407" s="9" t="s">
        <v>38</v>
      </c>
      <c r="E407" s="8">
        <v>2992.0</v>
      </c>
      <c r="F407" s="9">
        <v>13.58</v>
      </c>
      <c r="G407" s="9">
        <v>20.0</v>
      </c>
      <c r="H407" s="9">
        <f>Sheet1!$E407*Sheet1!$G407</f>
        <v>59840</v>
      </c>
      <c r="I407" s="9">
        <v>6582.4</v>
      </c>
      <c r="J407" s="9">
        <f>Sheet1!$H407-Sheet1!$I407</f>
        <v>53257.6</v>
      </c>
      <c r="K407" s="9">
        <f t="shared" si="1"/>
        <v>40631.36</v>
      </c>
      <c r="L407" s="9">
        <f>Sheet1!$H407*0.15</f>
        <v>8976</v>
      </c>
      <c r="M407" s="9">
        <f>Sheet1!$J407-Sheet1!$K407-Sheet1!$L407</f>
        <v>3650.24</v>
      </c>
      <c r="N407" s="10">
        <v>41548.0</v>
      </c>
      <c r="O407" s="11">
        <v>10.0</v>
      </c>
      <c r="P407" s="9" t="s">
        <v>47</v>
      </c>
      <c r="Q407" s="12" t="s">
        <v>22</v>
      </c>
    </row>
    <row r="408" ht="15.75" hidden="1" customHeight="1">
      <c r="A408" s="7" t="s">
        <v>17</v>
      </c>
      <c r="B408" s="8" t="s">
        <v>24</v>
      </c>
      <c r="C408" s="9" t="s">
        <v>25</v>
      </c>
      <c r="D408" s="9" t="s">
        <v>38</v>
      </c>
      <c r="E408" s="8">
        <v>344.0</v>
      </c>
      <c r="F408" s="9">
        <v>215.59999999999997</v>
      </c>
      <c r="G408" s="9">
        <v>350.0</v>
      </c>
      <c r="H408" s="9">
        <f>Sheet1!$E408*Sheet1!$G408</f>
        <v>120400</v>
      </c>
      <c r="I408" s="9">
        <v>13244.0</v>
      </c>
      <c r="J408" s="9">
        <f>Sheet1!$H408-Sheet1!$I408</f>
        <v>107156</v>
      </c>
      <c r="K408" s="9">
        <f t="shared" si="1"/>
        <v>74166.4</v>
      </c>
      <c r="L408" s="9">
        <f>Sheet1!$H408*0.15</f>
        <v>18060</v>
      </c>
      <c r="M408" s="9">
        <f>Sheet1!$J408-Sheet1!$K408-Sheet1!$L408</f>
        <v>14929.6</v>
      </c>
      <c r="N408" s="10">
        <v>41548.0</v>
      </c>
      <c r="O408" s="11">
        <v>10.0</v>
      </c>
      <c r="P408" s="9" t="s">
        <v>47</v>
      </c>
      <c r="Q408" s="12" t="s">
        <v>22</v>
      </c>
    </row>
    <row r="409" ht="15.75" hidden="1" customHeight="1">
      <c r="A409" s="7" t="s">
        <v>17</v>
      </c>
      <c r="B409" s="8" t="s">
        <v>24</v>
      </c>
      <c r="C409" s="9" t="s">
        <v>37</v>
      </c>
      <c r="D409" s="9" t="s">
        <v>38</v>
      </c>
      <c r="E409" s="8">
        <v>344.0</v>
      </c>
      <c r="F409" s="9">
        <v>232.74999999999997</v>
      </c>
      <c r="G409" s="9">
        <v>350.0</v>
      </c>
      <c r="H409" s="9">
        <f>Sheet1!$E409*Sheet1!$G409</f>
        <v>120400</v>
      </c>
      <c r="I409" s="9">
        <v>13244.0</v>
      </c>
      <c r="J409" s="9">
        <f>Sheet1!$H409-Sheet1!$I409</f>
        <v>107156</v>
      </c>
      <c r="K409" s="9">
        <f t="shared" si="1"/>
        <v>80066</v>
      </c>
      <c r="L409" s="9">
        <f>Sheet1!$H409*0.15</f>
        <v>18060</v>
      </c>
      <c r="M409" s="9">
        <f>Sheet1!$J409-Sheet1!$K409-Sheet1!$L409</f>
        <v>9030</v>
      </c>
      <c r="N409" s="10">
        <v>41548.0</v>
      </c>
      <c r="O409" s="11">
        <v>10.0</v>
      </c>
      <c r="P409" s="9" t="s">
        <v>47</v>
      </c>
      <c r="Q409" s="12" t="s">
        <v>22</v>
      </c>
    </row>
    <row r="410" ht="15.75" hidden="1" customHeight="1">
      <c r="A410" s="7" t="s">
        <v>17</v>
      </c>
      <c r="B410" s="8" t="s">
        <v>24</v>
      </c>
      <c r="C410" s="9" t="s">
        <v>33</v>
      </c>
      <c r="D410" s="9" t="s">
        <v>38</v>
      </c>
      <c r="E410" s="8">
        <v>1715.0</v>
      </c>
      <c r="F410" s="9">
        <v>11.9</v>
      </c>
      <c r="G410" s="9">
        <v>20.0</v>
      </c>
      <c r="H410" s="9">
        <f>Sheet1!$E410*Sheet1!$G410</f>
        <v>34300</v>
      </c>
      <c r="I410" s="9">
        <v>4116.0</v>
      </c>
      <c r="J410" s="9">
        <f>Sheet1!$H410-Sheet1!$I410</f>
        <v>30184</v>
      </c>
      <c r="K410" s="9">
        <f t="shared" si="1"/>
        <v>20408.5</v>
      </c>
      <c r="L410" s="9">
        <f>Sheet1!$H410*0.15</f>
        <v>5145</v>
      </c>
      <c r="M410" s="9">
        <f>Sheet1!$J410-Sheet1!$K410-Sheet1!$L410</f>
        <v>4630.5</v>
      </c>
      <c r="N410" s="10">
        <v>41548.0</v>
      </c>
      <c r="O410" s="11">
        <v>10.0</v>
      </c>
      <c r="P410" s="9" t="s">
        <v>47</v>
      </c>
      <c r="Q410" s="12" t="s">
        <v>22</v>
      </c>
    </row>
    <row r="411" ht="15.75" hidden="1" customHeight="1">
      <c r="A411" s="7" t="s">
        <v>17</v>
      </c>
      <c r="B411" s="8" t="s">
        <v>24</v>
      </c>
      <c r="C411" s="9" t="s">
        <v>27</v>
      </c>
      <c r="D411" s="9" t="s">
        <v>38</v>
      </c>
      <c r="E411" s="8">
        <v>1715.0</v>
      </c>
      <c r="F411" s="9">
        <v>13.58</v>
      </c>
      <c r="G411" s="9">
        <v>20.0</v>
      </c>
      <c r="H411" s="9">
        <f>Sheet1!$E411*Sheet1!$G411</f>
        <v>34300</v>
      </c>
      <c r="I411" s="9">
        <v>4116.0</v>
      </c>
      <c r="J411" s="9">
        <f>Sheet1!$H411-Sheet1!$I411</f>
        <v>30184</v>
      </c>
      <c r="K411" s="9">
        <f t="shared" si="1"/>
        <v>23289.7</v>
      </c>
      <c r="L411" s="9">
        <f>Sheet1!$H411*0.15</f>
        <v>5145</v>
      </c>
      <c r="M411" s="9">
        <f>Sheet1!$J411-Sheet1!$K411-Sheet1!$L411</f>
        <v>1749.3</v>
      </c>
      <c r="N411" s="10">
        <v>41548.0</v>
      </c>
      <c r="O411" s="11">
        <v>10.0</v>
      </c>
      <c r="P411" s="9" t="s">
        <v>47</v>
      </c>
      <c r="Q411" s="12" t="s">
        <v>22</v>
      </c>
    </row>
    <row r="412" ht="15.75" hidden="1" customHeight="1">
      <c r="A412" s="7" t="s">
        <v>17</v>
      </c>
      <c r="B412" s="8" t="s">
        <v>35</v>
      </c>
      <c r="C412" s="9" t="s">
        <v>19</v>
      </c>
      <c r="D412" s="9" t="s">
        <v>38</v>
      </c>
      <c r="E412" s="8">
        <v>2996.0</v>
      </c>
      <c r="F412" s="9">
        <v>4.409999999999999</v>
      </c>
      <c r="G412" s="9">
        <v>7.0</v>
      </c>
      <c r="H412" s="9">
        <f>Sheet1!$E412*Sheet1!$G412</f>
        <v>20972</v>
      </c>
      <c r="I412" s="9">
        <v>2936.08</v>
      </c>
      <c r="J412" s="9">
        <f>Sheet1!$H412-Sheet1!$I412</f>
        <v>18035.92</v>
      </c>
      <c r="K412" s="9">
        <f t="shared" si="1"/>
        <v>13212.36</v>
      </c>
      <c r="L412" s="9">
        <f>Sheet1!$H412*0.15</f>
        <v>3145.8</v>
      </c>
      <c r="M412" s="9">
        <f>Sheet1!$J412-Sheet1!$K412-Sheet1!$L412</f>
        <v>1677.76</v>
      </c>
      <c r="N412" s="10">
        <v>41548.0</v>
      </c>
      <c r="O412" s="11">
        <v>10.0</v>
      </c>
      <c r="P412" s="9" t="s">
        <v>47</v>
      </c>
      <c r="Q412" s="12" t="s">
        <v>22</v>
      </c>
    </row>
    <row r="413" ht="15.75" hidden="1" customHeight="1">
      <c r="A413" s="7" t="s">
        <v>17</v>
      </c>
      <c r="B413" s="8" t="s">
        <v>35</v>
      </c>
      <c r="C413" s="9" t="s">
        <v>33</v>
      </c>
      <c r="D413" s="9" t="s">
        <v>38</v>
      </c>
      <c r="E413" s="8">
        <v>2996.0</v>
      </c>
      <c r="F413" s="9">
        <v>4.164999999999999</v>
      </c>
      <c r="G413" s="9">
        <v>7.0</v>
      </c>
      <c r="H413" s="9">
        <f>Sheet1!$E413*Sheet1!$G413</f>
        <v>20972</v>
      </c>
      <c r="I413" s="9">
        <v>2936.08</v>
      </c>
      <c r="J413" s="9">
        <f>Sheet1!$H413-Sheet1!$I413</f>
        <v>18035.92</v>
      </c>
      <c r="K413" s="9">
        <f t="shared" si="1"/>
        <v>12478.34</v>
      </c>
      <c r="L413" s="9">
        <f>Sheet1!$H413*0.15</f>
        <v>3145.8</v>
      </c>
      <c r="M413" s="9">
        <f>Sheet1!$J413-Sheet1!$K413-Sheet1!$L413</f>
        <v>2411.78</v>
      </c>
      <c r="N413" s="10">
        <v>41548.0</v>
      </c>
      <c r="O413" s="11">
        <v>10.0</v>
      </c>
      <c r="P413" s="9" t="s">
        <v>47</v>
      </c>
      <c r="Q413" s="12" t="s">
        <v>22</v>
      </c>
    </row>
    <row r="414" ht="15.75" hidden="1" customHeight="1">
      <c r="A414" s="7" t="s">
        <v>17</v>
      </c>
      <c r="B414" s="8" t="s">
        <v>24</v>
      </c>
      <c r="C414" s="9" t="s">
        <v>33</v>
      </c>
      <c r="D414" s="9" t="s">
        <v>38</v>
      </c>
      <c r="E414" s="8">
        <v>1727.0</v>
      </c>
      <c r="F414" s="9">
        <v>4.164999999999999</v>
      </c>
      <c r="G414" s="9">
        <v>7.0</v>
      </c>
      <c r="H414" s="9">
        <f>Sheet1!$E414*Sheet1!$G414</f>
        <v>12089</v>
      </c>
      <c r="I414" s="9">
        <v>1692.46</v>
      </c>
      <c r="J414" s="9">
        <f>Sheet1!$H414-Sheet1!$I414</f>
        <v>10396.54</v>
      </c>
      <c r="K414" s="9">
        <f t="shared" si="1"/>
        <v>7192.955</v>
      </c>
      <c r="L414" s="9">
        <f>Sheet1!$H414*0.15</f>
        <v>1813.35</v>
      </c>
      <c r="M414" s="9">
        <f>Sheet1!$J414-Sheet1!$K414-Sheet1!$L414</f>
        <v>1390.235</v>
      </c>
      <c r="N414" s="10">
        <v>41548.0</v>
      </c>
      <c r="O414" s="11">
        <v>10.0</v>
      </c>
      <c r="P414" s="9" t="s">
        <v>47</v>
      </c>
      <c r="Q414" s="12" t="s">
        <v>22</v>
      </c>
    </row>
    <row r="415" ht="15.75" hidden="1" customHeight="1">
      <c r="A415" s="7" t="s">
        <v>34</v>
      </c>
      <c r="B415" s="8" t="s">
        <v>18</v>
      </c>
      <c r="C415" s="9" t="s">
        <v>27</v>
      </c>
      <c r="D415" s="9" t="s">
        <v>38</v>
      </c>
      <c r="E415" s="8">
        <v>1743.0</v>
      </c>
      <c r="F415" s="9">
        <v>10.185</v>
      </c>
      <c r="G415" s="9">
        <v>15.0</v>
      </c>
      <c r="H415" s="9">
        <f>Sheet1!$E415*Sheet1!$G415</f>
        <v>26145</v>
      </c>
      <c r="I415" s="9">
        <v>3660.3</v>
      </c>
      <c r="J415" s="9">
        <f>Sheet1!$H415-Sheet1!$I415</f>
        <v>22484.7</v>
      </c>
      <c r="K415" s="9">
        <f t="shared" si="1"/>
        <v>17752.455</v>
      </c>
      <c r="L415" s="9">
        <f>Sheet1!$H415*0.15</f>
        <v>3921.75</v>
      </c>
      <c r="M415" s="9">
        <f>Sheet1!$J415-Sheet1!$K415-Sheet1!$L415</f>
        <v>810.495</v>
      </c>
      <c r="N415" s="10">
        <v>41548.0</v>
      </c>
      <c r="O415" s="11">
        <v>10.0</v>
      </c>
      <c r="P415" s="9" t="s">
        <v>47</v>
      </c>
      <c r="Q415" s="12" t="s">
        <v>22</v>
      </c>
    </row>
    <row r="416" ht="15.75" hidden="1" customHeight="1">
      <c r="A416" s="7" t="s">
        <v>29</v>
      </c>
      <c r="B416" s="8" t="s">
        <v>18</v>
      </c>
      <c r="C416" s="9" t="s">
        <v>25</v>
      </c>
      <c r="D416" s="9" t="s">
        <v>38</v>
      </c>
      <c r="E416" s="8">
        <v>269.0</v>
      </c>
      <c r="F416" s="9">
        <v>184.8</v>
      </c>
      <c r="G416" s="9">
        <v>300.0</v>
      </c>
      <c r="H416" s="9">
        <f>Sheet1!$E416*Sheet1!$G416</f>
        <v>80700</v>
      </c>
      <c r="I416" s="9">
        <v>11298.0</v>
      </c>
      <c r="J416" s="9">
        <f>Sheet1!$H416-Sheet1!$I416</f>
        <v>69402</v>
      </c>
      <c r="K416" s="9">
        <f t="shared" si="1"/>
        <v>49711.2</v>
      </c>
      <c r="L416" s="9">
        <f>Sheet1!$H416*0.15</f>
        <v>12105</v>
      </c>
      <c r="M416" s="9">
        <f>Sheet1!$J416-Sheet1!$K416-Sheet1!$L416</f>
        <v>7585.8</v>
      </c>
      <c r="N416" s="10">
        <v>41548.0</v>
      </c>
      <c r="O416" s="11">
        <v>10.0</v>
      </c>
      <c r="P416" s="9" t="s">
        <v>47</v>
      </c>
      <c r="Q416" s="12" t="s">
        <v>22</v>
      </c>
    </row>
    <row r="417" ht="15.75" hidden="1" customHeight="1">
      <c r="A417" s="7" t="s">
        <v>29</v>
      </c>
      <c r="B417" s="8" t="s">
        <v>18</v>
      </c>
      <c r="C417" s="9" t="s">
        <v>31</v>
      </c>
      <c r="D417" s="9" t="s">
        <v>38</v>
      </c>
      <c r="E417" s="8">
        <v>269.0</v>
      </c>
      <c r="F417" s="9">
        <v>189.0</v>
      </c>
      <c r="G417" s="9">
        <v>300.0</v>
      </c>
      <c r="H417" s="9">
        <f>Sheet1!$E417*Sheet1!$G417</f>
        <v>80700</v>
      </c>
      <c r="I417" s="9">
        <v>11298.0</v>
      </c>
      <c r="J417" s="9">
        <f>Sheet1!$H417-Sheet1!$I417</f>
        <v>69402</v>
      </c>
      <c r="K417" s="9">
        <f t="shared" si="1"/>
        <v>50841</v>
      </c>
      <c r="L417" s="9">
        <f>Sheet1!$H417*0.15</f>
        <v>12105</v>
      </c>
      <c r="M417" s="9">
        <f>Sheet1!$J417-Sheet1!$K417-Sheet1!$L417</f>
        <v>6456</v>
      </c>
      <c r="N417" s="10">
        <v>41548.0</v>
      </c>
      <c r="O417" s="11">
        <v>10.0</v>
      </c>
      <c r="P417" s="9" t="s">
        <v>47</v>
      </c>
      <c r="Q417" s="12" t="s">
        <v>22</v>
      </c>
    </row>
    <row r="418" ht="15.75" hidden="1" customHeight="1">
      <c r="A418" s="7" t="s">
        <v>34</v>
      </c>
      <c r="B418" s="8" t="s">
        <v>18</v>
      </c>
      <c r="C418" s="9" t="s">
        <v>37</v>
      </c>
      <c r="D418" s="9" t="s">
        <v>38</v>
      </c>
      <c r="E418" s="8">
        <v>1743.0</v>
      </c>
      <c r="F418" s="9">
        <v>9.975</v>
      </c>
      <c r="G418" s="9">
        <v>15.0</v>
      </c>
      <c r="H418" s="9">
        <f>Sheet1!$E418*Sheet1!$G418</f>
        <v>26145</v>
      </c>
      <c r="I418" s="9">
        <v>3660.3</v>
      </c>
      <c r="J418" s="9">
        <f>Sheet1!$H418-Sheet1!$I418</f>
        <v>22484.7</v>
      </c>
      <c r="K418" s="9">
        <f t="shared" si="1"/>
        <v>17386.425</v>
      </c>
      <c r="L418" s="9">
        <f>Sheet1!$H418*0.15</f>
        <v>3921.75</v>
      </c>
      <c r="M418" s="9">
        <f>Sheet1!$J418-Sheet1!$K418-Sheet1!$L418</f>
        <v>1176.525</v>
      </c>
      <c r="N418" s="10">
        <v>41548.0</v>
      </c>
      <c r="O418" s="11">
        <v>10.0</v>
      </c>
      <c r="P418" s="9" t="s">
        <v>47</v>
      </c>
      <c r="Q418" s="12" t="s">
        <v>22</v>
      </c>
    </row>
    <row r="419" ht="15.75" hidden="1" customHeight="1">
      <c r="A419" s="7" t="s">
        <v>17</v>
      </c>
      <c r="B419" s="8" t="s">
        <v>24</v>
      </c>
      <c r="C419" s="9" t="s">
        <v>37</v>
      </c>
      <c r="D419" s="9" t="s">
        <v>38</v>
      </c>
      <c r="E419" s="8">
        <v>1727.0</v>
      </c>
      <c r="F419" s="9">
        <v>4.654999999999999</v>
      </c>
      <c r="G419" s="9">
        <v>7.0</v>
      </c>
      <c r="H419" s="9">
        <f>Sheet1!$E419*Sheet1!$G419</f>
        <v>12089</v>
      </c>
      <c r="I419" s="9">
        <v>1692.46</v>
      </c>
      <c r="J419" s="9">
        <f>Sheet1!$H419-Sheet1!$I419</f>
        <v>10396.54</v>
      </c>
      <c r="K419" s="9">
        <f t="shared" si="1"/>
        <v>8039.185</v>
      </c>
      <c r="L419" s="9">
        <f>Sheet1!$H419*0.15</f>
        <v>1813.35</v>
      </c>
      <c r="M419" s="9">
        <f>Sheet1!$J419-Sheet1!$K419-Sheet1!$L419</f>
        <v>544.005</v>
      </c>
      <c r="N419" s="10">
        <v>41548.0</v>
      </c>
      <c r="O419" s="11">
        <v>10.0</v>
      </c>
      <c r="P419" s="9" t="s">
        <v>47</v>
      </c>
      <c r="Q419" s="12" t="s">
        <v>22</v>
      </c>
    </row>
    <row r="420" ht="15.75" hidden="1" customHeight="1">
      <c r="A420" s="7" t="s">
        <v>17</v>
      </c>
      <c r="B420" s="8" t="s">
        <v>35</v>
      </c>
      <c r="C420" s="9" t="s">
        <v>27</v>
      </c>
      <c r="D420" s="9" t="s">
        <v>38</v>
      </c>
      <c r="E420" s="8">
        <v>267.0</v>
      </c>
      <c r="F420" s="9">
        <v>13.58</v>
      </c>
      <c r="G420" s="9">
        <v>20.0</v>
      </c>
      <c r="H420" s="9">
        <f>Sheet1!$E420*Sheet1!$G420</f>
        <v>5340</v>
      </c>
      <c r="I420" s="9">
        <v>801.0</v>
      </c>
      <c r="J420" s="9">
        <f>Sheet1!$H420-Sheet1!$I420</f>
        <v>4539</v>
      </c>
      <c r="K420" s="9">
        <f t="shared" si="1"/>
        <v>3625.86</v>
      </c>
      <c r="L420" s="9">
        <f>Sheet1!$H420*0.15</f>
        <v>801</v>
      </c>
      <c r="M420" s="9">
        <f>Sheet1!$J420-Sheet1!$K420-Sheet1!$L420</f>
        <v>112.14</v>
      </c>
      <c r="N420" s="10">
        <v>41548.0</v>
      </c>
      <c r="O420" s="11">
        <v>10.0</v>
      </c>
      <c r="P420" s="9" t="s">
        <v>47</v>
      </c>
      <c r="Q420" s="12" t="s">
        <v>22</v>
      </c>
    </row>
    <row r="421" ht="15.75" hidden="1" customHeight="1">
      <c r="A421" s="7" t="s">
        <v>17</v>
      </c>
      <c r="B421" s="8" t="s">
        <v>35</v>
      </c>
      <c r="C421" s="9" t="s">
        <v>31</v>
      </c>
      <c r="D421" s="9" t="s">
        <v>38</v>
      </c>
      <c r="E421" s="8">
        <v>267.0</v>
      </c>
      <c r="F421" s="9">
        <v>12.6</v>
      </c>
      <c r="G421" s="9">
        <v>20.0</v>
      </c>
      <c r="H421" s="9">
        <f>Sheet1!$E421*Sheet1!$G421</f>
        <v>5340</v>
      </c>
      <c r="I421" s="9">
        <v>801.0</v>
      </c>
      <c r="J421" s="9">
        <f>Sheet1!$H421-Sheet1!$I421</f>
        <v>4539</v>
      </c>
      <c r="K421" s="9">
        <f t="shared" si="1"/>
        <v>3364.2</v>
      </c>
      <c r="L421" s="9">
        <f>Sheet1!$H421*0.15</f>
        <v>801</v>
      </c>
      <c r="M421" s="9">
        <f>Sheet1!$J421-Sheet1!$K421-Sheet1!$L421</f>
        <v>373.8</v>
      </c>
      <c r="N421" s="10">
        <v>41548.0</v>
      </c>
      <c r="O421" s="11">
        <v>10.0</v>
      </c>
      <c r="P421" s="9" t="s">
        <v>47</v>
      </c>
      <c r="Q421" s="12" t="s">
        <v>22</v>
      </c>
    </row>
    <row r="422" ht="15.75" hidden="1" customHeight="1">
      <c r="A422" s="7" t="s">
        <v>17</v>
      </c>
      <c r="B422" s="8" t="s">
        <v>18</v>
      </c>
      <c r="C422" s="9" t="s">
        <v>27</v>
      </c>
      <c r="D422" s="9" t="s">
        <v>20</v>
      </c>
      <c r="E422" s="8">
        <v>1725.0</v>
      </c>
      <c r="F422" s="9">
        <v>237.64999999999998</v>
      </c>
      <c r="G422" s="9">
        <v>350.0</v>
      </c>
      <c r="H422" s="9">
        <f>Sheet1!$E422*Sheet1!$G422</f>
        <v>603750</v>
      </c>
      <c r="I422" s="9">
        <v>0.0</v>
      </c>
      <c r="J422" s="9">
        <f>Sheet1!$H422-Sheet1!$I422</f>
        <v>603750</v>
      </c>
      <c r="K422" s="9">
        <f t="shared" si="1"/>
        <v>409946.25</v>
      </c>
      <c r="L422" s="9">
        <f>Sheet1!$H422*0.15</f>
        <v>90562.5</v>
      </c>
      <c r="M422" s="9">
        <f>Sheet1!$J422-Sheet1!$K422-Sheet1!$L422</f>
        <v>103241.25</v>
      </c>
      <c r="N422" s="10">
        <v>41579.0</v>
      </c>
      <c r="O422" s="11">
        <v>11.0</v>
      </c>
      <c r="P422" s="9" t="s">
        <v>48</v>
      </c>
      <c r="Q422" s="12" t="s">
        <v>22</v>
      </c>
    </row>
    <row r="423" ht="15.75" hidden="1" customHeight="1">
      <c r="A423" s="7" t="s">
        <v>30</v>
      </c>
      <c r="B423" s="8" t="s">
        <v>35</v>
      </c>
      <c r="C423" s="9" t="s">
        <v>27</v>
      </c>
      <c r="D423" s="9" t="s">
        <v>20</v>
      </c>
      <c r="E423" s="8">
        <v>912.0</v>
      </c>
      <c r="F423" s="9">
        <v>8.147999999999998</v>
      </c>
      <c r="G423" s="9">
        <v>12.0</v>
      </c>
      <c r="H423" s="9">
        <f>Sheet1!$E423*Sheet1!$G423</f>
        <v>10944</v>
      </c>
      <c r="I423" s="9">
        <v>0.0</v>
      </c>
      <c r="J423" s="9">
        <f>Sheet1!$H423-Sheet1!$I423</f>
        <v>10944</v>
      </c>
      <c r="K423" s="9">
        <f t="shared" si="1"/>
        <v>7430.976</v>
      </c>
      <c r="L423" s="9">
        <f>Sheet1!$H423*0.15</f>
        <v>1641.6</v>
      </c>
      <c r="M423" s="9">
        <f>Sheet1!$J423-Sheet1!$K423-Sheet1!$L423</f>
        <v>1871.424</v>
      </c>
      <c r="N423" s="10">
        <v>41579.0</v>
      </c>
      <c r="O423" s="11">
        <v>11.0</v>
      </c>
      <c r="P423" s="9" t="s">
        <v>48</v>
      </c>
      <c r="Q423" s="12" t="s">
        <v>22</v>
      </c>
    </row>
    <row r="424" ht="15.75" hidden="1" customHeight="1">
      <c r="A424" s="7" t="s">
        <v>17</v>
      </c>
      <c r="B424" s="8" t="s">
        <v>18</v>
      </c>
      <c r="C424" s="9" t="s">
        <v>25</v>
      </c>
      <c r="D424" s="9" t="s">
        <v>28</v>
      </c>
      <c r="E424" s="8">
        <v>2092.0</v>
      </c>
      <c r="F424" s="9">
        <v>4.311999999999999</v>
      </c>
      <c r="G424" s="9">
        <v>7.0</v>
      </c>
      <c r="H424" s="9">
        <f>Sheet1!$E424*Sheet1!$G424</f>
        <v>14644</v>
      </c>
      <c r="I424" s="9">
        <v>146.44</v>
      </c>
      <c r="J424" s="9">
        <f>Sheet1!$H424-Sheet1!$I424</f>
        <v>14497.56</v>
      </c>
      <c r="K424" s="9">
        <f t="shared" si="1"/>
        <v>9020.704</v>
      </c>
      <c r="L424" s="9">
        <f>Sheet1!$H424*0.15</f>
        <v>2196.6</v>
      </c>
      <c r="M424" s="9">
        <f>Sheet1!$J424-Sheet1!$K424-Sheet1!$L424</f>
        <v>3280.256</v>
      </c>
      <c r="N424" s="10">
        <v>41579.0</v>
      </c>
      <c r="O424" s="11">
        <v>11.0</v>
      </c>
      <c r="P424" s="9" t="s">
        <v>48</v>
      </c>
      <c r="Q424" s="12" t="s">
        <v>22</v>
      </c>
    </row>
    <row r="425" ht="15.75" hidden="1" customHeight="1">
      <c r="A425" s="7" t="s">
        <v>34</v>
      </c>
      <c r="B425" s="8" t="s">
        <v>26</v>
      </c>
      <c r="C425" s="9" t="s">
        <v>37</v>
      </c>
      <c r="D425" s="9" t="s">
        <v>28</v>
      </c>
      <c r="E425" s="8">
        <v>321.0</v>
      </c>
      <c r="F425" s="9">
        <v>9.975</v>
      </c>
      <c r="G425" s="9">
        <v>15.0</v>
      </c>
      <c r="H425" s="9">
        <f>Sheet1!$E425*Sheet1!$G425</f>
        <v>4815</v>
      </c>
      <c r="I425" s="9">
        <v>48.15</v>
      </c>
      <c r="J425" s="9">
        <f>Sheet1!$H425-Sheet1!$I425</f>
        <v>4766.85</v>
      </c>
      <c r="K425" s="9">
        <f t="shared" si="1"/>
        <v>3201.975</v>
      </c>
      <c r="L425" s="9">
        <f>Sheet1!$H425*0.15</f>
        <v>722.25</v>
      </c>
      <c r="M425" s="9">
        <f>Sheet1!$J425-Sheet1!$K425-Sheet1!$L425</f>
        <v>842.625</v>
      </c>
      <c r="N425" s="10">
        <v>41579.0</v>
      </c>
      <c r="O425" s="11">
        <v>11.0</v>
      </c>
      <c r="P425" s="9" t="s">
        <v>48</v>
      </c>
      <c r="Q425" s="12" t="s">
        <v>22</v>
      </c>
    </row>
    <row r="426" ht="15.75" hidden="1" customHeight="1">
      <c r="A426" s="7" t="s">
        <v>17</v>
      </c>
      <c r="B426" s="8" t="s">
        <v>26</v>
      </c>
      <c r="C426" s="9" t="s">
        <v>19</v>
      </c>
      <c r="D426" s="9" t="s">
        <v>28</v>
      </c>
      <c r="E426" s="8">
        <v>2145.0</v>
      </c>
      <c r="F426" s="9">
        <v>4.409999999999999</v>
      </c>
      <c r="G426" s="9">
        <v>7.0</v>
      </c>
      <c r="H426" s="9">
        <f>Sheet1!$E426*Sheet1!$G426</f>
        <v>15015</v>
      </c>
      <c r="I426" s="9">
        <v>300.3</v>
      </c>
      <c r="J426" s="9">
        <f>Sheet1!$H426-Sheet1!$I426</f>
        <v>14714.7</v>
      </c>
      <c r="K426" s="9">
        <f t="shared" si="1"/>
        <v>9459.45</v>
      </c>
      <c r="L426" s="9">
        <f>Sheet1!$H426*0.15</f>
        <v>2252.25</v>
      </c>
      <c r="M426" s="9">
        <f>Sheet1!$J426-Sheet1!$K426-Sheet1!$L426</f>
        <v>3003</v>
      </c>
      <c r="N426" s="10">
        <v>41579.0</v>
      </c>
      <c r="O426" s="11">
        <v>11.0</v>
      </c>
      <c r="P426" s="9" t="s">
        <v>48</v>
      </c>
      <c r="Q426" s="12" t="s">
        <v>22</v>
      </c>
    </row>
    <row r="427" ht="15.75" customHeight="1">
      <c r="A427" s="7" t="s">
        <v>36</v>
      </c>
      <c r="B427" s="8" t="s">
        <v>24</v>
      </c>
      <c r="C427" s="9" t="s">
        <v>33</v>
      </c>
      <c r="D427" s="9" t="s">
        <v>28</v>
      </c>
      <c r="E427" s="8">
        <v>1660.0</v>
      </c>
      <c r="F427" s="9">
        <v>74.375</v>
      </c>
      <c r="G427" s="9">
        <v>125.0</v>
      </c>
      <c r="H427" s="9">
        <f>Sheet1!$E427*Sheet1!$G427</f>
        <v>207500</v>
      </c>
      <c r="I427" s="9">
        <v>4150.0</v>
      </c>
      <c r="J427" s="9">
        <f>Sheet1!$H427-Sheet1!$I427</f>
        <v>203350</v>
      </c>
      <c r="K427" s="9">
        <f t="shared" si="1"/>
        <v>123462.5</v>
      </c>
      <c r="L427" s="9">
        <f>Sheet1!$H427*0.15</f>
        <v>31125</v>
      </c>
      <c r="M427" s="9">
        <f>Sheet1!$J427-Sheet1!$K427-Sheet1!$L427</f>
        <v>48762.5</v>
      </c>
      <c r="N427" s="10">
        <v>41579.0</v>
      </c>
      <c r="O427" s="11">
        <v>11.0</v>
      </c>
      <c r="P427" s="9" t="s">
        <v>48</v>
      </c>
      <c r="Q427" s="12" t="s">
        <v>22</v>
      </c>
    </row>
    <row r="428" ht="15.75" hidden="1" customHeight="1">
      <c r="A428" s="7" t="s">
        <v>30</v>
      </c>
      <c r="B428" s="8" t="s">
        <v>26</v>
      </c>
      <c r="C428" s="9" t="s">
        <v>27</v>
      </c>
      <c r="D428" s="9" t="s">
        <v>28</v>
      </c>
      <c r="E428" s="8">
        <v>1785.0</v>
      </c>
      <c r="F428" s="9">
        <v>8.147999999999998</v>
      </c>
      <c r="G428" s="9">
        <v>12.0</v>
      </c>
      <c r="H428" s="9">
        <f>Sheet1!$E428*Sheet1!$G428</f>
        <v>21420</v>
      </c>
      <c r="I428" s="9">
        <v>428.4</v>
      </c>
      <c r="J428" s="9">
        <f>Sheet1!$H428-Sheet1!$I428</f>
        <v>20991.6</v>
      </c>
      <c r="K428" s="9">
        <f t="shared" si="1"/>
        <v>14544.18</v>
      </c>
      <c r="L428" s="9">
        <f>Sheet1!$H428*0.15</f>
        <v>3213</v>
      </c>
      <c r="M428" s="9">
        <f>Sheet1!$J428-Sheet1!$K428-Sheet1!$L428</f>
        <v>3234.42</v>
      </c>
      <c r="N428" s="10">
        <v>41579.0</v>
      </c>
      <c r="O428" s="11">
        <v>11.0</v>
      </c>
      <c r="P428" s="9" t="s">
        <v>48</v>
      </c>
      <c r="Q428" s="12" t="s">
        <v>22</v>
      </c>
    </row>
    <row r="429" ht="15.75" hidden="1" customHeight="1">
      <c r="A429" s="7" t="s">
        <v>17</v>
      </c>
      <c r="B429" s="8" t="s">
        <v>23</v>
      </c>
      <c r="C429" s="9" t="s">
        <v>19</v>
      </c>
      <c r="D429" s="9" t="s">
        <v>32</v>
      </c>
      <c r="E429" s="8">
        <v>1016.0</v>
      </c>
      <c r="F429" s="9">
        <v>4.409999999999999</v>
      </c>
      <c r="G429" s="9">
        <v>7.0</v>
      </c>
      <c r="H429" s="9">
        <f>Sheet1!$E429*Sheet1!$G429</f>
        <v>7112</v>
      </c>
      <c r="I429" s="9">
        <v>355.6</v>
      </c>
      <c r="J429" s="9">
        <f>Sheet1!$H429-Sheet1!$I429</f>
        <v>6756.4</v>
      </c>
      <c r="K429" s="9">
        <f t="shared" si="1"/>
        <v>4480.56</v>
      </c>
      <c r="L429" s="9">
        <f>Sheet1!$H429*0.15</f>
        <v>1066.8</v>
      </c>
      <c r="M429" s="9">
        <f>Sheet1!$J429-Sheet1!$K429-Sheet1!$L429</f>
        <v>1209.04</v>
      </c>
      <c r="N429" s="10">
        <v>41579.0</v>
      </c>
      <c r="O429" s="11">
        <v>11.0</v>
      </c>
      <c r="P429" s="9" t="s">
        <v>48</v>
      </c>
      <c r="Q429" s="12" t="s">
        <v>22</v>
      </c>
    </row>
    <row r="430" ht="15.75" hidden="1" customHeight="1">
      <c r="A430" s="7" t="s">
        <v>17</v>
      </c>
      <c r="B430" s="8" t="s">
        <v>35</v>
      </c>
      <c r="C430" s="9" t="s">
        <v>31</v>
      </c>
      <c r="D430" s="9" t="s">
        <v>32</v>
      </c>
      <c r="E430" s="8">
        <v>1265.0</v>
      </c>
      <c r="F430" s="9">
        <v>12.6</v>
      </c>
      <c r="G430" s="9">
        <v>20.0</v>
      </c>
      <c r="H430" s="9">
        <f>Sheet1!$E430*Sheet1!$G430</f>
        <v>25300</v>
      </c>
      <c r="I430" s="9">
        <v>1265.0</v>
      </c>
      <c r="J430" s="9">
        <f>Sheet1!$H430-Sheet1!$I430</f>
        <v>24035</v>
      </c>
      <c r="K430" s="9">
        <f t="shared" si="1"/>
        <v>15939</v>
      </c>
      <c r="L430" s="9">
        <f>Sheet1!$H430*0.15</f>
        <v>3795</v>
      </c>
      <c r="M430" s="9">
        <f>Sheet1!$J430-Sheet1!$K430-Sheet1!$L430</f>
        <v>4301</v>
      </c>
      <c r="N430" s="10">
        <v>41579.0</v>
      </c>
      <c r="O430" s="11">
        <v>11.0</v>
      </c>
      <c r="P430" s="9" t="s">
        <v>48</v>
      </c>
      <c r="Q430" s="12" t="s">
        <v>22</v>
      </c>
    </row>
    <row r="431" ht="15.75" hidden="1" customHeight="1">
      <c r="A431" s="7" t="s">
        <v>17</v>
      </c>
      <c r="B431" s="8" t="s">
        <v>23</v>
      </c>
      <c r="C431" s="9" t="s">
        <v>31</v>
      </c>
      <c r="D431" s="9" t="s">
        <v>32</v>
      </c>
      <c r="E431" s="8">
        <v>2297.0</v>
      </c>
      <c r="F431" s="9">
        <v>12.6</v>
      </c>
      <c r="G431" s="9">
        <v>20.0</v>
      </c>
      <c r="H431" s="9">
        <f>Sheet1!$E431*Sheet1!$G431</f>
        <v>45940</v>
      </c>
      <c r="I431" s="9">
        <v>2297.0</v>
      </c>
      <c r="J431" s="9">
        <f>Sheet1!$H431-Sheet1!$I431</f>
        <v>43643</v>
      </c>
      <c r="K431" s="9">
        <f t="shared" si="1"/>
        <v>28942.2</v>
      </c>
      <c r="L431" s="9">
        <f>Sheet1!$H431*0.15</f>
        <v>6891</v>
      </c>
      <c r="M431" s="9">
        <f>Sheet1!$J431-Sheet1!$K431-Sheet1!$L431</f>
        <v>7809.8</v>
      </c>
      <c r="N431" s="10">
        <v>41579.0</v>
      </c>
      <c r="O431" s="11">
        <v>11.0</v>
      </c>
      <c r="P431" s="9" t="s">
        <v>48</v>
      </c>
      <c r="Q431" s="12" t="s">
        <v>22</v>
      </c>
    </row>
    <row r="432" ht="15.75" hidden="1" customHeight="1">
      <c r="A432" s="7" t="s">
        <v>17</v>
      </c>
      <c r="B432" s="8" t="s">
        <v>35</v>
      </c>
      <c r="C432" s="9" t="s">
        <v>19</v>
      </c>
      <c r="D432" s="9" t="s">
        <v>32</v>
      </c>
      <c r="E432" s="8">
        <v>263.0</v>
      </c>
      <c r="F432" s="9">
        <v>4.409999999999999</v>
      </c>
      <c r="G432" s="9">
        <v>7.0</v>
      </c>
      <c r="H432" s="9">
        <f>Sheet1!$E432*Sheet1!$G432</f>
        <v>1841</v>
      </c>
      <c r="I432" s="9">
        <v>110.46</v>
      </c>
      <c r="J432" s="9">
        <f>Sheet1!$H432-Sheet1!$I432</f>
        <v>1730.54</v>
      </c>
      <c r="K432" s="9">
        <f t="shared" si="1"/>
        <v>1159.83</v>
      </c>
      <c r="L432" s="9">
        <f>Sheet1!$H432*0.15</f>
        <v>276.15</v>
      </c>
      <c r="M432" s="9">
        <f>Sheet1!$J432-Sheet1!$K432-Sheet1!$L432</f>
        <v>294.56</v>
      </c>
      <c r="N432" s="10">
        <v>41579.0</v>
      </c>
      <c r="O432" s="11">
        <v>11.0</v>
      </c>
      <c r="P432" s="9" t="s">
        <v>48</v>
      </c>
      <c r="Q432" s="12" t="s">
        <v>22</v>
      </c>
    </row>
    <row r="433" ht="15.75" hidden="1" customHeight="1">
      <c r="A433" s="7" t="s">
        <v>17</v>
      </c>
      <c r="B433" s="8" t="s">
        <v>24</v>
      </c>
      <c r="C433" s="9" t="s">
        <v>31</v>
      </c>
      <c r="D433" s="9" t="s">
        <v>32</v>
      </c>
      <c r="E433" s="8">
        <v>1123.0</v>
      </c>
      <c r="F433" s="9">
        <v>12.6</v>
      </c>
      <c r="G433" s="9">
        <v>20.0</v>
      </c>
      <c r="H433" s="9">
        <f>Sheet1!$E433*Sheet1!$G433</f>
        <v>22460</v>
      </c>
      <c r="I433" s="9">
        <v>1347.6</v>
      </c>
      <c r="J433" s="9">
        <f>Sheet1!$H433-Sheet1!$I433</f>
        <v>21112.4</v>
      </c>
      <c r="K433" s="9">
        <f t="shared" si="1"/>
        <v>14149.8</v>
      </c>
      <c r="L433" s="9">
        <f>Sheet1!$H433*0.15</f>
        <v>3369</v>
      </c>
      <c r="M433" s="9">
        <f>Sheet1!$J433-Sheet1!$K433-Sheet1!$L433</f>
        <v>3593.6</v>
      </c>
      <c r="N433" s="10">
        <v>41579.0</v>
      </c>
      <c r="O433" s="11">
        <v>11.0</v>
      </c>
      <c r="P433" s="9" t="s">
        <v>48</v>
      </c>
      <c r="Q433" s="12" t="s">
        <v>22</v>
      </c>
    </row>
    <row r="434" ht="15.75" customHeight="1">
      <c r="A434" s="7" t="s">
        <v>36</v>
      </c>
      <c r="B434" s="8" t="s">
        <v>23</v>
      </c>
      <c r="C434" s="9" t="s">
        <v>33</v>
      </c>
      <c r="D434" s="9" t="s">
        <v>32</v>
      </c>
      <c r="E434" s="8">
        <v>2500.0</v>
      </c>
      <c r="F434" s="9">
        <v>74.375</v>
      </c>
      <c r="G434" s="9">
        <v>125.0</v>
      </c>
      <c r="H434" s="9">
        <f>Sheet1!$E434*Sheet1!$G434</f>
        <v>312500</v>
      </c>
      <c r="I434" s="9">
        <v>21875.0</v>
      </c>
      <c r="J434" s="9">
        <f>Sheet1!$H434-Sheet1!$I434</f>
        <v>290625</v>
      </c>
      <c r="K434" s="9">
        <f t="shared" si="1"/>
        <v>185937.5</v>
      </c>
      <c r="L434" s="9">
        <f>Sheet1!$H434*0.15</f>
        <v>46875</v>
      </c>
      <c r="M434" s="9">
        <f>Sheet1!$J434-Sheet1!$K434-Sheet1!$L434</f>
        <v>57812.5</v>
      </c>
      <c r="N434" s="10">
        <v>41579.0</v>
      </c>
      <c r="O434" s="11">
        <v>11.0</v>
      </c>
      <c r="P434" s="9" t="s">
        <v>48</v>
      </c>
      <c r="Q434" s="12" t="s">
        <v>22</v>
      </c>
    </row>
    <row r="435" ht="15.75" hidden="1" customHeight="1">
      <c r="A435" s="7" t="s">
        <v>29</v>
      </c>
      <c r="B435" s="8" t="s">
        <v>18</v>
      </c>
      <c r="C435" s="9" t="s">
        <v>27</v>
      </c>
      <c r="D435" s="9" t="s">
        <v>32</v>
      </c>
      <c r="E435" s="8">
        <v>1404.0</v>
      </c>
      <c r="F435" s="9">
        <v>203.7</v>
      </c>
      <c r="G435" s="9">
        <v>300.0</v>
      </c>
      <c r="H435" s="9">
        <f>Sheet1!$E435*Sheet1!$G435</f>
        <v>421200</v>
      </c>
      <c r="I435" s="9">
        <v>29484.0</v>
      </c>
      <c r="J435" s="9">
        <f>Sheet1!$H435-Sheet1!$I435</f>
        <v>391716</v>
      </c>
      <c r="K435" s="9">
        <f t="shared" si="1"/>
        <v>285994.8</v>
      </c>
      <c r="L435" s="9">
        <f>Sheet1!$H435*0.15</f>
        <v>63180</v>
      </c>
      <c r="M435" s="9">
        <f>Sheet1!$J435-Sheet1!$K435-Sheet1!$L435</f>
        <v>42541.2</v>
      </c>
      <c r="N435" s="10">
        <v>41579.0</v>
      </c>
      <c r="O435" s="11">
        <v>11.0</v>
      </c>
      <c r="P435" s="9" t="s">
        <v>48</v>
      </c>
      <c r="Q435" s="12" t="s">
        <v>22</v>
      </c>
    </row>
    <row r="436" ht="15.75" hidden="1" customHeight="1">
      <c r="A436" s="7" t="s">
        <v>30</v>
      </c>
      <c r="B436" s="8" t="s">
        <v>24</v>
      </c>
      <c r="C436" s="9" t="s">
        <v>27</v>
      </c>
      <c r="D436" s="9" t="s">
        <v>32</v>
      </c>
      <c r="E436" s="8">
        <v>2763.0</v>
      </c>
      <c r="F436" s="9">
        <v>8.147999999999998</v>
      </c>
      <c r="G436" s="9">
        <v>12.0</v>
      </c>
      <c r="H436" s="9">
        <f>Sheet1!$E436*Sheet1!$G436</f>
        <v>33156</v>
      </c>
      <c r="I436" s="9">
        <v>2320.92</v>
      </c>
      <c r="J436" s="9">
        <f>Sheet1!$H436-Sheet1!$I436</f>
        <v>30835.08</v>
      </c>
      <c r="K436" s="9">
        <f t="shared" si="1"/>
        <v>22512.924</v>
      </c>
      <c r="L436" s="9">
        <f>Sheet1!$H436*0.15</f>
        <v>4973.4</v>
      </c>
      <c r="M436" s="9">
        <f>Sheet1!$J436-Sheet1!$K436-Sheet1!$L436</f>
        <v>3348.756</v>
      </c>
      <c r="N436" s="10">
        <v>41579.0</v>
      </c>
      <c r="O436" s="11">
        <v>11.0</v>
      </c>
      <c r="P436" s="9" t="s">
        <v>48</v>
      </c>
      <c r="Q436" s="12" t="s">
        <v>22</v>
      </c>
    </row>
    <row r="437" ht="15.75" hidden="1" customHeight="1">
      <c r="A437" s="7" t="s">
        <v>17</v>
      </c>
      <c r="B437" s="8" t="s">
        <v>23</v>
      </c>
      <c r="C437" s="9" t="s">
        <v>27</v>
      </c>
      <c r="D437" s="9" t="s">
        <v>32</v>
      </c>
      <c r="E437" s="8">
        <v>2146.0</v>
      </c>
      <c r="F437" s="9">
        <v>237.64999999999998</v>
      </c>
      <c r="G437" s="9">
        <v>350.0</v>
      </c>
      <c r="H437" s="9">
        <f>Sheet1!$E437*Sheet1!$G437</f>
        <v>751100</v>
      </c>
      <c r="I437" s="9">
        <v>60088.0</v>
      </c>
      <c r="J437" s="9">
        <f>Sheet1!$H437-Sheet1!$I437</f>
        <v>691012</v>
      </c>
      <c r="K437" s="9">
        <f t="shared" si="1"/>
        <v>509996.9</v>
      </c>
      <c r="L437" s="9">
        <f>Sheet1!$H437*0.15</f>
        <v>112665</v>
      </c>
      <c r="M437" s="9">
        <f>Sheet1!$J437-Sheet1!$K437-Sheet1!$L437</f>
        <v>68350.1</v>
      </c>
      <c r="N437" s="10">
        <v>41579.0</v>
      </c>
      <c r="O437" s="11">
        <v>11.0</v>
      </c>
      <c r="P437" s="9" t="s">
        <v>48</v>
      </c>
      <c r="Q437" s="12" t="s">
        <v>22</v>
      </c>
    </row>
    <row r="438" ht="15.75" hidden="1" customHeight="1">
      <c r="A438" s="7" t="s">
        <v>29</v>
      </c>
      <c r="B438" s="8" t="s">
        <v>26</v>
      </c>
      <c r="C438" s="9" t="s">
        <v>25</v>
      </c>
      <c r="D438" s="9" t="s">
        <v>32</v>
      </c>
      <c r="E438" s="8">
        <v>386.0</v>
      </c>
      <c r="F438" s="9">
        <v>184.8</v>
      </c>
      <c r="G438" s="9">
        <v>300.0</v>
      </c>
      <c r="H438" s="9">
        <f>Sheet1!$E438*Sheet1!$G438</f>
        <v>115800</v>
      </c>
      <c r="I438" s="9">
        <v>9264.0</v>
      </c>
      <c r="J438" s="9">
        <f>Sheet1!$H438-Sheet1!$I438</f>
        <v>106536</v>
      </c>
      <c r="K438" s="9">
        <f t="shared" si="1"/>
        <v>71332.8</v>
      </c>
      <c r="L438" s="9">
        <f>Sheet1!$H438*0.15</f>
        <v>17370</v>
      </c>
      <c r="M438" s="9">
        <f>Sheet1!$J438-Sheet1!$K438-Sheet1!$L438</f>
        <v>17833.2</v>
      </c>
      <c r="N438" s="10">
        <v>41579.0</v>
      </c>
      <c r="O438" s="11">
        <v>11.0</v>
      </c>
      <c r="P438" s="9" t="s">
        <v>48</v>
      </c>
      <c r="Q438" s="12" t="s">
        <v>22</v>
      </c>
    </row>
    <row r="439" ht="15.75" customHeight="1">
      <c r="A439" s="7" t="s">
        <v>36</v>
      </c>
      <c r="B439" s="8" t="s">
        <v>26</v>
      </c>
      <c r="C439" s="9" t="s">
        <v>33</v>
      </c>
      <c r="D439" s="9" t="s">
        <v>32</v>
      </c>
      <c r="E439" s="8">
        <v>1857.0</v>
      </c>
      <c r="F439" s="9">
        <v>74.375</v>
      </c>
      <c r="G439" s="9">
        <v>125.0</v>
      </c>
      <c r="H439" s="9">
        <f>Sheet1!$E439*Sheet1!$G439</f>
        <v>232125</v>
      </c>
      <c r="I439" s="9">
        <v>20891.25</v>
      </c>
      <c r="J439" s="9">
        <f>Sheet1!$H439-Sheet1!$I439</f>
        <v>211233.75</v>
      </c>
      <c r="K439" s="9">
        <f t="shared" si="1"/>
        <v>138114.375</v>
      </c>
      <c r="L439" s="9">
        <f>Sheet1!$H439*0.15</f>
        <v>34818.75</v>
      </c>
      <c r="M439" s="9">
        <f>Sheet1!$J439-Sheet1!$K439-Sheet1!$L439</f>
        <v>38300.625</v>
      </c>
      <c r="N439" s="10">
        <v>41579.0</v>
      </c>
      <c r="O439" s="11">
        <v>11.0</v>
      </c>
      <c r="P439" s="9" t="s">
        <v>48</v>
      </c>
      <c r="Q439" s="12" t="s">
        <v>22</v>
      </c>
    </row>
    <row r="440" ht="15.75" hidden="1" customHeight="1">
      <c r="A440" s="7" t="s">
        <v>30</v>
      </c>
      <c r="B440" s="8" t="s">
        <v>23</v>
      </c>
      <c r="C440" s="9" t="s">
        <v>27</v>
      </c>
      <c r="D440" s="9" t="s">
        <v>32</v>
      </c>
      <c r="E440" s="8">
        <v>1775.0</v>
      </c>
      <c r="F440" s="9">
        <v>8.147999999999998</v>
      </c>
      <c r="G440" s="9">
        <v>12.0</v>
      </c>
      <c r="H440" s="9">
        <f>Sheet1!$E440*Sheet1!$G440</f>
        <v>21300</v>
      </c>
      <c r="I440" s="9">
        <v>1917.0</v>
      </c>
      <c r="J440" s="9">
        <f>Sheet1!$H440-Sheet1!$I440</f>
        <v>19383</v>
      </c>
      <c r="K440" s="9">
        <f t="shared" si="1"/>
        <v>14462.7</v>
      </c>
      <c r="L440" s="9">
        <f>Sheet1!$H440*0.15</f>
        <v>3195</v>
      </c>
      <c r="M440" s="9">
        <f>Sheet1!$J440-Sheet1!$K440-Sheet1!$L440</f>
        <v>1725.3</v>
      </c>
      <c r="N440" s="10">
        <v>41579.0</v>
      </c>
      <c r="O440" s="11">
        <v>11.0</v>
      </c>
      <c r="P440" s="9" t="s">
        <v>48</v>
      </c>
      <c r="Q440" s="12" t="s">
        <v>22</v>
      </c>
    </row>
    <row r="441" ht="15.75" hidden="1" customHeight="1">
      <c r="A441" s="7" t="s">
        <v>34</v>
      </c>
      <c r="B441" s="8" t="s">
        <v>23</v>
      </c>
      <c r="C441" s="9" t="s">
        <v>37</v>
      </c>
      <c r="D441" s="9" t="s">
        <v>32</v>
      </c>
      <c r="E441" s="8">
        <v>970.0</v>
      </c>
      <c r="F441" s="9">
        <v>9.975</v>
      </c>
      <c r="G441" s="9">
        <v>15.0</v>
      </c>
      <c r="H441" s="9">
        <f>Sheet1!$E441*Sheet1!$G441</f>
        <v>14550</v>
      </c>
      <c r="I441" s="9">
        <v>1309.5</v>
      </c>
      <c r="J441" s="9">
        <f>Sheet1!$H441-Sheet1!$I441</f>
        <v>13240.5</v>
      </c>
      <c r="K441" s="9">
        <f t="shared" si="1"/>
        <v>9675.75</v>
      </c>
      <c r="L441" s="9">
        <f>Sheet1!$H441*0.15</f>
        <v>2182.5</v>
      </c>
      <c r="M441" s="9">
        <f>Sheet1!$J441-Sheet1!$K441-Sheet1!$L441</f>
        <v>1382.25</v>
      </c>
      <c r="N441" s="10">
        <v>41579.0</v>
      </c>
      <c r="O441" s="11">
        <v>11.0</v>
      </c>
      <c r="P441" s="9" t="s">
        <v>48</v>
      </c>
      <c r="Q441" s="12" t="s">
        <v>22</v>
      </c>
    </row>
    <row r="442" ht="15.75" hidden="1" customHeight="1">
      <c r="A442" s="7" t="s">
        <v>17</v>
      </c>
      <c r="B442" s="8" t="s">
        <v>26</v>
      </c>
      <c r="C442" s="9" t="s">
        <v>31</v>
      </c>
      <c r="D442" s="9" t="s">
        <v>32</v>
      </c>
      <c r="E442" s="8">
        <v>2682.0</v>
      </c>
      <c r="F442" s="9">
        <v>12.6</v>
      </c>
      <c r="G442" s="9">
        <v>20.0</v>
      </c>
      <c r="H442" s="9">
        <f>Sheet1!$E442*Sheet1!$G442</f>
        <v>53640</v>
      </c>
      <c r="I442" s="9">
        <v>4827.6</v>
      </c>
      <c r="J442" s="9">
        <f>Sheet1!$H442-Sheet1!$I442</f>
        <v>48812.4</v>
      </c>
      <c r="K442" s="9">
        <f t="shared" si="1"/>
        <v>33793.2</v>
      </c>
      <c r="L442" s="9">
        <f>Sheet1!$H442*0.15</f>
        <v>8046</v>
      </c>
      <c r="M442" s="9">
        <f>Sheet1!$J442-Sheet1!$K442-Sheet1!$L442</f>
        <v>6973.2</v>
      </c>
      <c r="N442" s="10">
        <v>41579.0</v>
      </c>
      <c r="O442" s="11">
        <v>11.0</v>
      </c>
      <c r="P442" s="9" t="s">
        <v>48</v>
      </c>
      <c r="Q442" s="12" t="s">
        <v>22</v>
      </c>
    </row>
    <row r="443" ht="15.75" customHeight="1">
      <c r="A443" s="7" t="s">
        <v>36</v>
      </c>
      <c r="B443" s="8" t="s">
        <v>35</v>
      </c>
      <c r="C443" s="9" t="s">
        <v>33</v>
      </c>
      <c r="D443" s="9" t="s">
        <v>38</v>
      </c>
      <c r="E443" s="8">
        <v>1804.0</v>
      </c>
      <c r="F443" s="9">
        <v>74.375</v>
      </c>
      <c r="G443" s="9">
        <v>125.0</v>
      </c>
      <c r="H443" s="9">
        <f>Sheet1!$E443*Sheet1!$G443</f>
        <v>225500</v>
      </c>
      <c r="I443" s="9">
        <v>22550.0</v>
      </c>
      <c r="J443" s="9">
        <f>Sheet1!$H443-Sheet1!$I443</f>
        <v>202950</v>
      </c>
      <c r="K443" s="9">
        <f t="shared" si="1"/>
        <v>134172.5</v>
      </c>
      <c r="L443" s="9">
        <f>Sheet1!$H443*0.15</f>
        <v>33825</v>
      </c>
      <c r="M443" s="9">
        <f>Sheet1!$J443-Sheet1!$K443-Sheet1!$L443</f>
        <v>34952.5</v>
      </c>
      <c r="N443" s="10">
        <v>41579.0</v>
      </c>
      <c r="O443" s="11">
        <v>11.0</v>
      </c>
      <c r="P443" s="9" t="s">
        <v>48</v>
      </c>
      <c r="Q443" s="12" t="s">
        <v>22</v>
      </c>
    </row>
    <row r="444" ht="15.75" hidden="1" customHeight="1">
      <c r="A444" s="7" t="s">
        <v>34</v>
      </c>
      <c r="B444" s="8" t="s">
        <v>18</v>
      </c>
      <c r="C444" s="9" t="s">
        <v>19</v>
      </c>
      <c r="D444" s="9" t="s">
        <v>38</v>
      </c>
      <c r="E444" s="8">
        <v>1560.0</v>
      </c>
      <c r="F444" s="9">
        <v>9.450000000000001</v>
      </c>
      <c r="G444" s="9">
        <v>15.0</v>
      </c>
      <c r="H444" s="9">
        <f>Sheet1!$E444*Sheet1!$G444</f>
        <v>23400</v>
      </c>
      <c r="I444" s="9">
        <v>2574.0</v>
      </c>
      <c r="J444" s="9">
        <f>Sheet1!$H444-Sheet1!$I444</f>
        <v>20826</v>
      </c>
      <c r="K444" s="9">
        <f t="shared" si="1"/>
        <v>14742</v>
      </c>
      <c r="L444" s="9">
        <f>Sheet1!$H444*0.15</f>
        <v>3510</v>
      </c>
      <c r="M444" s="9">
        <f>Sheet1!$J444-Sheet1!$K444-Sheet1!$L444</f>
        <v>2574</v>
      </c>
      <c r="N444" s="10">
        <v>41579.0</v>
      </c>
      <c r="O444" s="11">
        <v>11.0</v>
      </c>
      <c r="P444" s="9" t="s">
        <v>48</v>
      </c>
      <c r="Q444" s="12" t="s">
        <v>22</v>
      </c>
    </row>
    <row r="445" ht="15.75" hidden="1" customHeight="1">
      <c r="A445" s="7" t="s">
        <v>17</v>
      </c>
      <c r="B445" s="8" t="s">
        <v>24</v>
      </c>
      <c r="C445" s="9" t="s">
        <v>19</v>
      </c>
      <c r="D445" s="9" t="s">
        <v>38</v>
      </c>
      <c r="E445" s="8">
        <v>2706.0</v>
      </c>
      <c r="F445" s="9">
        <v>4.409999999999999</v>
      </c>
      <c r="G445" s="9">
        <v>7.0</v>
      </c>
      <c r="H445" s="9">
        <f>Sheet1!$E445*Sheet1!$G445</f>
        <v>18942</v>
      </c>
      <c r="I445" s="9">
        <v>2083.62</v>
      </c>
      <c r="J445" s="9">
        <f>Sheet1!$H445-Sheet1!$I445</f>
        <v>16858.38</v>
      </c>
      <c r="K445" s="9">
        <f t="shared" si="1"/>
        <v>11933.46</v>
      </c>
      <c r="L445" s="9">
        <f>Sheet1!$H445*0.15</f>
        <v>2841.3</v>
      </c>
      <c r="M445" s="9">
        <f>Sheet1!$J445-Sheet1!$K445-Sheet1!$L445</f>
        <v>2083.62</v>
      </c>
      <c r="N445" s="10">
        <v>41579.0</v>
      </c>
      <c r="O445" s="11">
        <v>11.0</v>
      </c>
      <c r="P445" s="9" t="s">
        <v>48</v>
      </c>
      <c r="Q445" s="12" t="s">
        <v>22</v>
      </c>
    </row>
    <row r="446" ht="15.75" hidden="1" customHeight="1">
      <c r="A446" s="7" t="s">
        <v>17</v>
      </c>
      <c r="B446" s="8" t="s">
        <v>18</v>
      </c>
      <c r="C446" s="9" t="s">
        <v>31</v>
      </c>
      <c r="D446" s="9" t="s">
        <v>38</v>
      </c>
      <c r="E446" s="8">
        <v>2935.0</v>
      </c>
      <c r="F446" s="9">
        <v>12.6</v>
      </c>
      <c r="G446" s="9">
        <v>20.0</v>
      </c>
      <c r="H446" s="9">
        <f>Sheet1!$E446*Sheet1!$G446</f>
        <v>58700</v>
      </c>
      <c r="I446" s="9">
        <v>6457.0</v>
      </c>
      <c r="J446" s="9">
        <f>Sheet1!$H446-Sheet1!$I446</f>
        <v>52243</v>
      </c>
      <c r="K446" s="9">
        <f t="shared" si="1"/>
        <v>36981</v>
      </c>
      <c r="L446" s="9">
        <f>Sheet1!$H446*0.15</f>
        <v>8805</v>
      </c>
      <c r="M446" s="9">
        <f>Sheet1!$J446-Sheet1!$K446-Sheet1!$L446</f>
        <v>6457</v>
      </c>
      <c r="N446" s="10">
        <v>41579.0</v>
      </c>
      <c r="O446" s="11">
        <v>11.0</v>
      </c>
      <c r="P446" s="9" t="s">
        <v>48</v>
      </c>
      <c r="Q446" s="12" t="s">
        <v>22</v>
      </c>
    </row>
    <row r="447" ht="15.75" hidden="1" customHeight="1">
      <c r="A447" s="7" t="s">
        <v>34</v>
      </c>
      <c r="B447" s="8" t="s">
        <v>35</v>
      </c>
      <c r="C447" s="9" t="s">
        <v>37</v>
      </c>
      <c r="D447" s="9" t="s">
        <v>38</v>
      </c>
      <c r="E447" s="8">
        <v>2548.0</v>
      </c>
      <c r="F447" s="9">
        <v>9.975</v>
      </c>
      <c r="G447" s="9">
        <v>15.0</v>
      </c>
      <c r="H447" s="9">
        <f>Sheet1!$E447*Sheet1!$G447</f>
        <v>38220</v>
      </c>
      <c r="I447" s="9">
        <v>4586.4</v>
      </c>
      <c r="J447" s="9">
        <f>Sheet1!$H447-Sheet1!$I447</f>
        <v>33633.6</v>
      </c>
      <c r="K447" s="9">
        <f t="shared" si="1"/>
        <v>25416.3</v>
      </c>
      <c r="L447" s="9">
        <f>Sheet1!$H447*0.15</f>
        <v>5733</v>
      </c>
      <c r="M447" s="9">
        <f>Sheet1!$J447-Sheet1!$K447-Sheet1!$L447</f>
        <v>2484.3</v>
      </c>
      <c r="N447" s="10">
        <v>41579.0</v>
      </c>
      <c r="O447" s="11">
        <v>11.0</v>
      </c>
      <c r="P447" s="9" t="s">
        <v>48</v>
      </c>
      <c r="Q447" s="12" t="s">
        <v>22</v>
      </c>
    </row>
    <row r="448" ht="15.75" hidden="1" customHeight="1">
      <c r="A448" s="7" t="s">
        <v>29</v>
      </c>
      <c r="B448" s="8" t="s">
        <v>24</v>
      </c>
      <c r="C448" s="9" t="s">
        <v>25</v>
      </c>
      <c r="D448" s="9" t="s">
        <v>38</v>
      </c>
      <c r="E448" s="8">
        <v>2605.0</v>
      </c>
      <c r="F448" s="9">
        <v>184.8</v>
      </c>
      <c r="G448" s="9">
        <v>300.0</v>
      </c>
      <c r="H448" s="9">
        <f>Sheet1!$E448*Sheet1!$G448</f>
        <v>781500</v>
      </c>
      <c r="I448" s="9">
        <v>101595.0</v>
      </c>
      <c r="J448" s="9">
        <f>Sheet1!$H448-Sheet1!$I448</f>
        <v>679905</v>
      </c>
      <c r="K448" s="9">
        <f t="shared" si="1"/>
        <v>481404</v>
      </c>
      <c r="L448" s="9">
        <f>Sheet1!$H448*0.15</f>
        <v>117225</v>
      </c>
      <c r="M448" s="9">
        <f>Sheet1!$J448-Sheet1!$K448-Sheet1!$L448</f>
        <v>81276</v>
      </c>
      <c r="N448" s="10">
        <v>41579.0</v>
      </c>
      <c r="O448" s="11">
        <v>11.0</v>
      </c>
      <c r="P448" s="9" t="s">
        <v>48</v>
      </c>
      <c r="Q448" s="12" t="s">
        <v>22</v>
      </c>
    </row>
    <row r="449" ht="15.75" hidden="1" customHeight="1">
      <c r="A449" s="7" t="s">
        <v>30</v>
      </c>
      <c r="B449" s="8" t="s">
        <v>18</v>
      </c>
      <c r="C449" s="9" t="s">
        <v>27</v>
      </c>
      <c r="D449" s="9" t="s">
        <v>38</v>
      </c>
      <c r="E449" s="8">
        <v>2222.0</v>
      </c>
      <c r="F449" s="9">
        <v>8.147999999999998</v>
      </c>
      <c r="G449" s="9">
        <v>12.0</v>
      </c>
      <c r="H449" s="9">
        <f>Sheet1!$E449*Sheet1!$G449</f>
        <v>26664</v>
      </c>
      <c r="I449" s="9">
        <v>3732.96</v>
      </c>
      <c r="J449" s="9">
        <f>Sheet1!$H449-Sheet1!$I449</f>
        <v>22931.04</v>
      </c>
      <c r="K449" s="9">
        <f t="shared" si="1"/>
        <v>18104.856</v>
      </c>
      <c r="L449" s="9">
        <f>Sheet1!$H449*0.15</f>
        <v>3999.6</v>
      </c>
      <c r="M449" s="9">
        <f>Sheet1!$J449-Sheet1!$K449-Sheet1!$L449</f>
        <v>826.584</v>
      </c>
      <c r="N449" s="10">
        <v>41579.0</v>
      </c>
      <c r="O449" s="11">
        <v>11.0</v>
      </c>
      <c r="P449" s="9" t="s">
        <v>48</v>
      </c>
      <c r="Q449" s="12" t="s">
        <v>22</v>
      </c>
    </row>
    <row r="450" ht="15.75" hidden="1" customHeight="1">
      <c r="A450" s="7" t="s">
        <v>17</v>
      </c>
      <c r="B450" s="8" t="s">
        <v>26</v>
      </c>
      <c r="C450" s="9" t="s">
        <v>27</v>
      </c>
      <c r="D450" s="9" t="s">
        <v>38</v>
      </c>
      <c r="E450" s="8">
        <v>1922.0</v>
      </c>
      <c r="F450" s="9">
        <v>237.64999999999998</v>
      </c>
      <c r="G450" s="9">
        <v>350.0</v>
      </c>
      <c r="H450" s="9">
        <f>Sheet1!$E450*Sheet1!$G450</f>
        <v>672700</v>
      </c>
      <c r="I450" s="9">
        <v>94178.0</v>
      </c>
      <c r="J450" s="9">
        <f>Sheet1!$H450-Sheet1!$I450</f>
        <v>578522</v>
      </c>
      <c r="K450" s="9">
        <f t="shared" si="1"/>
        <v>456763.3</v>
      </c>
      <c r="L450" s="9">
        <f>Sheet1!$H450*0.15</f>
        <v>100905</v>
      </c>
      <c r="M450" s="9">
        <f>Sheet1!$J450-Sheet1!$K450-Sheet1!$L450</f>
        <v>20853.7</v>
      </c>
      <c r="N450" s="10">
        <v>41579.0</v>
      </c>
      <c r="O450" s="11">
        <v>11.0</v>
      </c>
      <c r="P450" s="9" t="s">
        <v>48</v>
      </c>
      <c r="Q450" s="12" t="s">
        <v>22</v>
      </c>
    </row>
    <row r="451" ht="15.75" hidden="1" customHeight="1">
      <c r="A451" s="7" t="s">
        <v>29</v>
      </c>
      <c r="B451" s="8" t="s">
        <v>23</v>
      </c>
      <c r="C451" s="9" t="s">
        <v>25</v>
      </c>
      <c r="D451" s="9" t="s">
        <v>38</v>
      </c>
      <c r="E451" s="8">
        <v>2536.0</v>
      </c>
      <c r="F451" s="9">
        <v>184.8</v>
      </c>
      <c r="G451" s="9">
        <v>300.0</v>
      </c>
      <c r="H451" s="9">
        <f>Sheet1!$E451*Sheet1!$G451</f>
        <v>760800</v>
      </c>
      <c r="I451" s="9">
        <v>106512.0</v>
      </c>
      <c r="J451" s="9">
        <f>Sheet1!$H451-Sheet1!$I451</f>
        <v>654288</v>
      </c>
      <c r="K451" s="9">
        <f t="shared" si="1"/>
        <v>468652.8</v>
      </c>
      <c r="L451" s="9">
        <f>Sheet1!$H451*0.15</f>
        <v>114120</v>
      </c>
      <c r="M451" s="9">
        <f>Sheet1!$J451-Sheet1!$K451-Sheet1!$L451</f>
        <v>71515.2</v>
      </c>
      <c r="N451" s="10">
        <v>41579.0</v>
      </c>
      <c r="O451" s="11">
        <v>11.0</v>
      </c>
      <c r="P451" s="9" t="s">
        <v>48</v>
      </c>
      <c r="Q451" s="12" t="s">
        <v>22</v>
      </c>
    </row>
    <row r="452" ht="15.75" hidden="1" customHeight="1">
      <c r="A452" s="7" t="s">
        <v>34</v>
      </c>
      <c r="B452" s="8" t="s">
        <v>24</v>
      </c>
      <c r="C452" s="9" t="s">
        <v>37</v>
      </c>
      <c r="D452" s="9" t="s">
        <v>38</v>
      </c>
      <c r="E452" s="8">
        <v>1870.0</v>
      </c>
      <c r="F452" s="9">
        <v>9.975</v>
      </c>
      <c r="G452" s="9">
        <v>15.0</v>
      </c>
      <c r="H452" s="9">
        <f>Sheet1!$E452*Sheet1!$G452</f>
        <v>28050</v>
      </c>
      <c r="I452" s="9">
        <v>3927.0</v>
      </c>
      <c r="J452" s="9">
        <f>Sheet1!$H452-Sheet1!$I452</f>
        <v>24123</v>
      </c>
      <c r="K452" s="9">
        <f t="shared" si="1"/>
        <v>18653.25</v>
      </c>
      <c r="L452" s="9">
        <f>Sheet1!$H452*0.15</f>
        <v>4207.5</v>
      </c>
      <c r="M452" s="9">
        <f>Sheet1!$J452-Sheet1!$K452-Sheet1!$L452</f>
        <v>1262.25</v>
      </c>
      <c r="N452" s="10">
        <v>41579.0</v>
      </c>
      <c r="O452" s="11">
        <v>11.0</v>
      </c>
      <c r="P452" s="9" t="s">
        <v>48</v>
      </c>
      <c r="Q452" s="12" t="s">
        <v>22</v>
      </c>
    </row>
    <row r="453" ht="15.75" hidden="1" customHeight="1">
      <c r="A453" s="7" t="s">
        <v>17</v>
      </c>
      <c r="B453" s="8" t="s">
        <v>35</v>
      </c>
      <c r="C453" s="9" t="s">
        <v>27</v>
      </c>
      <c r="D453" s="9" t="s">
        <v>38</v>
      </c>
      <c r="E453" s="8">
        <v>2007.0</v>
      </c>
      <c r="F453" s="9">
        <v>237.64999999999998</v>
      </c>
      <c r="G453" s="9">
        <v>350.0</v>
      </c>
      <c r="H453" s="9">
        <f>Sheet1!$E453*Sheet1!$G453</f>
        <v>702450</v>
      </c>
      <c r="I453" s="9">
        <v>105367.5</v>
      </c>
      <c r="J453" s="9">
        <f>Sheet1!$H453-Sheet1!$I453</f>
        <v>597082.5</v>
      </c>
      <c r="K453" s="9">
        <f t="shared" si="1"/>
        <v>476963.55</v>
      </c>
      <c r="L453" s="9">
        <f>Sheet1!$H453*0.15</f>
        <v>105367.5</v>
      </c>
      <c r="M453" s="9">
        <f>Sheet1!$J453-Sheet1!$K453-Sheet1!$L453</f>
        <v>14751.45</v>
      </c>
      <c r="N453" s="10">
        <v>41579.0</v>
      </c>
      <c r="O453" s="11">
        <v>11.0</v>
      </c>
      <c r="P453" s="9" t="s">
        <v>48</v>
      </c>
      <c r="Q453" s="12" t="s">
        <v>22</v>
      </c>
    </row>
    <row r="454" ht="15.75" hidden="1" customHeight="1">
      <c r="A454" s="7" t="s">
        <v>17</v>
      </c>
      <c r="B454" s="8" t="s">
        <v>24</v>
      </c>
      <c r="C454" s="9" t="s">
        <v>27</v>
      </c>
      <c r="D454" s="9" t="s">
        <v>38</v>
      </c>
      <c r="E454" s="8">
        <v>2151.0</v>
      </c>
      <c r="F454" s="9">
        <v>237.64999999999998</v>
      </c>
      <c r="G454" s="9">
        <v>350.0</v>
      </c>
      <c r="H454" s="9">
        <f>Sheet1!$E454*Sheet1!$G454</f>
        <v>752850</v>
      </c>
      <c r="I454" s="9">
        <v>112927.5</v>
      </c>
      <c r="J454" s="9">
        <f>Sheet1!$H454-Sheet1!$I454</f>
        <v>639922.5</v>
      </c>
      <c r="K454" s="9">
        <f t="shared" si="1"/>
        <v>511185.15</v>
      </c>
      <c r="L454" s="9">
        <f>Sheet1!$H454*0.15</f>
        <v>112927.5</v>
      </c>
      <c r="M454" s="9">
        <f>Sheet1!$J454-Sheet1!$K454-Sheet1!$L454</f>
        <v>15809.85</v>
      </c>
      <c r="N454" s="10">
        <v>41579.0</v>
      </c>
      <c r="O454" s="11">
        <v>11.0</v>
      </c>
      <c r="P454" s="9" t="s">
        <v>48</v>
      </c>
      <c r="Q454" s="12" t="s">
        <v>22</v>
      </c>
    </row>
    <row r="455" ht="15.75" hidden="1" customHeight="1">
      <c r="A455" s="7" t="s">
        <v>29</v>
      </c>
      <c r="B455" s="8" t="s">
        <v>35</v>
      </c>
      <c r="C455" s="9" t="s">
        <v>25</v>
      </c>
      <c r="D455" s="9" t="s">
        <v>38</v>
      </c>
      <c r="E455" s="8">
        <v>2574.0</v>
      </c>
      <c r="F455" s="9">
        <v>184.8</v>
      </c>
      <c r="G455" s="9">
        <v>300.0</v>
      </c>
      <c r="H455" s="9">
        <f>Sheet1!$E455*Sheet1!$G455</f>
        <v>772200</v>
      </c>
      <c r="I455" s="9">
        <v>115830.0</v>
      </c>
      <c r="J455" s="9">
        <f>Sheet1!$H455-Sheet1!$I455</f>
        <v>656370</v>
      </c>
      <c r="K455" s="9">
        <f t="shared" si="1"/>
        <v>475675.2</v>
      </c>
      <c r="L455" s="9">
        <f>Sheet1!$H455*0.15</f>
        <v>115830</v>
      </c>
      <c r="M455" s="9">
        <f>Sheet1!$J455-Sheet1!$K455-Sheet1!$L455</f>
        <v>64864.8</v>
      </c>
      <c r="N455" s="10">
        <v>41579.0</v>
      </c>
      <c r="O455" s="11">
        <v>11.0</v>
      </c>
      <c r="P455" s="9" t="s">
        <v>48</v>
      </c>
      <c r="Q455" s="12" t="s">
        <v>22</v>
      </c>
    </row>
    <row r="456" ht="15.75" customHeight="1">
      <c r="A456" s="7" t="s">
        <v>36</v>
      </c>
      <c r="B456" s="8" t="s">
        <v>18</v>
      </c>
      <c r="C456" s="9" t="s">
        <v>31</v>
      </c>
      <c r="D456" s="9" t="s">
        <v>38</v>
      </c>
      <c r="E456" s="8">
        <v>2954.0</v>
      </c>
      <c r="F456" s="9">
        <v>78.75</v>
      </c>
      <c r="G456" s="9">
        <v>125.0</v>
      </c>
      <c r="H456" s="9">
        <f>Sheet1!$E456*Sheet1!$G456</f>
        <v>369250</v>
      </c>
      <c r="I456" s="9">
        <v>55387.5</v>
      </c>
      <c r="J456" s="9">
        <f>Sheet1!$H456-Sheet1!$I456</f>
        <v>313862.5</v>
      </c>
      <c r="K456" s="9">
        <f t="shared" si="1"/>
        <v>232627.5</v>
      </c>
      <c r="L456" s="9">
        <f>Sheet1!$H456*0.15</f>
        <v>55387.5</v>
      </c>
      <c r="M456" s="9">
        <f>Sheet1!$J456-Sheet1!$K456-Sheet1!$L456</f>
        <v>25847.5</v>
      </c>
      <c r="N456" s="10">
        <v>41579.0</v>
      </c>
      <c r="O456" s="11">
        <v>11.0</v>
      </c>
      <c r="P456" s="9" t="s">
        <v>48</v>
      </c>
      <c r="Q456" s="12" t="s">
        <v>22</v>
      </c>
    </row>
    <row r="457" ht="15.75" hidden="1" customHeight="1">
      <c r="A457" s="7" t="s">
        <v>34</v>
      </c>
      <c r="B457" s="8" t="s">
        <v>18</v>
      </c>
      <c r="C457" s="9" t="s">
        <v>27</v>
      </c>
      <c r="D457" s="9" t="s">
        <v>20</v>
      </c>
      <c r="E457" s="8">
        <v>2152.0</v>
      </c>
      <c r="F457" s="9">
        <v>10.185</v>
      </c>
      <c r="G457" s="9">
        <v>15.0</v>
      </c>
      <c r="H457" s="9">
        <f>Sheet1!$E457*Sheet1!$G457</f>
        <v>32280</v>
      </c>
      <c r="I457" s="9">
        <v>0.0</v>
      </c>
      <c r="J457" s="9">
        <f>Sheet1!$H457-Sheet1!$I457</f>
        <v>32280</v>
      </c>
      <c r="K457" s="9">
        <f t="shared" si="1"/>
        <v>21918.12</v>
      </c>
      <c r="L457" s="9">
        <f>Sheet1!$H457*0.15</f>
        <v>4842</v>
      </c>
      <c r="M457" s="9">
        <f>Sheet1!$J457-Sheet1!$K457-Sheet1!$L457</f>
        <v>5519.88</v>
      </c>
      <c r="N457" s="10">
        <v>41609.0</v>
      </c>
      <c r="O457" s="11">
        <v>12.0</v>
      </c>
      <c r="P457" s="9" t="s">
        <v>49</v>
      </c>
      <c r="Q457" s="12" t="s">
        <v>22</v>
      </c>
    </row>
    <row r="458" ht="15.75" hidden="1" customHeight="1">
      <c r="A458" s="7" t="s">
        <v>34</v>
      </c>
      <c r="B458" s="8" t="s">
        <v>35</v>
      </c>
      <c r="C458" s="9" t="s">
        <v>27</v>
      </c>
      <c r="D458" s="9" t="s">
        <v>28</v>
      </c>
      <c r="E458" s="8">
        <v>1925.0</v>
      </c>
      <c r="F458" s="9">
        <v>10.185</v>
      </c>
      <c r="G458" s="9">
        <v>15.0</v>
      </c>
      <c r="H458" s="9">
        <f>Sheet1!$E458*Sheet1!$G458</f>
        <v>28875</v>
      </c>
      <c r="I458" s="9">
        <v>577.5</v>
      </c>
      <c r="J458" s="9">
        <f>Sheet1!$H458-Sheet1!$I458</f>
        <v>28297.5</v>
      </c>
      <c r="K458" s="9">
        <f t="shared" si="1"/>
        <v>19606.125</v>
      </c>
      <c r="L458" s="9">
        <f>Sheet1!$H458*0.15</f>
        <v>4331.25</v>
      </c>
      <c r="M458" s="9">
        <f>Sheet1!$J458-Sheet1!$K458-Sheet1!$L458</f>
        <v>4360.125</v>
      </c>
      <c r="N458" s="10">
        <v>41609.0</v>
      </c>
      <c r="O458" s="11">
        <v>12.0</v>
      </c>
      <c r="P458" s="9" t="s">
        <v>49</v>
      </c>
      <c r="Q458" s="12" t="s">
        <v>22</v>
      </c>
    </row>
    <row r="459" ht="15.75" hidden="1" customHeight="1">
      <c r="A459" s="7" t="s">
        <v>17</v>
      </c>
      <c r="B459" s="8" t="s">
        <v>35</v>
      </c>
      <c r="C459" s="9" t="s">
        <v>27</v>
      </c>
      <c r="D459" s="9" t="s">
        <v>28</v>
      </c>
      <c r="E459" s="8">
        <v>2013.0</v>
      </c>
      <c r="F459" s="9">
        <v>4.752999999999999</v>
      </c>
      <c r="G459" s="9">
        <v>7.0</v>
      </c>
      <c r="H459" s="9">
        <f>Sheet1!$E459*Sheet1!$G459</f>
        <v>14091</v>
      </c>
      <c r="I459" s="9">
        <v>281.82</v>
      </c>
      <c r="J459" s="9">
        <f>Sheet1!$H459-Sheet1!$I459</f>
        <v>13809.18</v>
      </c>
      <c r="K459" s="9">
        <f t="shared" si="1"/>
        <v>9567.789</v>
      </c>
      <c r="L459" s="9">
        <f>Sheet1!$H459*0.15</f>
        <v>2113.65</v>
      </c>
      <c r="M459" s="9">
        <f>Sheet1!$J459-Sheet1!$K459-Sheet1!$L459</f>
        <v>2127.741</v>
      </c>
      <c r="N459" s="10">
        <v>41609.0</v>
      </c>
      <c r="O459" s="11">
        <v>12.0</v>
      </c>
      <c r="P459" s="9" t="s">
        <v>49</v>
      </c>
      <c r="Q459" s="12" t="s">
        <v>22</v>
      </c>
    </row>
    <row r="460" ht="15.75" hidden="1" customHeight="1">
      <c r="A460" s="7" t="s">
        <v>17</v>
      </c>
      <c r="B460" s="8" t="s">
        <v>24</v>
      </c>
      <c r="C460" s="9" t="s">
        <v>25</v>
      </c>
      <c r="D460" s="9" t="s">
        <v>28</v>
      </c>
      <c r="E460" s="8">
        <v>544.0</v>
      </c>
      <c r="F460" s="9">
        <v>12.32</v>
      </c>
      <c r="G460" s="9">
        <v>20.0</v>
      </c>
      <c r="H460" s="9">
        <f>Sheet1!$E460*Sheet1!$G460</f>
        <v>10880</v>
      </c>
      <c r="I460" s="9">
        <v>217.6</v>
      </c>
      <c r="J460" s="9">
        <f>Sheet1!$H460-Sheet1!$I460</f>
        <v>10662.4</v>
      </c>
      <c r="K460" s="9">
        <f t="shared" si="1"/>
        <v>6702.08</v>
      </c>
      <c r="L460" s="9">
        <f>Sheet1!$H460*0.15</f>
        <v>1632</v>
      </c>
      <c r="M460" s="9">
        <f>Sheet1!$J460-Sheet1!$K460-Sheet1!$L460</f>
        <v>2328.32</v>
      </c>
      <c r="N460" s="10">
        <v>41609.0</v>
      </c>
      <c r="O460" s="11">
        <v>12.0</v>
      </c>
      <c r="P460" s="9" t="s">
        <v>49</v>
      </c>
      <c r="Q460" s="12" t="s">
        <v>22</v>
      </c>
    </row>
    <row r="461" ht="15.75" hidden="1" customHeight="1">
      <c r="A461" s="7" t="s">
        <v>17</v>
      </c>
      <c r="B461" s="8" t="s">
        <v>35</v>
      </c>
      <c r="C461" s="9" t="s">
        <v>31</v>
      </c>
      <c r="D461" s="9" t="s">
        <v>28</v>
      </c>
      <c r="E461" s="8">
        <v>266.0</v>
      </c>
      <c r="F461" s="9">
        <v>220.49999999999997</v>
      </c>
      <c r="G461" s="9">
        <v>350.0</v>
      </c>
      <c r="H461" s="9">
        <f>Sheet1!$E461*Sheet1!$G461</f>
        <v>93100</v>
      </c>
      <c r="I461" s="9">
        <v>1862.0</v>
      </c>
      <c r="J461" s="9">
        <f>Sheet1!$H461-Sheet1!$I461</f>
        <v>91238</v>
      </c>
      <c r="K461" s="9">
        <f t="shared" si="1"/>
        <v>58653</v>
      </c>
      <c r="L461" s="9">
        <f>Sheet1!$H461*0.15</f>
        <v>13965</v>
      </c>
      <c r="M461" s="9">
        <f>Sheet1!$J461-Sheet1!$K461-Sheet1!$L461</f>
        <v>18620</v>
      </c>
      <c r="N461" s="10">
        <v>41609.0</v>
      </c>
      <c r="O461" s="11">
        <v>12.0</v>
      </c>
      <c r="P461" s="9" t="s">
        <v>49</v>
      </c>
      <c r="Q461" s="12" t="s">
        <v>22</v>
      </c>
    </row>
    <row r="462" ht="15.75" hidden="1" customHeight="1">
      <c r="A462" s="7" t="s">
        <v>17</v>
      </c>
      <c r="B462" s="8" t="s">
        <v>24</v>
      </c>
      <c r="C462" s="9" t="s">
        <v>31</v>
      </c>
      <c r="D462" s="9" t="s">
        <v>28</v>
      </c>
      <c r="E462" s="8">
        <v>1940.0</v>
      </c>
      <c r="F462" s="9">
        <v>220.49999999999997</v>
      </c>
      <c r="G462" s="9">
        <v>350.0</v>
      </c>
      <c r="H462" s="9">
        <f>Sheet1!$E462*Sheet1!$G462</f>
        <v>679000</v>
      </c>
      <c r="I462" s="9">
        <v>13580.0</v>
      </c>
      <c r="J462" s="9">
        <f>Sheet1!$H462-Sheet1!$I462</f>
        <v>665420</v>
      </c>
      <c r="K462" s="9">
        <f t="shared" si="1"/>
        <v>427770</v>
      </c>
      <c r="L462" s="9">
        <f>Sheet1!$H462*0.15</f>
        <v>101850</v>
      </c>
      <c r="M462" s="9">
        <f>Sheet1!$J462-Sheet1!$K462-Sheet1!$L462</f>
        <v>135800</v>
      </c>
      <c r="N462" s="10">
        <v>41609.0</v>
      </c>
      <c r="O462" s="11">
        <v>12.0</v>
      </c>
      <c r="P462" s="9" t="s">
        <v>49</v>
      </c>
      <c r="Q462" s="12" t="s">
        <v>22</v>
      </c>
    </row>
    <row r="463" ht="15.75" hidden="1" customHeight="1">
      <c r="A463" s="7" t="s">
        <v>30</v>
      </c>
      <c r="B463" s="8" t="s">
        <v>18</v>
      </c>
      <c r="C463" s="9" t="s">
        <v>19</v>
      </c>
      <c r="D463" s="9" t="s">
        <v>28</v>
      </c>
      <c r="E463" s="8">
        <v>908.0</v>
      </c>
      <c r="F463" s="9">
        <v>7.559999999999999</v>
      </c>
      <c r="G463" s="9">
        <v>12.0</v>
      </c>
      <c r="H463" s="9">
        <f>Sheet1!$E463*Sheet1!$G463</f>
        <v>10896</v>
      </c>
      <c r="I463" s="9">
        <v>326.88</v>
      </c>
      <c r="J463" s="9">
        <f>Sheet1!$H463-Sheet1!$I463</f>
        <v>10569.12</v>
      </c>
      <c r="K463" s="9">
        <f t="shared" si="1"/>
        <v>6864.48</v>
      </c>
      <c r="L463" s="9">
        <f>Sheet1!$H463*0.15</f>
        <v>1634.4</v>
      </c>
      <c r="M463" s="9">
        <f>Sheet1!$J463-Sheet1!$K463-Sheet1!$L463</f>
        <v>2070.24</v>
      </c>
      <c r="N463" s="10">
        <v>41609.0</v>
      </c>
      <c r="O463" s="11">
        <v>12.0</v>
      </c>
      <c r="P463" s="9" t="s">
        <v>49</v>
      </c>
      <c r="Q463" s="12" t="s">
        <v>22</v>
      </c>
    </row>
    <row r="464" ht="15.75" hidden="1" customHeight="1">
      <c r="A464" s="7" t="s">
        <v>34</v>
      </c>
      <c r="B464" s="8" t="s">
        <v>26</v>
      </c>
      <c r="C464" s="9" t="s">
        <v>27</v>
      </c>
      <c r="D464" s="9" t="s">
        <v>28</v>
      </c>
      <c r="E464" s="8">
        <v>2261.0</v>
      </c>
      <c r="F464" s="9">
        <v>10.185</v>
      </c>
      <c r="G464" s="9">
        <v>15.0</v>
      </c>
      <c r="H464" s="9">
        <f>Sheet1!$E464*Sheet1!$G464</f>
        <v>33915</v>
      </c>
      <c r="I464" s="9">
        <v>1356.6</v>
      </c>
      <c r="J464" s="9">
        <f>Sheet1!$H464-Sheet1!$I464</f>
        <v>32558.4</v>
      </c>
      <c r="K464" s="9">
        <f t="shared" si="1"/>
        <v>23028.285</v>
      </c>
      <c r="L464" s="9">
        <f>Sheet1!$H464*0.15</f>
        <v>5087.25</v>
      </c>
      <c r="M464" s="9">
        <f>Sheet1!$J464-Sheet1!$K464-Sheet1!$L464</f>
        <v>4442.865</v>
      </c>
      <c r="N464" s="10">
        <v>41609.0</v>
      </c>
      <c r="O464" s="11">
        <v>12.0</v>
      </c>
      <c r="P464" s="9" t="s">
        <v>49</v>
      </c>
      <c r="Q464" s="12" t="s">
        <v>22</v>
      </c>
    </row>
    <row r="465" ht="15.75" hidden="1" customHeight="1">
      <c r="A465" s="7" t="s">
        <v>17</v>
      </c>
      <c r="B465" s="8" t="s">
        <v>18</v>
      </c>
      <c r="C465" s="9" t="s">
        <v>37</v>
      </c>
      <c r="D465" s="9" t="s">
        <v>28</v>
      </c>
      <c r="E465" s="8">
        <v>1778.0</v>
      </c>
      <c r="F465" s="9">
        <v>232.74999999999997</v>
      </c>
      <c r="G465" s="9">
        <v>350.0</v>
      </c>
      <c r="H465" s="9">
        <f>Sheet1!$E465*Sheet1!$G465</f>
        <v>622300</v>
      </c>
      <c r="I465" s="9">
        <v>24892.0</v>
      </c>
      <c r="J465" s="9">
        <f>Sheet1!$H465-Sheet1!$I465</f>
        <v>597408</v>
      </c>
      <c r="K465" s="9">
        <f t="shared" si="1"/>
        <v>413829.5</v>
      </c>
      <c r="L465" s="9">
        <f>Sheet1!$H465*0.15</f>
        <v>93345</v>
      </c>
      <c r="M465" s="9">
        <f>Sheet1!$J465-Sheet1!$K465-Sheet1!$L465</f>
        <v>90233.5</v>
      </c>
      <c r="N465" s="10">
        <v>41609.0</v>
      </c>
      <c r="O465" s="11">
        <v>12.0</v>
      </c>
      <c r="P465" s="9" t="s">
        <v>49</v>
      </c>
      <c r="Q465" s="12" t="s">
        <v>22</v>
      </c>
    </row>
    <row r="466" ht="15.75" hidden="1" customHeight="1">
      <c r="A466" s="7" t="s">
        <v>29</v>
      </c>
      <c r="B466" s="8" t="s">
        <v>24</v>
      </c>
      <c r="C466" s="9" t="s">
        <v>33</v>
      </c>
      <c r="D466" s="9" t="s">
        <v>32</v>
      </c>
      <c r="E466" s="8">
        <v>1100.0</v>
      </c>
      <c r="F466" s="9">
        <v>178.5</v>
      </c>
      <c r="G466" s="9">
        <v>300.0</v>
      </c>
      <c r="H466" s="9">
        <f>Sheet1!$E466*Sheet1!$G466</f>
        <v>330000</v>
      </c>
      <c r="I466" s="9">
        <v>16500.0</v>
      </c>
      <c r="J466" s="9">
        <f>Sheet1!$H466-Sheet1!$I466</f>
        <v>313500</v>
      </c>
      <c r="K466" s="9">
        <f t="shared" si="1"/>
        <v>196350</v>
      </c>
      <c r="L466" s="9">
        <f>Sheet1!$H466*0.15</f>
        <v>49500</v>
      </c>
      <c r="M466" s="9">
        <f>Sheet1!$J466-Sheet1!$K466-Sheet1!$L466</f>
        <v>67650</v>
      </c>
      <c r="N466" s="10">
        <v>41609.0</v>
      </c>
      <c r="O466" s="11">
        <v>12.0</v>
      </c>
      <c r="P466" s="9" t="s">
        <v>49</v>
      </c>
      <c r="Q466" s="12" t="s">
        <v>22</v>
      </c>
    </row>
    <row r="467" ht="15.75" hidden="1" customHeight="1">
      <c r="A467" s="7" t="s">
        <v>17</v>
      </c>
      <c r="B467" s="8" t="s">
        <v>18</v>
      </c>
      <c r="C467" s="9" t="s">
        <v>27</v>
      </c>
      <c r="D467" s="9" t="s">
        <v>32</v>
      </c>
      <c r="E467" s="8">
        <v>1802.0</v>
      </c>
      <c r="F467" s="9">
        <v>13.58</v>
      </c>
      <c r="G467" s="9">
        <v>20.0</v>
      </c>
      <c r="H467" s="9">
        <f>Sheet1!$E467*Sheet1!$G467</f>
        <v>36040</v>
      </c>
      <c r="I467" s="9">
        <v>1802.0</v>
      </c>
      <c r="J467" s="9">
        <f>Sheet1!$H467-Sheet1!$I467</f>
        <v>34238</v>
      </c>
      <c r="K467" s="9">
        <f t="shared" si="1"/>
        <v>24471.16</v>
      </c>
      <c r="L467" s="9">
        <f>Sheet1!$H467*0.15</f>
        <v>5406</v>
      </c>
      <c r="M467" s="9">
        <f>Sheet1!$J467-Sheet1!$K467-Sheet1!$L467</f>
        <v>4360.84</v>
      </c>
      <c r="N467" s="10">
        <v>41609.0</v>
      </c>
      <c r="O467" s="11">
        <v>12.0</v>
      </c>
      <c r="P467" s="9" t="s">
        <v>49</v>
      </c>
      <c r="Q467" s="12" t="s">
        <v>22</v>
      </c>
    </row>
    <row r="468" ht="15.75" hidden="1" customHeight="1">
      <c r="A468" s="7" t="s">
        <v>17</v>
      </c>
      <c r="B468" s="8" t="s">
        <v>26</v>
      </c>
      <c r="C468" s="9" t="s">
        <v>27</v>
      </c>
      <c r="D468" s="9" t="s">
        <v>32</v>
      </c>
      <c r="E468" s="8">
        <v>2136.0</v>
      </c>
      <c r="F468" s="9">
        <v>4.752999999999999</v>
      </c>
      <c r="G468" s="9">
        <v>7.0</v>
      </c>
      <c r="H468" s="9">
        <f>Sheet1!$E468*Sheet1!$G468</f>
        <v>14952</v>
      </c>
      <c r="I468" s="9">
        <v>747.6</v>
      </c>
      <c r="J468" s="9">
        <f>Sheet1!$H468-Sheet1!$I468</f>
        <v>14204.4</v>
      </c>
      <c r="K468" s="9">
        <f t="shared" si="1"/>
        <v>10152.408</v>
      </c>
      <c r="L468" s="9">
        <f>Sheet1!$H468*0.15</f>
        <v>2242.8</v>
      </c>
      <c r="M468" s="9">
        <f>Sheet1!$J468-Sheet1!$K468-Sheet1!$L468</f>
        <v>1809.192</v>
      </c>
      <c r="N468" s="10">
        <v>41609.0</v>
      </c>
      <c r="O468" s="11">
        <v>12.0</v>
      </c>
      <c r="P468" s="9" t="s">
        <v>49</v>
      </c>
      <c r="Q468" s="12" t="s">
        <v>22</v>
      </c>
    </row>
    <row r="469" ht="15.75" hidden="1" customHeight="1">
      <c r="A469" s="7" t="s">
        <v>34</v>
      </c>
      <c r="B469" s="8" t="s">
        <v>23</v>
      </c>
      <c r="C469" s="9" t="s">
        <v>27</v>
      </c>
      <c r="D469" s="9" t="s">
        <v>32</v>
      </c>
      <c r="E469" s="8">
        <v>2116.0</v>
      </c>
      <c r="F469" s="9">
        <v>10.185</v>
      </c>
      <c r="G469" s="9">
        <v>15.0</v>
      </c>
      <c r="H469" s="9">
        <f>Sheet1!$E469*Sheet1!$G469</f>
        <v>31740</v>
      </c>
      <c r="I469" s="9">
        <v>1587.0</v>
      </c>
      <c r="J469" s="9">
        <f>Sheet1!$H469-Sheet1!$I469</f>
        <v>30153</v>
      </c>
      <c r="K469" s="9">
        <f t="shared" si="1"/>
        <v>21551.46</v>
      </c>
      <c r="L469" s="9">
        <f>Sheet1!$H469*0.15</f>
        <v>4761</v>
      </c>
      <c r="M469" s="9">
        <f>Sheet1!$J469-Sheet1!$K469-Sheet1!$L469</f>
        <v>3840.54</v>
      </c>
      <c r="N469" s="10">
        <v>41609.0</v>
      </c>
      <c r="O469" s="11">
        <v>12.0</v>
      </c>
      <c r="P469" s="9" t="s">
        <v>49</v>
      </c>
      <c r="Q469" s="12" t="s">
        <v>22</v>
      </c>
    </row>
    <row r="470" ht="15.75" hidden="1" customHeight="1">
      <c r="A470" s="7" t="s">
        <v>17</v>
      </c>
      <c r="B470" s="8" t="s">
        <v>26</v>
      </c>
      <c r="C470" s="9" t="s">
        <v>25</v>
      </c>
      <c r="D470" s="9" t="s">
        <v>32</v>
      </c>
      <c r="E470" s="8">
        <v>1033.0</v>
      </c>
      <c r="F470" s="9">
        <v>12.32</v>
      </c>
      <c r="G470" s="9">
        <v>20.0</v>
      </c>
      <c r="H470" s="9">
        <f>Sheet1!$E470*Sheet1!$G470</f>
        <v>20660</v>
      </c>
      <c r="I470" s="9">
        <v>1033.0</v>
      </c>
      <c r="J470" s="9">
        <f>Sheet1!$H470-Sheet1!$I470</f>
        <v>19627</v>
      </c>
      <c r="K470" s="9">
        <f t="shared" si="1"/>
        <v>12726.56</v>
      </c>
      <c r="L470" s="9">
        <f>Sheet1!$H470*0.15</f>
        <v>3099</v>
      </c>
      <c r="M470" s="9">
        <f>Sheet1!$J470-Sheet1!$K470-Sheet1!$L470</f>
        <v>3801.44</v>
      </c>
      <c r="N470" s="10">
        <v>41609.0</v>
      </c>
      <c r="O470" s="11">
        <v>12.0</v>
      </c>
      <c r="P470" s="9" t="s">
        <v>49</v>
      </c>
      <c r="Q470" s="12" t="s">
        <v>22</v>
      </c>
    </row>
    <row r="471" ht="15.75" customHeight="1">
      <c r="A471" s="7" t="s">
        <v>36</v>
      </c>
      <c r="B471" s="8" t="s">
        <v>23</v>
      </c>
      <c r="C471" s="9" t="s">
        <v>19</v>
      </c>
      <c r="D471" s="9" t="s">
        <v>32</v>
      </c>
      <c r="E471" s="8">
        <v>887.0</v>
      </c>
      <c r="F471" s="9">
        <v>78.75</v>
      </c>
      <c r="G471" s="9">
        <v>125.0</v>
      </c>
      <c r="H471" s="9">
        <f>Sheet1!$E471*Sheet1!$G471</f>
        <v>110875</v>
      </c>
      <c r="I471" s="9">
        <v>6652.5</v>
      </c>
      <c r="J471" s="9">
        <f>Sheet1!$H471-Sheet1!$I471</f>
        <v>104222.5</v>
      </c>
      <c r="K471" s="9">
        <f t="shared" si="1"/>
        <v>69851.25</v>
      </c>
      <c r="L471" s="9">
        <f>Sheet1!$H471*0.15</f>
        <v>16631.25</v>
      </c>
      <c r="M471" s="9">
        <f>Sheet1!$J471-Sheet1!$K471-Sheet1!$L471</f>
        <v>17740</v>
      </c>
      <c r="N471" s="10">
        <v>41609.0</v>
      </c>
      <c r="O471" s="11">
        <v>12.0</v>
      </c>
      <c r="P471" s="9" t="s">
        <v>49</v>
      </c>
      <c r="Q471" s="12" t="s">
        <v>22</v>
      </c>
    </row>
    <row r="472" ht="15.75" hidden="1" customHeight="1">
      <c r="A472" s="7" t="s">
        <v>29</v>
      </c>
      <c r="B472" s="8" t="s">
        <v>18</v>
      </c>
      <c r="C472" s="9" t="s">
        <v>31</v>
      </c>
      <c r="D472" s="9" t="s">
        <v>32</v>
      </c>
      <c r="E472" s="8">
        <v>2436.0</v>
      </c>
      <c r="F472" s="9">
        <v>189.0</v>
      </c>
      <c r="G472" s="9">
        <v>300.0</v>
      </c>
      <c r="H472" s="9">
        <f>Sheet1!$E472*Sheet1!$G472</f>
        <v>730800</v>
      </c>
      <c r="I472" s="9">
        <v>43848.0</v>
      </c>
      <c r="J472" s="9">
        <f>Sheet1!$H472-Sheet1!$I472</f>
        <v>686952</v>
      </c>
      <c r="K472" s="9">
        <f t="shared" si="1"/>
        <v>460404</v>
      </c>
      <c r="L472" s="9">
        <f>Sheet1!$H472*0.15</f>
        <v>109620</v>
      </c>
      <c r="M472" s="9">
        <f>Sheet1!$J472-Sheet1!$K472-Sheet1!$L472</f>
        <v>116928</v>
      </c>
      <c r="N472" s="10">
        <v>41609.0</v>
      </c>
      <c r="O472" s="11">
        <v>12.0</v>
      </c>
      <c r="P472" s="9" t="s">
        <v>49</v>
      </c>
      <c r="Q472" s="12" t="s">
        <v>22</v>
      </c>
    </row>
    <row r="473" ht="15.75" hidden="1" customHeight="1">
      <c r="A473" s="7" t="s">
        <v>17</v>
      </c>
      <c r="B473" s="8" t="s">
        <v>23</v>
      </c>
      <c r="C473" s="9" t="s">
        <v>27</v>
      </c>
      <c r="D473" s="9" t="s">
        <v>32</v>
      </c>
      <c r="E473" s="8">
        <v>2125.0</v>
      </c>
      <c r="F473" s="9">
        <v>4.752999999999999</v>
      </c>
      <c r="G473" s="9">
        <v>7.0</v>
      </c>
      <c r="H473" s="9">
        <f>Sheet1!$E473*Sheet1!$G473</f>
        <v>14875</v>
      </c>
      <c r="I473" s="9">
        <v>1041.25</v>
      </c>
      <c r="J473" s="9">
        <f>Sheet1!$H473-Sheet1!$I473</f>
        <v>13833.75</v>
      </c>
      <c r="K473" s="9">
        <f t="shared" si="1"/>
        <v>10100.125</v>
      </c>
      <c r="L473" s="9">
        <f>Sheet1!$H473*0.15</f>
        <v>2231.25</v>
      </c>
      <c r="M473" s="9">
        <f>Sheet1!$J473-Sheet1!$K473-Sheet1!$L473</f>
        <v>1502.375</v>
      </c>
      <c r="N473" s="10">
        <v>41609.0</v>
      </c>
      <c r="O473" s="11">
        <v>12.0</v>
      </c>
      <c r="P473" s="9" t="s">
        <v>49</v>
      </c>
      <c r="Q473" s="12" t="s">
        <v>22</v>
      </c>
    </row>
    <row r="474" ht="15.75" hidden="1" customHeight="1">
      <c r="A474" s="7" t="s">
        <v>17</v>
      </c>
      <c r="B474" s="8" t="s">
        <v>35</v>
      </c>
      <c r="C474" s="9" t="s">
        <v>25</v>
      </c>
      <c r="D474" s="9" t="s">
        <v>32</v>
      </c>
      <c r="E474" s="8">
        <v>1421.0</v>
      </c>
      <c r="F474" s="9">
        <v>12.32</v>
      </c>
      <c r="G474" s="9">
        <v>20.0</v>
      </c>
      <c r="H474" s="9">
        <f>Sheet1!$E474*Sheet1!$G474</f>
        <v>28420</v>
      </c>
      <c r="I474" s="9">
        <v>1989.4</v>
      </c>
      <c r="J474" s="9">
        <f>Sheet1!$H474-Sheet1!$I474</f>
        <v>26430.6</v>
      </c>
      <c r="K474" s="9">
        <f t="shared" si="1"/>
        <v>17506.72</v>
      </c>
      <c r="L474" s="9">
        <f>Sheet1!$H474*0.15</f>
        <v>4263</v>
      </c>
      <c r="M474" s="9">
        <f>Sheet1!$J474-Sheet1!$K474-Sheet1!$L474</f>
        <v>4660.88</v>
      </c>
      <c r="N474" s="10">
        <v>41609.0</v>
      </c>
      <c r="O474" s="11">
        <v>12.0</v>
      </c>
      <c r="P474" s="9" t="s">
        <v>49</v>
      </c>
      <c r="Q474" s="12" t="s">
        <v>22</v>
      </c>
    </row>
    <row r="475" ht="15.75" hidden="1" customHeight="1">
      <c r="A475" s="7" t="s">
        <v>17</v>
      </c>
      <c r="B475" s="8" t="s">
        <v>23</v>
      </c>
      <c r="C475" s="9" t="s">
        <v>25</v>
      </c>
      <c r="D475" s="9" t="s">
        <v>32</v>
      </c>
      <c r="E475" s="8">
        <v>588.0</v>
      </c>
      <c r="F475" s="9">
        <v>12.32</v>
      </c>
      <c r="G475" s="9">
        <v>20.0</v>
      </c>
      <c r="H475" s="9">
        <f>Sheet1!$E475*Sheet1!$G475</f>
        <v>11760</v>
      </c>
      <c r="I475" s="9">
        <v>823.2</v>
      </c>
      <c r="J475" s="9">
        <f>Sheet1!$H475-Sheet1!$I475</f>
        <v>10936.8</v>
      </c>
      <c r="K475" s="9">
        <f t="shared" si="1"/>
        <v>7244.16</v>
      </c>
      <c r="L475" s="9">
        <f>Sheet1!$H475*0.15</f>
        <v>1764</v>
      </c>
      <c r="M475" s="9">
        <f>Sheet1!$J475-Sheet1!$K475-Sheet1!$L475</f>
        <v>1928.64</v>
      </c>
      <c r="N475" s="10">
        <v>41609.0</v>
      </c>
      <c r="O475" s="11">
        <v>12.0</v>
      </c>
      <c r="P475" s="9" t="s">
        <v>49</v>
      </c>
      <c r="Q475" s="12" t="s">
        <v>22</v>
      </c>
    </row>
    <row r="476" ht="15.75" hidden="1" customHeight="1">
      <c r="A476" s="7" t="s">
        <v>17</v>
      </c>
      <c r="B476" s="8" t="s">
        <v>24</v>
      </c>
      <c r="C476" s="9" t="s">
        <v>27</v>
      </c>
      <c r="D476" s="9" t="s">
        <v>32</v>
      </c>
      <c r="E476" s="8">
        <v>1946.0</v>
      </c>
      <c r="F476" s="9">
        <v>4.752999999999999</v>
      </c>
      <c r="G476" s="9">
        <v>7.0</v>
      </c>
      <c r="H476" s="9">
        <f>Sheet1!$E476*Sheet1!$G476</f>
        <v>13622</v>
      </c>
      <c r="I476" s="9">
        <v>1089.76</v>
      </c>
      <c r="J476" s="9">
        <f>Sheet1!$H476-Sheet1!$I476</f>
        <v>12532.24</v>
      </c>
      <c r="K476" s="9">
        <f t="shared" si="1"/>
        <v>9249.338</v>
      </c>
      <c r="L476" s="9">
        <f>Sheet1!$H476*0.15</f>
        <v>2043.3</v>
      </c>
      <c r="M476" s="9">
        <f>Sheet1!$J476-Sheet1!$K476-Sheet1!$L476</f>
        <v>1239.602</v>
      </c>
      <c r="N476" s="10">
        <v>41609.0</v>
      </c>
      <c r="O476" s="11">
        <v>12.0</v>
      </c>
      <c r="P476" s="9" t="s">
        <v>49</v>
      </c>
      <c r="Q476" s="12" t="s">
        <v>22</v>
      </c>
    </row>
    <row r="477" ht="15.75" hidden="1" customHeight="1">
      <c r="A477" s="7" t="s">
        <v>29</v>
      </c>
      <c r="B477" s="8" t="s">
        <v>35</v>
      </c>
      <c r="C477" s="9" t="s">
        <v>31</v>
      </c>
      <c r="D477" s="9" t="s">
        <v>32</v>
      </c>
      <c r="E477" s="8">
        <v>808.0</v>
      </c>
      <c r="F477" s="9">
        <v>189.0</v>
      </c>
      <c r="G477" s="9">
        <v>300.0</v>
      </c>
      <c r="H477" s="9">
        <f>Sheet1!$E477*Sheet1!$G477</f>
        <v>242400</v>
      </c>
      <c r="I477" s="9">
        <v>19392.0</v>
      </c>
      <c r="J477" s="9">
        <f>Sheet1!$H477-Sheet1!$I477</f>
        <v>223008</v>
      </c>
      <c r="K477" s="9">
        <f t="shared" si="1"/>
        <v>152712</v>
      </c>
      <c r="L477" s="9">
        <f>Sheet1!$H477*0.15</f>
        <v>36360</v>
      </c>
      <c r="M477" s="9">
        <f>Sheet1!$J477-Sheet1!$K477-Sheet1!$L477</f>
        <v>33936</v>
      </c>
      <c r="N477" s="10">
        <v>41609.0</v>
      </c>
      <c r="O477" s="11">
        <v>12.0</v>
      </c>
      <c r="P477" s="9" t="s">
        <v>49</v>
      </c>
      <c r="Q477" s="12" t="s">
        <v>22</v>
      </c>
    </row>
    <row r="478" ht="15.75" hidden="1" customHeight="1">
      <c r="A478" s="7" t="s">
        <v>30</v>
      </c>
      <c r="B478" s="8" t="s">
        <v>24</v>
      </c>
      <c r="C478" s="9" t="s">
        <v>37</v>
      </c>
      <c r="D478" s="9" t="s">
        <v>32</v>
      </c>
      <c r="E478" s="8">
        <v>1375.0</v>
      </c>
      <c r="F478" s="9">
        <v>7.979999999999999</v>
      </c>
      <c r="G478" s="9">
        <v>12.0</v>
      </c>
      <c r="H478" s="9">
        <f>Sheet1!$E478*Sheet1!$G478</f>
        <v>16500</v>
      </c>
      <c r="I478" s="9">
        <v>1320.0</v>
      </c>
      <c r="J478" s="9">
        <f>Sheet1!$H478-Sheet1!$I478</f>
        <v>15180</v>
      </c>
      <c r="K478" s="9">
        <f t="shared" si="1"/>
        <v>10972.5</v>
      </c>
      <c r="L478" s="9">
        <f>Sheet1!$H478*0.15</f>
        <v>2475</v>
      </c>
      <c r="M478" s="9">
        <f>Sheet1!$J478-Sheet1!$K478-Sheet1!$L478</f>
        <v>1732.5</v>
      </c>
      <c r="N478" s="10">
        <v>41609.0</v>
      </c>
      <c r="O478" s="11">
        <v>12.0</v>
      </c>
      <c r="P478" s="9" t="s">
        <v>49</v>
      </c>
      <c r="Q478" s="12" t="s">
        <v>22</v>
      </c>
    </row>
    <row r="479" ht="15.75" hidden="1" customHeight="1">
      <c r="A479" s="7" t="s">
        <v>17</v>
      </c>
      <c r="B479" s="8" t="s">
        <v>18</v>
      </c>
      <c r="C479" s="9" t="s">
        <v>33</v>
      </c>
      <c r="D479" s="9" t="s">
        <v>32</v>
      </c>
      <c r="E479" s="8">
        <v>1611.0</v>
      </c>
      <c r="F479" s="9">
        <v>4.164999999999999</v>
      </c>
      <c r="G479" s="9">
        <v>7.0</v>
      </c>
      <c r="H479" s="9">
        <f>Sheet1!$E479*Sheet1!$G479</f>
        <v>11277</v>
      </c>
      <c r="I479" s="9">
        <v>1014.93</v>
      </c>
      <c r="J479" s="9">
        <f>Sheet1!$H479-Sheet1!$I479</f>
        <v>10262.07</v>
      </c>
      <c r="K479" s="9">
        <f t="shared" si="1"/>
        <v>6709.815</v>
      </c>
      <c r="L479" s="9">
        <f>Sheet1!$H479*0.15</f>
        <v>1691.55</v>
      </c>
      <c r="M479" s="9">
        <f>Sheet1!$J479-Sheet1!$K479-Sheet1!$L479</f>
        <v>1860.705</v>
      </c>
      <c r="N479" s="10">
        <v>41609.0</v>
      </c>
      <c r="O479" s="11">
        <v>12.0</v>
      </c>
      <c r="P479" s="9" t="s">
        <v>49</v>
      </c>
      <c r="Q479" s="12" t="s">
        <v>22</v>
      </c>
    </row>
    <row r="480" ht="15.75" hidden="1" customHeight="1">
      <c r="A480" s="7" t="s">
        <v>29</v>
      </c>
      <c r="B480" s="8" t="s">
        <v>23</v>
      </c>
      <c r="C480" s="9" t="s">
        <v>33</v>
      </c>
      <c r="D480" s="9" t="s">
        <v>32</v>
      </c>
      <c r="E480" s="8">
        <v>334.0</v>
      </c>
      <c r="F480" s="9">
        <v>178.5</v>
      </c>
      <c r="G480" s="9">
        <v>300.0</v>
      </c>
      <c r="H480" s="9">
        <f>Sheet1!$E480*Sheet1!$G480</f>
        <v>100200</v>
      </c>
      <c r="I480" s="9">
        <v>9018.0</v>
      </c>
      <c r="J480" s="9">
        <f>Sheet1!$H480-Sheet1!$I480</f>
        <v>91182</v>
      </c>
      <c r="K480" s="9">
        <f t="shared" si="1"/>
        <v>59619</v>
      </c>
      <c r="L480" s="9">
        <f>Sheet1!$H480*0.15</f>
        <v>15030</v>
      </c>
      <c r="M480" s="9">
        <f>Sheet1!$J480-Sheet1!$K480-Sheet1!$L480</f>
        <v>16533</v>
      </c>
      <c r="N480" s="10">
        <v>41609.0</v>
      </c>
      <c r="O480" s="11">
        <v>12.0</v>
      </c>
      <c r="P480" s="9" t="s">
        <v>49</v>
      </c>
      <c r="Q480" s="12" t="s">
        <v>22</v>
      </c>
    </row>
    <row r="481" ht="15.75" hidden="1" customHeight="1">
      <c r="A481" s="7" t="s">
        <v>30</v>
      </c>
      <c r="B481" s="8" t="s">
        <v>26</v>
      </c>
      <c r="C481" s="9" t="s">
        <v>37</v>
      </c>
      <c r="D481" s="9" t="s">
        <v>32</v>
      </c>
      <c r="E481" s="8">
        <v>306.0</v>
      </c>
      <c r="F481" s="9">
        <v>7.979999999999999</v>
      </c>
      <c r="G481" s="9">
        <v>12.0</v>
      </c>
      <c r="H481" s="9">
        <f>Sheet1!$E481*Sheet1!$G481</f>
        <v>3672</v>
      </c>
      <c r="I481" s="9">
        <v>330.48</v>
      </c>
      <c r="J481" s="9">
        <f>Sheet1!$H481-Sheet1!$I481</f>
        <v>3341.52</v>
      </c>
      <c r="K481" s="9">
        <f t="shared" si="1"/>
        <v>2441.88</v>
      </c>
      <c r="L481" s="9">
        <f>Sheet1!$H481*0.15</f>
        <v>550.8</v>
      </c>
      <c r="M481" s="9">
        <f>Sheet1!$J481-Sheet1!$K481-Sheet1!$L481</f>
        <v>348.84</v>
      </c>
      <c r="N481" s="10">
        <v>41609.0</v>
      </c>
      <c r="O481" s="11">
        <v>12.0</v>
      </c>
      <c r="P481" s="9" t="s">
        <v>49</v>
      </c>
      <c r="Q481" s="12" t="s">
        <v>22</v>
      </c>
    </row>
    <row r="482" ht="15.75" customHeight="1">
      <c r="A482" s="7" t="s">
        <v>36</v>
      </c>
      <c r="B482" s="8" t="s">
        <v>26</v>
      </c>
      <c r="C482" s="9" t="s">
        <v>19</v>
      </c>
      <c r="D482" s="9" t="s">
        <v>38</v>
      </c>
      <c r="E482" s="8">
        <v>1482.0</v>
      </c>
      <c r="F482" s="9">
        <v>78.75</v>
      </c>
      <c r="G482" s="9">
        <v>125.0</v>
      </c>
      <c r="H482" s="9">
        <f>Sheet1!$E482*Sheet1!$G482</f>
        <v>185250</v>
      </c>
      <c r="I482" s="9">
        <v>18525.0</v>
      </c>
      <c r="J482" s="9">
        <f>Sheet1!$H482-Sheet1!$I482</f>
        <v>166725</v>
      </c>
      <c r="K482" s="9">
        <f t="shared" si="1"/>
        <v>116707.5</v>
      </c>
      <c r="L482" s="9">
        <f>Sheet1!$H482*0.15</f>
        <v>27787.5</v>
      </c>
      <c r="M482" s="9">
        <f>Sheet1!$J482-Sheet1!$K482-Sheet1!$L482</f>
        <v>22230</v>
      </c>
      <c r="N482" s="10">
        <v>41609.0</v>
      </c>
      <c r="O482" s="11">
        <v>12.0</v>
      </c>
      <c r="P482" s="9" t="s">
        <v>49</v>
      </c>
      <c r="Q482" s="12" t="s">
        <v>22</v>
      </c>
    </row>
    <row r="483" ht="15.75" customHeight="1">
      <c r="A483" s="7" t="s">
        <v>36</v>
      </c>
      <c r="B483" s="8" t="s">
        <v>18</v>
      </c>
      <c r="C483" s="9" t="s">
        <v>25</v>
      </c>
      <c r="D483" s="9" t="s">
        <v>38</v>
      </c>
      <c r="E483" s="8">
        <v>1916.0</v>
      </c>
      <c r="F483" s="9">
        <v>77.0</v>
      </c>
      <c r="G483" s="9">
        <v>125.0</v>
      </c>
      <c r="H483" s="9">
        <f>Sheet1!$E483*Sheet1!$G483</f>
        <v>239500</v>
      </c>
      <c r="I483" s="9">
        <v>23950.0</v>
      </c>
      <c r="J483" s="9">
        <f>Sheet1!$H483-Sheet1!$I483</f>
        <v>215550</v>
      </c>
      <c r="K483" s="9">
        <f t="shared" si="1"/>
        <v>147532</v>
      </c>
      <c r="L483" s="9">
        <f>Sheet1!$H483*0.15</f>
        <v>35925</v>
      </c>
      <c r="M483" s="9">
        <f>Sheet1!$J483-Sheet1!$K483-Sheet1!$L483</f>
        <v>32093</v>
      </c>
      <c r="N483" s="10">
        <v>41609.0</v>
      </c>
      <c r="O483" s="11">
        <v>12.0</v>
      </c>
      <c r="P483" s="9" t="s">
        <v>49</v>
      </c>
      <c r="Q483" s="12" t="s">
        <v>22</v>
      </c>
    </row>
    <row r="484" ht="15.75" hidden="1" customHeight="1">
      <c r="A484" s="7" t="s">
        <v>17</v>
      </c>
      <c r="B484" s="8" t="s">
        <v>23</v>
      </c>
      <c r="C484" s="9" t="s">
        <v>31</v>
      </c>
      <c r="D484" s="9" t="s">
        <v>38</v>
      </c>
      <c r="E484" s="8">
        <v>1870.0</v>
      </c>
      <c r="F484" s="9">
        <v>220.49999999999997</v>
      </c>
      <c r="G484" s="9">
        <v>350.0</v>
      </c>
      <c r="H484" s="9">
        <f>Sheet1!$E484*Sheet1!$G484</f>
        <v>654500</v>
      </c>
      <c r="I484" s="9">
        <v>65450.0</v>
      </c>
      <c r="J484" s="9">
        <f>Sheet1!$H484-Sheet1!$I484</f>
        <v>589050</v>
      </c>
      <c r="K484" s="9">
        <f t="shared" si="1"/>
        <v>412335</v>
      </c>
      <c r="L484" s="9">
        <f>Sheet1!$H484*0.15</f>
        <v>98175</v>
      </c>
      <c r="M484" s="9">
        <f>Sheet1!$J484-Sheet1!$K484-Sheet1!$L484</f>
        <v>78540</v>
      </c>
      <c r="N484" s="10">
        <v>41609.0</v>
      </c>
      <c r="O484" s="11">
        <v>12.0</v>
      </c>
      <c r="P484" s="9" t="s">
        <v>49</v>
      </c>
      <c r="Q484" s="12" t="s">
        <v>22</v>
      </c>
    </row>
    <row r="485" ht="15.75" hidden="1" customHeight="1">
      <c r="A485" s="7" t="s">
        <v>29</v>
      </c>
      <c r="B485" s="8" t="s">
        <v>26</v>
      </c>
      <c r="C485" s="9" t="s">
        <v>33</v>
      </c>
      <c r="D485" s="9" t="s">
        <v>38</v>
      </c>
      <c r="E485" s="8">
        <v>1186.0</v>
      </c>
      <c r="F485" s="9">
        <v>178.5</v>
      </c>
      <c r="G485" s="9">
        <v>300.0</v>
      </c>
      <c r="H485" s="9">
        <f>Sheet1!$E485*Sheet1!$G485</f>
        <v>355800</v>
      </c>
      <c r="I485" s="9">
        <v>42696.0</v>
      </c>
      <c r="J485" s="9">
        <f>Sheet1!$H485-Sheet1!$I485</f>
        <v>313104</v>
      </c>
      <c r="K485" s="9">
        <f t="shared" si="1"/>
        <v>211701</v>
      </c>
      <c r="L485" s="9">
        <f>Sheet1!$H485*0.15</f>
        <v>53370</v>
      </c>
      <c r="M485" s="9">
        <f>Sheet1!$J485-Sheet1!$K485-Sheet1!$L485</f>
        <v>48033</v>
      </c>
      <c r="N485" s="10">
        <v>41609.0</v>
      </c>
      <c r="O485" s="11">
        <v>12.0</v>
      </c>
      <c r="P485" s="9" t="s">
        <v>49</v>
      </c>
      <c r="Q485" s="12" t="s">
        <v>22</v>
      </c>
    </row>
    <row r="486" ht="15.75" hidden="1" customHeight="1">
      <c r="A486" s="7" t="s">
        <v>34</v>
      </c>
      <c r="B486" s="8" t="s">
        <v>24</v>
      </c>
      <c r="C486" s="9" t="s">
        <v>27</v>
      </c>
      <c r="D486" s="9" t="s">
        <v>38</v>
      </c>
      <c r="E486" s="8">
        <v>380.0</v>
      </c>
      <c r="F486" s="9">
        <v>10.185</v>
      </c>
      <c r="G486" s="9">
        <v>15.0</v>
      </c>
      <c r="H486" s="9">
        <f>Sheet1!$E486*Sheet1!$G486</f>
        <v>5700</v>
      </c>
      <c r="I486" s="9">
        <v>684.0</v>
      </c>
      <c r="J486" s="9">
        <f>Sheet1!$H486-Sheet1!$I486</f>
        <v>5016</v>
      </c>
      <c r="K486" s="9">
        <f t="shared" si="1"/>
        <v>3870.3</v>
      </c>
      <c r="L486" s="9">
        <f>Sheet1!$H486*0.15</f>
        <v>855</v>
      </c>
      <c r="M486" s="9">
        <f>Sheet1!$J486-Sheet1!$K486-Sheet1!$L486</f>
        <v>290.7</v>
      </c>
      <c r="N486" s="10">
        <v>41609.0</v>
      </c>
      <c r="O486" s="11">
        <v>12.0</v>
      </c>
      <c r="P486" s="9" t="s">
        <v>49</v>
      </c>
      <c r="Q486" s="12" t="s">
        <v>22</v>
      </c>
    </row>
    <row r="487" ht="15.75" hidden="1" customHeight="1">
      <c r="A487" s="7" t="s">
        <v>30</v>
      </c>
      <c r="B487" s="8" t="s">
        <v>23</v>
      </c>
      <c r="C487" s="9" t="s">
        <v>37</v>
      </c>
      <c r="D487" s="9" t="s">
        <v>38</v>
      </c>
      <c r="E487" s="8">
        <v>1770.0</v>
      </c>
      <c r="F487" s="9">
        <v>7.979999999999999</v>
      </c>
      <c r="G487" s="9">
        <v>12.0</v>
      </c>
      <c r="H487" s="9">
        <f>Sheet1!$E487*Sheet1!$G487</f>
        <v>21240</v>
      </c>
      <c r="I487" s="9">
        <v>2761.2</v>
      </c>
      <c r="J487" s="9">
        <f>Sheet1!$H487-Sheet1!$I487</f>
        <v>18478.8</v>
      </c>
      <c r="K487" s="9">
        <f t="shared" si="1"/>
        <v>14124.6</v>
      </c>
      <c r="L487" s="9">
        <f>Sheet1!$H487*0.15</f>
        <v>3186</v>
      </c>
      <c r="M487" s="9">
        <f>Sheet1!$J487-Sheet1!$K487-Sheet1!$L487</f>
        <v>1168.2</v>
      </c>
      <c r="N487" s="10">
        <v>41609.0</v>
      </c>
      <c r="O487" s="11">
        <v>12.0</v>
      </c>
      <c r="P487" s="9" t="s">
        <v>49</v>
      </c>
      <c r="Q487" s="12" t="s">
        <v>22</v>
      </c>
    </row>
    <row r="488" ht="15.75" hidden="1" customHeight="1">
      <c r="A488" s="7" t="s">
        <v>30</v>
      </c>
      <c r="B488" s="8" t="s">
        <v>35</v>
      </c>
      <c r="C488" s="9" t="s">
        <v>37</v>
      </c>
      <c r="D488" s="9" t="s">
        <v>38</v>
      </c>
      <c r="E488" s="8">
        <v>2015.0</v>
      </c>
      <c r="F488" s="9">
        <v>7.979999999999999</v>
      </c>
      <c r="G488" s="9">
        <v>12.0</v>
      </c>
      <c r="H488" s="9">
        <f>Sheet1!$E488*Sheet1!$G488</f>
        <v>24180</v>
      </c>
      <c r="I488" s="9">
        <v>3385.2</v>
      </c>
      <c r="J488" s="9">
        <f>Sheet1!$H488-Sheet1!$I488</f>
        <v>20794.8</v>
      </c>
      <c r="K488" s="9">
        <f t="shared" si="1"/>
        <v>16079.7</v>
      </c>
      <c r="L488" s="9">
        <f>Sheet1!$H488*0.15</f>
        <v>3627</v>
      </c>
      <c r="M488" s="9">
        <f>Sheet1!$J488-Sheet1!$K488-Sheet1!$L488</f>
        <v>1088.1</v>
      </c>
      <c r="N488" s="10">
        <v>41609.0</v>
      </c>
      <c r="O488" s="11">
        <v>12.0</v>
      </c>
      <c r="P488" s="9" t="s">
        <v>49</v>
      </c>
      <c r="Q488" s="12" t="s">
        <v>22</v>
      </c>
    </row>
    <row r="489" ht="15.75" customHeight="1">
      <c r="A489" s="7" t="s">
        <v>36</v>
      </c>
      <c r="B489" s="8" t="s">
        <v>24</v>
      </c>
      <c r="C489" s="9" t="s">
        <v>19</v>
      </c>
      <c r="D489" s="9" t="s">
        <v>38</v>
      </c>
      <c r="E489" s="8">
        <v>2821.0</v>
      </c>
      <c r="F489" s="9">
        <v>78.75</v>
      </c>
      <c r="G489" s="9">
        <v>125.0</v>
      </c>
      <c r="H489" s="9">
        <f>Sheet1!$E489*Sheet1!$G489</f>
        <v>352625</v>
      </c>
      <c r="I489" s="9">
        <v>49367.5</v>
      </c>
      <c r="J489" s="9">
        <f>Sheet1!$H489-Sheet1!$I489</f>
        <v>303257.5</v>
      </c>
      <c r="K489" s="9">
        <f t="shared" si="1"/>
        <v>222153.75</v>
      </c>
      <c r="L489" s="9">
        <f>Sheet1!$H489*0.15</f>
        <v>52893.75</v>
      </c>
      <c r="M489" s="9">
        <f>Sheet1!$J489-Sheet1!$K489-Sheet1!$L489</f>
        <v>28210</v>
      </c>
      <c r="N489" s="10">
        <v>41609.0</v>
      </c>
      <c r="O489" s="11">
        <v>12.0</v>
      </c>
      <c r="P489" s="9" t="s">
        <v>49</v>
      </c>
      <c r="Q489" s="12" t="s">
        <v>22</v>
      </c>
    </row>
    <row r="490" ht="15.75" hidden="1" customHeight="1">
      <c r="A490" s="7" t="s">
        <v>17</v>
      </c>
      <c r="B490" s="8" t="s">
        <v>26</v>
      </c>
      <c r="C490" s="9" t="s">
        <v>31</v>
      </c>
      <c r="D490" s="9" t="s">
        <v>38</v>
      </c>
      <c r="E490" s="8">
        <v>1281.0</v>
      </c>
      <c r="F490" s="9">
        <v>220.49999999999997</v>
      </c>
      <c r="G490" s="9">
        <v>350.0</v>
      </c>
      <c r="H490" s="9">
        <f>Sheet1!$E490*Sheet1!$G490</f>
        <v>448350</v>
      </c>
      <c r="I490" s="9">
        <v>62769.0</v>
      </c>
      <c r="J490" s="9">
        <f>Sheet1!$H490-Sheet1!$I490</f>
        <v>385581</v>
      </c>
      <c r="K490" s="9">
        <f t="shared" si="1"/>
        <v>282460.5</v>
      </c>
      <c r="L490" s="9">
        <f>Sheet1!$H490*0.15</f>
        <v>67252.5</v>
      </c>
      <c r="M490" s="9">
        <f>Sheet1!$J490-Sheet1!$K490-Sheet1!$L490</f>
        <v>35868</v>
      </c>
      <c r="N490" s="10">
        <v>41609.0</v>
      </c>
      <c r="O490" s="11">
        <v>12.0</v>
      </c>
      <c r="P490" s="9" t="s">
        <v>49</v>
      </c>
      <c r="Q490" s="12" t="s">
        <v>22</v>
      </c>
    </row>
    <row r="491" ht="15.75" customHeight="1">
      <c r="A491" s="7" t="s">
        <v>36</v>
      </c>
      <c r="B491" s="8" t="s">
        <v>35</v>
      </c>
      <c r="C491" s="9" t="s">
        <v>25</v>
      </c>
      <c r="D491" s="9" t="s">
        <v>38</v>
      </c>
      <c r="E491" s="8">
        <v>2438.0</v>
      </c>
      <c r="F491" s="9">
        <v>77.0</v>
      </c>
      <c r="G491" s="9">
        <v>125.0</v>
      </c>
      <c r="H491" s="9">
        <f>Sheet1!$E491*Sheet1!$G491</f>
        <v>304750</v>
      </c>
      <c r="I491" s="9">
        <v>45712.5</v>
      </c>
      <c r="J491" s="9">
        <f>Sheet1!$H491-Sheet1!$I491</f>
        <v>259037.5</v>
      </c>
      <c r="K491" s="9">
        <f t="shared" si="1"/>
        <v>187726</v>
      </c>
      <c r="L491" s="9">
        <f>Sheet1!$H491*0.15</f>
        <v>45712.5</v>
      </c>
      <c r="M491" s="9">
        <f>Sheet1!$J491-Sheet1!$K491-Sheet1!$L491</f>
        <v>25599</v>
      </c>
      <c r="N491" s="10">
        <v>41609.0</v>
      </c>
      <c r="O491" s="11">
        <v>12.0</v>
      </c>
      <c r="P491" s="9" t="s">
        <v>49</v>
      </c>
      <c r="Q491" s="12" t="s">
        <v>22</v>
      </c>
    </row>
    <row r="492" ht="15.75" hidden="1" customHeight="1">
      <c r="A492" s="7" t="s">
        <v>17</v>
      </c>
      <c r="B492" s="8" t="s">
        <v>18</v>
      </c>
      <c r="C492" s="9" t="s">
        <v>19</v>
      </c>
      <c r="D492" s="9" t="s">
        <v>20</v>
      </c>
      <c r="E492" s="8">
        <v>1618.5</v>
      </c>
      <c r="F492" s="9">
        <v>12.6</v>
      </c>
      <c r="G492" s="9">
        <v>20.0</v>
      </c>
      <c r="H492" s="9">
        <f>Sheet1!$E492*Sheet1!$G492</f>
        <v>32370</v>
      </c>
      <c r="I492" s="9">
        <v>0.0</v>
      </c>
      <c r="J492" s="9">
        <f>Sheet1!$H492-Sheet1!$I492</f>
        <v>32370</v>
      </c>
      <c r="K492" s="9">
        <f t="shared" si="1"/>
        <v>20393.1</v>
      </c>
      <c r="L492" s="9">
        <f>Sheet1!$H492*0.15</f>
        <v>4855.5</v>
      </c>
      <c r="M492" s="9">
        <f>Sheet1!$J492-Sheet1!$K492-Sheet1!$L492</f>
        <v>7121.4</v>
      </c>
      <c r="N492" s="10">
        <v>41640.0</v>
      </c>
      <c r="O492" s="11">
        <v>1.0</v>
      </c>
      <c r="P492" s="9" t="s">
        <v>21</v>
      </c>
      <c r="Q492" s="12" t="s">
        <v>50</v>
      </c>
    </row>
    <row r="493" ht="15.75" hidden="1" customHeight="1">
      <c r="A493" s="7" t="s">
        <v>17</v>
      </c>
      <c r="B493" s="8" t="s">
        <v>23</v>
      </c>
      <c r="C493" s="9" t="s">
        <v>19</v>
      </c>
      <c r="D493" s="9" t="s">
        <v>20</v>
      </c>
      <c r="E493" s="8">
        <v>1321.0</v>
      </c>
      <c r="F493" s="9">
        <v>12.6</v>
      </c>
      <c r="G493" s="9">
        <v>20.0</v>
      </c>
      <c r="H493" s="9">
        <f>Sheet1!$E493*Sheet1!$G493</f>
        <v>26420</v>
      </c>
      <c r="I493" s="9">
        <v>0.0</v>
      </c>
      <c r="J493" s="9">
        <f>Sheet1!$H493-Sheet1!$I493</f>
        <v>26420</v>
      </c>
      <c r="K493" s="9">
        <f t="shared" si="1"/>
        <v>16644.6</v>
      </c>
      <c r="L493" s="9">
        <f>Sheet1!$H493*0.15</f>
        <v>3963</v>
      </c>
      <c r="M493" s="9">
        <f>Sheet1!$J493-Sheet1!$K493-Sheet1!$L493</f>
        <v>5812.4</v>
      </c>
      <c r="N493" s="10">
        <v>41640.0</v>
      </c>
      <c r="O493" s="11">
        <v>1.0</v>
      </c>
      <c r="P493" s="9" t="s">
        <v>21</v>
      </c>
      <c r="Q493" s="12" t="s">
        <v>50</v>
      </c>
    </row>
    <row r="494" ht="15.75" hidden="1" customHeight="1">
      <c r="A494" s="7" t="s">
        <v>17</v>
      </c>
      <c r="B494" s="8" t="s">
        <v>24</v>
      </c>
      <c r="C494" s="9" t="s">
        <v>25</v>
      </c>
      <c r="D494" s="9" t="s">
        <v>20</v>
      </c>
      <c r="E494" s="8">
        <v>1493.0</v>
      </c>
      <c r="F494" s="9">
        <v>4.311999999999999</v>
      </c>
      <c r="G494" s="9">
        <v>7.0</v>
      </c>
      <c r="H494" s="9">
        <f>Sheet1!$E494*Sheet1!$G494</f>
        <v>10451</v>
      </c>
      <c r="I494" s="9">
        <v>0.0</v>
      </c>
      <c r="J494" s="9">
        <f>Sheet1!$H494-Sheet1!$I494</f>
        <v>10451</v>
      </c>
      <c r="K494" s="9">
        <f t="shared" si="1"/>
        <v>6437.816</v>
      </c>
      <c r="L494" s="9">
        <f>Sheet1!$H494*0.15</f>
        <v>1567.65</v>
      </c>
      <c r="M494" s="9">
        <f>Sheet1!$J494-Sheet1!$K494-Sheet1!$L494</f>
        <v>2445.534</v>
      </c>
      <c r="N494" s="10">
        <v>41640.0</v>
      </c>
      <c r="O494" s="11">
        <v>1.0</v>
      </c>
      <c r="P494" s="9" t="s">
        <v>21</v>
      </c>
      <c r="Q494" s="12" t="s">
        <v>50</v>
      </c>
    </row>
    <row r="495" ht="15.75" hidden="1" customHeight="1">
      <c r="A495" s="7" t="s">
        <v>17</v>
      </c>
      <c r="B495" s="8" t="s">
        <v>26</v>
      </c>
      <c r="C495" s="9" t="s">
        <v>27</v>
      </c>
      <c r="D495" s="9" t="s">
        <v>28</v>
      </c>
      <c r="E495" s="8">
        <v>3945.0</v>
      </c>
      <c r="F495" s="9">
        <v>4.752999999999999</v>
      </c>
      <c r="G495" s="9">
        <v>7.0</v>
      </c>
      <c r="H495" s="9">
        <f>Sheet1!$E495*Sheet1!$G495</f>
        <v>27615</v>
      </c>
      <c r="I495" s="9">
        <v>276.15</v>
      </c>
      <c r="J495" s="9">
        <f>Sheet1!$H495-Sheet1!$I495</f>
        <v>27338.85</v>
      </c>
      <c r="K495" s="9">
        <f t="shared" si="1"/>
        <v>18750.585</v>
      </c>
      <c r="L495" s="9">
        <f>Sheet1!$H495*0.15</f>
        <v>4142.25</v>
      </c>
      <c r="M495" s="9">
        <f>Sheet1!$J495-Sheet1!$K495-Sheet1!$L495</f>
        <v>4446.015</v>
      </c>
      <c r="N495" s="10">
        <v>41640.0</v>
      </c>
      <c r="O495" s="11">
        <v>1.0</v>
      </c>
      <c r="P495" s="9" t="s">
        <v>21</v>
      </c>
      <c r="Q495" s="12" t="s">
        <v>50</v>
      </c>
    </row>
    <row r="496" ht="15.75" hidden="1" customHeight="1">
      <c r="A496" s="7" t="s">
        <v>29</v>
      </c>
      <c r="B496" s="8" t="s">
        <v>26</v>
      </c>
      <c r="C496" s="9" t="s">
        <v>27</v>
      </c>
      <c r="D496" s="9" t="s">
        <v>28</v>
      </c>
      <c r="E496" s="8">
        <v>2434.5</v>
      </c>
      <c r="F496" s="9">
        <v>203.7</v>
      </c>
      <c r="G496" s="9">
        <v>300.0</v>
      </c>
      <c r="H496" s="9">
        <f>Sheet1!$E496*Sheet1!$G496</f>
        <v>730350</v>
      </c>
      <c r="I496" s="9">
        <v>21910.5</v>
      </c>
      <c r="J496" s="9">
        <f>Sheet1!$H496-Sheet1!$I496</f>
        <v>708439.5</v>
      </c>
      <c r="K496" s="9">
        <f t="shared" si="1"/>
        <v>495907.65</v>
      </c>
      <c r="L496" s="9">
        <f>Sheet1!$H496*0.15</f>
        <v>109552.5</v>
      </c>
      <c r="M496" s="9">
        <f>Sheet1!$J496-Sheet1!$K496-Sheet1!$L496</f>
        <v>102979.35</v>
      </c>
      <c r="N496" s="10">
        <v>41640.0</v>
      </c>
      <c r="O496" s="11">
        <v>1.0</v>
      </c>
      <c r="P496" s="9" t="s">
        <v>21</v>
      </c>
      <c r="Q496" s="12" t="s">
        <v>50</v>
      </c>
    </row>
    <row r="497" ht="15.75" hidden="1" customHeight="1">
      <c r="A497" s="7" t="s">
        <v>30</v>
      </c>
      <c r="B497" s="8" t="s">
        <v>23</v>
      </c>
      <c r="C497" s="9" t="s">
        <v>31</v>
      </c>
      <c r="D497" s="9" t="s">
        <v>28</v>
      </c>
      <c r="E497" s="8">
        <v>2479.0</v>
      </c>
      <c r="F497" s="9">
        <v>7.559999999999999</v>
      </c>
      <c r="G497" s="9">
        <v>12.0</v>
      </c>
      <c r="H497" s="9">
        <f>Sheet1!$E497*Sheet1!$G497</f>
        <v>29748</v>
      </c>
      <c r="I497" s="9">
        <v>892.44</v>
      </c>
      <c r="J497" s="9">
        <f>Sheet1!$H497-Sheet1!$I497</f>
        <v>28855.56</v>
      </c>
      <c r="K497" s="9">
        <f t="shared" si="1"/>
        <v>18741.24</v>
      </c>
      <c r="L497" s="9">
        <f>Sheet1!$H497*0.15</f>
        <v>4462.2</v>
      </c>
      <c r="M497" s="9">
        <f>Sheet1!$J497-Sheet1!$K497-Sheet1!$L497</f>
        <v>5652.12</v>
      </c>
      <c r="N497" s="10">
        <v>41640.0</v>
      </c>
      <c r="O497" s="11">
        <v>1.0</v>
      </c>
      <c r="P497" s="9" t="s">
        <v>21</v>
      </c>
      <c r="Q497" s="12" t="s">
        <v>50</v>
      </c>
    </row>
    <row r="498" ht="15.75" hidden="1" customHeight="1">
      <c r="A498" s="7" t="s">
        <v>17</v>
      </c>
      <c r="B498" s="8" t="s">
        <v>18</v>
      </c>
      <c r="C498" s="9" t="s">
        <v>27</v>
      </c>
      <c r="D498" s="9" t="s">
        <v>28</v>
      </c>
      <c r="E498" s="8">
        <v>4251.0</v>
      </c>
      <c r="F498" s="9">
        <v>4.752999999999999</v>
      </c>
      <c r="G498" s="9">
        <v>7.0</v>
      </c>
      <c r="H498" s="9">
        <f>Sheet1!$E498*Sheet1!$G498</f>
        <v>29757</v>
      </c>
      <c r="I498" s="9">
        <v>1190.28</v>
      </c>
      <c r="J498" s="9">
        <f>Sheet1!$H498-Sheet1!$I498</f>
        <v>28566.72</v>
      </c>
      <c r="K498" s="9">
        <f t="shared" si="1"/>
        <v>20205.003</v>
      </c>
      <c r="L498" s="9">
        <f>Sheet1!$H498*0.15</f>
        <v>4463.55</v>
      </c>
      <c r="M498" s="9">
        <f>Sheet1!$J498-Sheet1!$K498-Sheet1!$L498</f>
        <v>3898.167</v>
      </c>
      <c r="N498" s="10">
        <v>41640.0</v>
      </c>
      <c r="O498" s="11">
        <v>1.0</v>
      </c>
      <c r="P498" s="9" t="s">
        <v>21</v>
      </c>
      <c r="Q498" s="12" t="s">
        <v>50</v>
      </c>
    </row>
    <row r="499" ht="15.75" hidden="1" customHeight="1">
      <c r="A499" s="7" t="s">
        <v>17</v>
      </c>
      <c r="B499" s="8" t="s">
        <v>23</v>
      </c>
      <c r="C499" s="9" t="s">
        <v>27</v>
      </c>
      <c r="D499" s="9" t="s">
        <v>32</v>
      </c>
      <c r="E499" s="8">
        <v>1372.0</v>
      </c>
      <c r="F499" s="9">
        <v>4.752999999999999</v>
      </c>
      <c r="G499" s="9">
        <v>7.0</v>
      </c>
      <c r="H499" s="9">
        <f>Sheet1!$E499*Sheet1!$G499</f>
        <v>9604</v>
      </c>
      <c r="I499" s="9">
        <v>480.2</v>
      </c>
      <c r="J499" s="9">
        <f>Sheet1!$H499-Sheet1!$I499</f>
        <v>9123.8</v>
      </c>
      <c r="K499" s="9">
        <f t="shared" si="1"/>
        <v>6521.116</v>
      </c>
      <c r="L499" s="9">
        <f>Sheet1!$H499*0.15</f>
        <v>1440.6</v>
      </c>
      <c r="M499" s="9">
        <f>Sheet1!$J499-Sheet1!$K499-Sheet1!$L499</f>
        <v>1162.084</v>
      </c>
      <c r="N499" s="10">
        <v>41640.0</v>
      </c>
      <c r="O499" s="11">
        <v>1.0</v>
      </c>
      <c r="P499" s="9" t="s">
        <v>21</v>
      </c>
      <c r="Q499" s="12" t="s">
        <v>50</v>
      </c>
    </row>
    <row r="500" ht="15.75" hidden="1" customHeight="1">
      <c r="A500" s="7" t="s">
        <v>17</v>
      </c>
      <c r="B500" s="8" t="s">
        <v>26</v>
      </c>
      <c r="C500" s="9" t="s">
        <v>33</v>
      </c>
      <c r="D500" s="9" t="s">
        <v>32</v>
      </c>
      <c r="E500" s="8">
        <v>1384.5</v>
      </c>
      <c r="F500" s="9">
        <v>208.24999999999997</v>
      </c>
      <c r="G500" s="9">
        <v>350.0</v>
      </c>
      <c r="H500" s="9">
        <f>Sheet1!$E500*Sheet1!$G500</f>
        <v>484575</v>
      </c>
      <c r="I500" s="9">
        <v>24228.75</v>
      </c>
      <c r="J500" s="9">
        <f>Sheet1!$H500-Sheet1!$I500</f>
        <v>460346.25</v>
      </c>
      <c r="K500" s="9">
        <f t="shared" si="1"/>
        <v>288322.125</v>
      </c>
      <c r="L500" s="9">
        <f>Sheet1!$H500*0.15</f>
        <v>72686.25</v>
      </c>
      <c r="M500" s="9">
        <f>Sheet1!$J500-Sheet1!$K500-Sheet1!$L500</f>
        <v>99337.875</v>
      </c>
      <c r="N500" s="10">
        <v>41640.0</v>
      </c>
      <c r="O500" s="11">
        <v>1.0</v>
      </c>
      <c r="P500" s="9" t="s">
        <v>21</v>
      </c>
      <c r="Q500" s="12" t="s">
        <v>50</v>
      </c>
    </row>
    <row r="501" ht="15.75" hidden="1" customHeight="1">
      <c r="A501" s="7" t="s">
        <v>34</v>
      </c>
      <c r="B501" s="8" t="s">
        <v>35</v>
      </c>
      <c r="C501" s="9" t="s">
        <v>25</v>
      </c>
      <c r="D501" s="9" t="s">
        <v>32</v>
      </c>
      <c r="E501" s="8">
        <v>555.0</v>
      </c>
      <c r="F501" s="9">
        <v>9.24</v>
      </c>
      <c r="G501" s="9">
        <v>15.0</v>
      </c>
      <c r="H501" s="9">
        <f>Sheet1!$E501*Sheet1!$G501</f>
        <v>8325</v>
      </c>
      <c r="I501" s="9">
        <v>416.25</v>
      </c>
      <c r="J501" s="9">
        <f>Sheet1!$H501-Sheet1!$I501</f>
        <v>7908.75</v>
      </c>
      <c r="K501" s="9">
        <f t="shared" si="1"/>
        <v>5128.2</v>
      </c>
      <c r="L501" s="9">
        <f>Sheet1!$H501*0.15</f>
        <v>1248.75</v>
      </c>
      <c r="M501" s="9">
        <f>Sheet1!$J501-Sheet1!$K501-Sheet1!$L501</f>
        <v>1531.8</v>
      </c>
      <c r="N501" s="10">
        <v>41640.0</v>
      </c>
      <c r="O501" s="11">
        <v>1.0</v>
      </c>
      <c r="P501" s="9" t="s">
        <v>21</v>
      </c>
      <c r="Q501" s="12" t="s">
        <v>50</v>
      </c>
    </row>
    <row r="502" ht="15.75" hidden="1" customHeight="1">
      <c r="A502" s="7" t="s">
        <v>34</v>
      </c>
      <c r="B502" s="8" t="s">
        <v>24</v>
      </c>
      <c r="C502" s="9" t="s">
        <v>25</v>
      </c>
      <c r="D502" s="9" t="s">
        <v>32</v>
      </c>
      <c r="E502" s="8">
        <v>2861.0</v>
      </c>
      <c r="F502" s="9">
        <v>9.24</v>
      </c>
      <c r="G502" s="9">
        <v>15.0</v>
      </c>
      <c r="H502" s="9">
        <f>Sheet1!$E502*Sheet1!$G502</f>
        <v>42915</v>
      </c>
      <c r="I502" s="9">
        <v>2145.75</v>
      </c>
      <c r="J502" s="9">
        <f>Sheet1!$H502-Sheet1!$I502</f>
        <v>40769.25</v>
      </c>
      <c r="K502" s="9">
        <f t="shared" si="1"/>
        <v>26435.64</v>
      </c>
      <c r="L502" s="9">
        <f>Sheet1!$H502*0.15</f>
        <v>6437.25</v>
      </c>
      <c r="M502" s="9">
        <f>Sheet1!$J502-Sheet1!$K502-Sheet1!$L502</f>
        <v>7896.36</v>
      </c>
      <c r="N502" s="10">
        <v>41640.0</v>
      </c>
      <c r="O502" s="11">
        <v>1.0</v>
      </c>
      <c r="P502" s="9" t="s">
        <v>21</v>
      </c>
      <c r="Q502" s="12" t="s">
        <v>50</v>
      </c>
    </row>
    <row r="503" ht="15.75" hidden="1" customHeight="1">
      <c r="A503" s="7" t="s">
        <v>17</v>
      </c>
      <c r="B503" s="8" t="s">
        <v>35</v>
      </c>
      <c r="C503" s="9" t="s">
        <v>19</v>
      </c>
      <c r="D503" s="9" t="s">
        <v>32</v>
      </c>
      <c r="E503" s="8">
        <v>1117.5</v>
      </c>
      <c r="F503" s="9">
        <v>12.6</v>
      </c>
      <c r="G503" s="9">
        <v>20.0</v>
      </c>
      <c r="H503" s="9">
        <f>Sheet1!$E503*Sheet1!$G503</f>
        <v>22350</v>
      </c>
      <c r="I503" s="9">
        <v>1341.0</v>
      </c>
      <c r="J503" s="9">
        <f>Sheet1!$H503-Sheet1!$I503</f>
        <v>21009</v>
      </c>
      <c r="K503" s="9">
        <f t="shared" si="1"/>
        <v>14080.5</v>
      </c>
      <c r="L503" s="9">
        <f>Sheet1!$H503*0.15</f>
        <v>3352.5</v>
      </c>
      <c r="M503" s="9">
        <f>Sheet1!$J503-Sheet1!$K503-Sheet1!$L503</f>
        <v>3576</v>
      </c>
      <c r="N503" s="10">
        <v>41640.0</v>
      </c>
      <c r="O503" s="11">
        <v>1.0</v>
      </c>
      <c r="P503" s="9" t="s">
        <v>21</v>
      </c>
      <c r="Q503" s="12" t="s">
        <v>50</v>
      </c>
    </row>
    <row r="504" ht="15.75" customHeight="1">
      <c r="A504" s="7" t="s">
        <v>36</v>
      </c>
      <c r="B504" s="8" t="s">
        <v>26</v>
      </c>
      <c r="C504" s="9" t="s">
        <v>37</v>
      </c>
      <c r="D504" s="9" t="s">
        <v>32</v>
      </c>
      <c r="E504" s="8">
        <v>1987.5</v>
      </c>
      <c r="F504" s="9">
        <v>83.125</v>
      </c>
      <c r="G504" s="9">
        <v>125.0</v>
      </c>
      <c r="H504" s="9">
        <f>Sheet1!$E504*Sheet1!$G504</f>
        <v>248437.5</v>
      </c>
      <c r="I504" s="9">
        <v>14906.25</v>
      </c>
      <c r="J504" s="9">
        <f>Sheet1!$H504-Sheet1!$I504</f>
        <v>233531.25</v>
      </c>
      <c r="K504" s="9">
        <f t="shared" si="1"/>
        <v>165210.9375</v>
      </c>
      <c r="L504" s="9">
        <f>Sheet1!$H504*0.15</f>
        <v>37265.625</v>
      </c>
      <c r="M504" s="9">
        <f>Sheet1!$J504-Sheet1!$K504-Sheet1!$L504</f>
        <v>31054.6875</v>
      </c>
      <c r="N504" s="10">
        <v>41640.0</v>
      </c>
      <c r="O504" s="11">
        <v>1.0</v>
      </c>
      <c r="P504" s="9" t="s">
        <v>21</v>
      </c>
      <c r="Q504" s="12" t="s">
        <v>50</v>
      </c>
    </row>
    <row r="505" ht="15.75" hidden="1" customHeight="1">
      <c r="A505" s="7" t="s">
        <v>30</v>
      </c>
      <c r="B505" s="8" t="s">
        <v>24</v>
      </c>
      <c r="C505" s="9" t="s">
        <v>33</v>
      </c>
      <c r="D505" s="9" t="s">
        <v>32</v>
      </c>
      <c r="E505" s="8">
        <v>2340.0</v>
      </c>
      <c r="F505" s="9">
        <v>7.139999999999999</v>
      </c>
      <c r="G505" s="9">
        <v>12.0</v>
      </c>
      <c r="H505" s="9">
        <f>Sheet1!$E505*Sheet1!$G505</f>
        <v>28080</v>
      </c>
      <c r="I505" s="9">
        <v>1965.6</v>
      </c>
      <c r="J505" s="9">
        <f>Sheet1!$H505-Sheet1!$I505</f>
        <v>26114.4</v>
      </c>
      <c r="K505" s="9">
        <f t="shared" si="1"/>
        <v>16707.6</v>
      </c>
      <c r="L505" s="9">
        <f>Sheet1!$H505*0.15</f>
        <v>4212</v>
      </c>
      <c r="M505" s="9">
        <f>Sheet1!$J505-Sheet1!$K505-Sheet1!$L505</f>
        <v>5194.8</v>
      </c>
      <c r="N505" s="10">
        <v>41640.0</v>
      </c>
      <c r="O505" s="11">
        <v>1.0</v>
      </c>
      <c r="P505" s="9" t="s">
        <v>21</v>
      </c>
      <c r="Q505" s="12" t="s">
        <v>50</v>
      </c>
    </row>
    <row r="506" ht="15.75" hidden="1" customHeight="1">
      <c r="A506" s="7" t="s">
        <v>30</v>
      </c>
      <c r="B506" s="8" t="s">
        <v>18</v>
      </c>
      <c r="C506" s="9" t="s">
        <v>31</v>
      </c>
      <c r="D506" s="9" t="s">
        <v>32</v>
      </c>
      <c r="E506" s="8">
        <v>3244.5</v>
      </c>
      <c r="F506" s="9">
        <v>7.559999999999999</v>
      </c>
      <c r="G506" s="9">
        <v>12.0</v>
      </c>
      <c r="H506" s="9">
        <f>Sheet1!$E506*Sheet1!$G506</f>
        <v>38934</v>
      </c>
      <c r="I506" s="9">
        <v>2725.38</v>
      </c>
      <c r="J506" s="9">
        <f>Sheet1!$H506-Sheet1!$I506</f>
        <v>36208.62</v>
      </c>
      <c r="K506" s="9">
        <f t="shared" si="1"/>
        <v>24528.42</v>
      </c>
      <c r="L506" s="9">
        <f>Sheet1!$H506*0.15</f>
        <v>5840.1</v>
      </c>
      <c r="M506" s="9">
        <f>Sheet1!$J506-Sheet1!$K506-Sheet1!$L506</f>
        <v>5840.1</v>
      </c>
      <c r="N506" s="10">
        <v>41640.0</v>
      </c>
      <c r="O506" s="11">
        <v>1.0</v>
      </c>
      <c r="P506" s="9" t="s">
        <v>21</v>
      </c>
      <c r="Q506" s="12" t="s">
        <v>50</v>
      </c>
    </row>
    <row r="507" ht="15.75" hidden="1" customHeight="1">
      <c r="A507" s="7" t="s">
        <v>29</v>
      </c>
      <c r="B507" s="8" t="s">
        <v>24</v>
      </c>
      <c r="C507" s="9" t="s">
        <v>27</v>
      </c>
      <c r="D507" s="9" t="s">
        <v>32</v>
      </c>
      <c r="E507" s="8">
        <v>2565.0</v>
      </c>
      <c r="F507" s="9">
        <v>203.7</v>
      </c>
      <c r="G507" s="9">
        <v>300.0</v>
      </c>
      <c r="H507" s="9">
        <f>Sheet1!$E507*Sheet1!$G507</f>
        <v>769500</v>
      </c>
      <c r="I507" s="9">
        <v>69255.0</v>
      </c>
      <c r="J507" s="9">
        <f>Sheet1!$H507-Sheet1!$I507</f>
        <v>700245</v>
      </c>
      <c r="K507" s="9">
        <f t="shared" si="1"/>
        <v>522490.5</v>
      </c>
      <c r="L507" s="9">
        <f>Sheet1!$H507*0.15</f>
        <v>115425</v>
      </c>
      <c r="M507" s="9">
        <f>Sheet1!$J507-Sheet1!$K507-Sheet1!$L507</f>
        <v>62329.5</v>
      </c>
      <c r="N507" s="10">
        <v>41640.0</v>
      </c>
      <c r="O507" s="11">
        <v>1.0</v>
      </c>
      <c r="P507" s="9" t="s">
        <v>21</v>
      </c>
      <c r="Q507" s="12" t="s">
        <v>50</v>
      </c>
    </row>
    <row r="508" ht="15.75" hidden="1" customHeight="1">
      <c r="A508" s="7" t="s">
        <v>17</v>
      </c>
      <c r="B508" s="8" t="s">
        <v>24</v>
      </c>
      <c r="C508" s="9" t="s">
        <v>27</v>
      </c>
      <c r="D508" s="9" t="s">
        <v>32</v>
      </c>
      <c r="E508" s="8">
        <v>2417.0</v>
      </c>
      <c r="F508" s="9">
        <v>237.64999999999998</v>
      </c>
      <c r="G508" s="9">
        <v>350.0</v>
      </c>
      <c r="H508" s="9">
        <f>Sheet1!$E508*Sheet1!$G508</f>
        <v>845950</v>
      </c>
      <c r="I508" s="9">
        <v>76135.5</v>
      </c>
      <c r="J508" s="9">
        <f>Sheet1!$H508-Sheet1!$I508</f>
        <v>769814.5</v>
      </c>
      <c r="K508" s="9">
        <f t="shared" si="1"/>
        <v>574400.05</v>
      </c>
      <c r="L508" s="9">
        <f>Sheet1!$H508*0.15</f>
        <v>126892.5</v>
      </c>
      <c r="M508" s="9">
        <f>Sheet1!$J508-Sheet1!$K508-Sheet1!$L508</f>
        <v>68521.95</v>
      </c>
      <c r="N508" s="10">
        <v>41640.0</v>
      </c>
      <c r="O508" s="11">
        <v>1.0</v>
      </c>
      <c r="P508" s="9" t="s">
        <v>21</v>
      </c>
      <c r="Q508" s="12" t="s">
        <v>50</v>
      </c>
    </row>
    <row r="509" ht="15.75" hidden="1" customHeight="1">
      <c r="A509" s="7" t="s">
        <v>30</v>
      </c>
      <c r="B509" s="8" t="s">
        <v>35</v>
      </c>
      <c r="C509" s="9" t="s">
        <v>31</v>
      </c>
      <c r="D509" s="9" t="s">
        <v>32</v>
      </c>
      <c r="E509" s="8">
        <v>1956.0</v>
      </c>
      <c r="F509" s="9">
        <v>7.559999999999999</v>
      </c>
      <c r="G509" s="9">
        <v>12.0</v>
      </c>
      <c r="H509" s="9">
        <f>Sheet1!$E509*Sheet1!$G509</f>
        <v>23472</v>
      </c>
      <c r="I509" s="9">
        <v>2112.48</v>
      </c>
      <c r="J509" s="9">
        <f>Sheet1!$H509-Sheet1!$I509</f>
        <v>21359.52</v>
      </c>
      <c r="K509" s="9">
        <f t="shared" si="1"/>
        <v>14787.36</v>
      </c>
      <c r="L509" s="9">
        <f>Sheet1!$H509*0.15</f>
        <v>3520.8</v>
      </c>
      <c r="M509" s="9">
        <f>Sheet1!$J509-Sheet1!$K509-Sheet1!$L509</f>
        <v>3051.36</v>
      </c>
      <c r="N509" s="10">
        <v>41640.0</v>
      </c>
      <c r="O509" s="11">
        <v>1.0</v>
      </c>
      <c r="P509" s="9" t="s">
        <v>21</v>
      </c>
      <c r="Q509" s="12" t="s">
        <v>50</v>
      </c>
    </row>
    <row r="510" ht="15.75" hidden="1" customHeight="1">
      <c r="A510" s="7" t="s">
        <v>34</v>
      </c>
      <c r="B510" s="8" t="s">
        <v>23</v>
      </c>
      <c r="C510" s="9" t="s">
        <v>25</v>
      </c>
      <c r="D510" s="9" t="s">
        <v>38</v>
      </c>
      <c r="E510" s="8">
        <v>681.0</v>
      </c>
      <c r="F510" s="9">
        <v>9.24</v>
      </c>
      <c r="G510" s="9">
        <v>15.0</v>
      </c>
      <c r="H510" s="9">
        <f>Sheet1!$E510*Sheet1!$G510</f>
        <v>10215</v>
      </c>
      <c r="I510" s="9">
        <v>1021.5</v>
      </c>
      <c r="J510" s="9">
        <f>Sheet1!$H510-Sheet1!$I510</f>
        <v>9193.5</v>
      </c>
      <c r="K510" s="9">
        <f t="shared" si="1"/>
        <v>6292.44</v>
      </c>
      <c r="L510" s="9">
        <f>Sheet1!$H510*0.15</f>
        <v>1532.25</v>
      </c>
      <c r="M510" s="9">
        <f>Sheet1!$J510-Sheet1!$K510-Sheet1!$L510</f>
        <v>1368.81</v>
      </c>
      <c r="N510" s="10">
        <v>41640.0</v>
      </c>
      <c r="O510" s="11">
        <v>1.0</v>
      </c>
      <c r="P510" s="9" t="s">
        <v>21</v>
      </c>
      <c r="Q510" s="12" t="s">
        <v>50</v>
      </c>
    </row>
    <row r="511" ht="15.75" customHeight="1">
      <c r="A511" s="7" t="s">
        <v>36</v>
      </c>
      <c r="B511" s="8" t="s">
        <v>35</v>
      </c>
      <c r="C511" s="9" t="s">
        <v>37</v>
      </c>
      <c r="D511" s="9" t="s">
        <v>38</v>
      </c>
      <c r="E511" s="8">
        <v>579.0</v>
      </c>
      <c r="F511" s="9">
        <v>83.125</v>
      </c>
      <c r="G511" s="9">
        <v>125.0</v>
      </c>
      <c r="H511" s="9">
        <f>Sheet1!$E511*Sheet1!$G511</f>
        <v>72375</v>
      </c>
      <c r="I511" s="9">
        <v>7237.5</v>
      </c>
      <c r="J511" s="9">
        <f>Sheet1!$H511-Sheet1!$I511</f>
        <v>65137.5</v>
      </c>
      <c r="K511" s="9">
        <f t="shared" si="1"/>
        <v>48129.375</v>
      </c>
      <c r="L511" s="9">
        <f>Sheet1!$H511*0.15</f>
        <v>10856.25</v>
      </c>
      <c r="M511" s="9">
        <f>Sheet1!$J511-Sheet1!$K511-Sheet1!$L511</f>
        <v>6151.875</v>
      </c>
      <c r="N511" s="10">
        <v>41640.0</v>
      </c>
      <c r="O511" s="11">
        <v>1.0</v>
      </c>
      <c r="P511" s="9" t="s">
        <v>21</v>
      </c>
      <c r="Q511" s="12" t="s">
        <v>50</v>
      </c>
    </row>
    <row r="512" ht="15.75" hidden="1" customHeight="1">
      <c r="A512" s="7" t="s">
        <v>34</v>
      </c>
      <c r="B512" s="8" t="s">
        <v>18</v>
      </c>
      <c r="C512" s="9" t="s">
        <v>25</v>
      </c>
      <c r="D512" s="9" t="s">
        <v>38</v>
      </c>
      <c r="E512" s="8">
        <v>384.0</v>
      </c>
      <c r="F512" s="9">
        <v>9.24</v>
      </c>
      <c r="G512" s="9">
        <v>15.0</v>
      </c>
      <c r="H512" s="9">
        <f>Sheet1!$E512*Sheet1!$G512</f>
        <v>5760</v>
      </c>
      <c r="I512" s="9">
        <v>633.5999999999999</v>
      </c>
      <c r="J512" s="9">
        <f>Sheet1!$H512-Sheet1!$I512</f>
        <v>5126.4</v>
      </c>
      <c r="K512" s="9">
        <f t="shared" si="1"/>
        <v>3548.16</v>
      </c>
      <c r="L512" s="9">
        <f>Sheet1!$H512*0.15</f>
        <v>864</v>
      </c>
      <c r="M512" s="9">
        <f>Sheet1!$J512-Sheet1!$K512-Sheet1!$L512</f>
        <v>714.24</v>
      </c>
      <c r="N512" s="10">
        <v>41640.0</v>
      </c>
      <c r="O512" s="11">
        <v>1.0</v>
      </c>
      <c r="P512" s="9" t="s">
        <v>21</v>
      </c>
      <c r="Q512" s="12" t="s">
        <v>50</v>
      </c>
    </row>
    <row r="513" ht="15.75" hidden="1" customHeight="1">
      <c r="A513" s="7" t="s">
        <v>17</v>
      </c>
      <c r="B513" s="8" t="s">
        <v>23</v>
      </c>
      <c r="C513" s="9" t="s">
        <v>33</v>
      </c>
      <c r="D513" s="9" t="s">
        <v>38</v>
      </c>
      <c r="E513" s="8">
        <v>766.0</v>
      </c>
      <c r="F513" s="9">
        <v>208.24999999999997</v>
      </c>
      <c r="G513" s="9">
        <v>350.0</v>
      </c>
      <c r="H513" s="9">
        <f>Sheet1!$E513*Sheet1!$G513</f>
        <v>268100</v>
      </c>
      <c r="I513" s="9">
        <v>29491.0</v>
      </c>
      <c r="J513" s="9">
        <f>Sheet1!$H513-Sheet1!$I513</f>
        <v>238609</v>
      </c>
      <c r="K513" s="9">
        <f t="shared" si="1"/>
        <v>159519.5</v>
      </c>
      <c r="L513" s="9">
        <f>Sheet1!$H513*0.15</f>
        <v>40215</v>
      </c>
      <c r="M513" s="9">
        <f>Sheet1!$J513-Sheet1!$K513-Sheet1!$L513</f>
        <v>38874.5</v>
      </c>
      <c r="N513" s="10">
        <v>41640.0</v>
      </c>
      <c r="O513" s="11">
        <v>1.0</v>
      </c>
      <c r="P513" s="9" t="s">
        <v>21</v>
      </c>
      <c r="Q513" s="12" t="s">
        <v>50</v>
      </c>
    </row>
    <row r="514" ht="15.75" hidden="1" customHeight="1">
      <c r="A514" s="7" t="s">
        <v>29</v>
      </c>
      <c r="B514" s="8" t="s">
        <v>18</v>
      </c>
      <c r="C514" s="9" t="s">
        <v>27</v>
      </c>
      <c r="D514" s="9" t="s">
        <v>38</v>
      </c>
      <c r="E514" s="8">
        <v>873.0</v>
      </c>
      <c r="F514" s="9">
        <v>203.7</v>
      </c>
      <c r="G514" s="9">
        <v>300.0</v>
      </c>
      <c r="H514" s="9">
        <f>Sheet1!$E514*Sheet1!$G514</f>
        <v>261900</v>
      </c>
      <c r="I514" s="9">
        <v>28809.0</v>
      </c>
      <c r="J514" s="9">
        <f>Sheet1!$H514-Sheet1!$I514</f>
        <v>233091</v>
      </c>
      <c r="K514" s="9">
        <f t="shared" si="1"/>
        <v>177830.1</v>
      </c>
      <c r="L514" s="9">
        <f>Sheet1!$H514*0.15</f>
        <v>39285</v>
      </c>
      <c r="M514" s="9">
        <f>Sheet1!$J514-Sheet1!$K514-Sheet1!$L514</f>
        <v>15975.9</v>
      </c>
      <c r="N514" s="10">
        <v>41640.0</v>
      </c>
      <c r="O514" s="11">
        <v>1.0</v>
      </c>
      <c r="P514" s="9" t="s">
        <v>21</v>
      </c>
      <c r="Q514" s="12" t="s">
        <v>50</v>
      </c>
    </row>
    <row r="515" ht="15.75" hidden="1" customHeight="1">
      <c r="A515" s="7" t="s">
        <v>30</v>
      </c>
      <c r="B515" s="8" t="s">
        <v>26</v>
      </c>
      <c r="C515" s="9" t="s">
        <v>31</v>
      </c>
      <c r="D515" s="9" t="s">
        <v>38</v>
      </c>
      <c r="E515" s="8">
        <v>1734.0</v>
      </c>
      <c r="F515" s="9">
        <v>7.559999999999999</v>
      </c>
      <c r="G515" s="9">
        <v>12.0</v>
      </c>
      <c r="H515" s="9">
        <f>Sheet1!$E515*Sheet1!$G515</f>
        <v>20808</v>
      </c>
      <c r="I515" s="9">
        <v>2288.88</v>
      </c>
      <c r="J515" s="9">
        <f>Sheet1!$H515-Sheet1!$I515</f>
        <v>18519.12</v>
      </c>
      <c r="K515" s="9">
        <f t="shared" si="1"/>
        <v>13109.04</v>
      </c>
      <c r="L515" s="9">
        <f>Sheet1!$H515*0.15</f>
        <v>3121.2</v>
      </c>
      <c r="M515" s="9">
        <f>Sheet1!$J515-Sheet1!$K515-Sheet1!$L515</f>
        <v>2288.88</v>
      </c>
      <c r="N515" s="10">
        <v>41640.0</v>
      </c>
      <c r="O515" s="11">
        <v>1.0</v>
      </c>
      <c r="P515" s="9" t="s">
        <v>21</v>
      </c>
      <c r="Q515" s="12" t="s">
        <v>50</v>
      </c>
    </row>
    <row r="516" ht="15.75" customHeight="1">
      <c r="A516" s="7" t="s">
        <v>36</v>
      </c>
      <c r="B516" s="8" t="s">
        <v>24</v>
      </c>
      <c r="C516" s="9" t="s">
        <v>31</v>
      </c>
      <c r="D516" s="9" t="s">
        <v>38</v>
      </c>
      <c r="E516" s="8">
        <v>554.0</v>
      </c>
      <c r="F516" s="9">
        <v>78.75</v>
      </c>
      <c r="G516" s="9">
        <v>125.0</v>
      </c>
      <c r="H516" s="9">
        <f>Sheet1!$E516*Sheet1!$G516</f>
        <v>69250</v>
      </c>
      <c r="I516" s="9">
        <v>7617.5</v>
      </c>
      <c r="J516" s="9">
        <f>Sheet1!$H516-Sheet1!$I516</f>
        <v>61632.5</v>
      </c>
      <c r="K516" s="9">
        <f t="shared" si="1"/>
        <v>43627.5</v>
      </c>
      <c r="L516" s="9">
        <f>Sheet1!$H516*0.15</f>
        <v>10387.5</v>
      </c>
      <c r="M516" s="9">
        <f>Sheet1!$J516-Sheet1!$K516-Sheet1!$L516</f>
        <v>7617.5</v>
      </c>
      <c r="N516" s="10">
        <v>41640.0</v>
      </c>
      <c r="O516" s="11">
        <v>1.0</v>
      </c>
      <c r="P516" s="9" t="s">
        <v>21</v>
      </c>
      <c r="Q516" s="12" t="s">
        <v>50</v>
      </c>
    </row>
    <row r="517" ht="15.75" customHeight="1">
      <c r="A517" s="7" t="s">
        <v>36</v>
      </c>
      <c r="B517" s="8" t="s">
        <v>23</v>
      </c>
      <c r="C517" s="9" t="s">
        <v>37</v>
      </c>
      <c r="D517" s="9" t="s">
        <v>38</v>
      </c>
      <c r="E517" s="8">
        <v>3165.0</v>
      </c>
      <c r="F517" s="9">
        <v>83.125</v>
      </c>
      <c r="G517" s="9">
        <v>125.0</v>
      </c>
      <c r="H517" s="9">
        <f>Sheet1!$E517*Sheet1!$G517</f>
        <v>395625</v>
      </c>
      <c r="I517" s="9">
        <v>43518.75</v>
      </c>
      <c r="J517" s="9">
        <f>Sheet1!$H517-Sheet1!$I517</f>
        <v>352106.25</v>
      </c>
      <c r="K517" s="9">
        <f t="shared" si="1"/>
        <v>263090.625</v>
      </c>
      <c r="L517" s="9">
        <f>Sheet1!$H517*0.15</f>
        <v>59343.75</v>
      </c>
      <c r="M517" s="9">
        <f>Sheet1!$J517-Sheet1!$K517-Sheet1!$L517</f>
        <v>29671.875</v>
      </c>
      <c r="N517" s="10">
        <v>41640.0</v>
      </c>
      <c r="O517" s="11">
        <v>1.0</v>
      </c>
      <c r="P517" s="9" t="s">
        <v>21</v>
      </c>
      <c r="Q517" s="12" t="s">
        <v>50</v>
      </c>
    </row>
    <row r="518" ht="15.75" hidden="1" customHeight="1">
      <c r="A518" s="7" t="s">
        <v>17</v>
      </c>
      <c r="B518" s="8" t="s">
        <v>24</v>
      </c>
      <c r="C518" s="9" t="s">
        <v>37</v>
      </c>
      <c r="D518" s="9" t="s">
        <v>38</v>
      </c>
      <c r="E518" s="8">
        <v>2629.0</v>
      </c>
      <c r="F518" s="9">
        <v>13.299999999999999</v>
      </c>
      <c r="G518" s="9">
        <v>20.0</v>
      </c>
      <c r="H518" s="9">
        <f>Sheet1!$E518*Sheet1!$G518</f>
        <v>52580</v>
      </c>
      <c r="I518" s="9">
        <v>5783.8</v>
      </c>
      <c r="J518" s="9">
        <f>Sheet1!$H518-Sheet1!$I518</f>
        <v>46796.2</v>
      </c>
      <c r="K518" s="9">
        <f t="shared" si="1"/>
        <v>34965.7</v>
      </c>
      <c r="L518" s="9">
        <f>Sheet1!$H518*0.15</f>
        <v>7887</v>
      </c>
      <c r="M518" s="9">
        <f>Sheet1!$J518-Sheet1!$K518-Sheet1!$L518</f>
        <v>3943.5</v>
      </c>
      <c r="N518" s="10">
        <v>41640.0</v>
      </c>
      <c r="O518" s="11">
        <v>1.0</v>
      </c>
      <c r="P518" s="9" t="s">
        <v>21</v>
      </c>
      <c r="Q518" s="12" t="s">
        <v>50</v>
      </c>
    </row>
    <row r="519" ht="15.75" hidden="1" customHeight="1">
      <c r="A519" s="7" t="s">
        <v>29</v>
      </c>
      <c r="B519" s="8" t="s">
        <v>35</v>
      </c>
      <c r="C519" s="9" t="s">
        <v>27</v>
      </c>
      <c r="D519" s="9" t="s">
        <v>38</v>
      </c>
      <c r="E519" s="8">
        <v>3495.0</v>
      </c>
      <c r="F519" s="9">
        <v>203.7</v>
      </c>
      <c r="G519" s="9">
        <v>300.0</v>
      </c>
      <c r="H519" s="9">
        <f>Sheet1!$E519*Sheet1!$G519</f>
        <v>1048500</v>
      </c>
      <c r="I519" s="9">
        <v>125820.0</v>
      </c>
      <c r="J519" s="9">
        <f>Sheet1!$H519-Sheet1!$I519</f>
        <v>922680</v>
      </c>
      <c r="K519" s="9">
        <f t="shared" si="1"/>
        <v>711931.5</v>
      </c>
      <c r="L519" s="9">
        <f>Sheet1!$H519*0.15</f>
        <v>157275</v>
      </c>
      <c r="M519" s="9">
        <f>Sheet1!$J519-Sheet1!$K519-Sheet1!$L519</f>
        <v>53473.5</v>
      </c>
      <c r="N519" s="10">
        <v>41640.0</v>
      </c>
      <c r="O519" s="11">
        <v>1.0</v>
      </c>
      <c r="P519" s="9" t="s">
        <v>21</v>
      </c>
      <c r="Q519" s="12" t="s">
        <v>50</v>
      </c>
    </row>
    <row r="520" ht="15.75" hidden="1" customHeight="1">
      <c r="A520" s="7" t="s">
        <v>17</v>
      </c>
      <c r="B520" s="8" t="s">
        <v>26</v>
      </c>
      <c r="C520" s="9" t="s">
        <v>19</v>
      </c>
      <c r="D520" s="9" t="s">
        <v>38</v>
      </c>
      <c r="E520" s="8">
        <v>2521.5</v>
      </c>
      <c r="F520" s="9">
        <v>12.6</v>
      </c>
      <c r="G520" s="9">
        <v>20.0</v>
      </c>
      <c r="H520" s="9">
        <f>Sheet1!$E520*Sheet1!$G520</f>
        <v>50430</v>
      </c>
      <c r="I520" s="9">
        <v>6051.6</v>
      </c>
      <c r="J520" s="9">
        <f>Sheet1!$H520-Sheet1!$I520</f>
        <v>44378.4</v>
      </c>
      <c r="K520" s="9">
        <f t="shared" si="1"/>
        <v>31770.9</v>
      </c>
      <c r="L520" s="9">
        <f>Sheet1!$H520*0.15</f>
        <v>7564.5</v>
      </c>
      <c r="M520" s="9">
        <f>Sheet1!$J520-Sheet1!$K520-Sheet1!$L520</f>
        <v>5043</v>
      </c>
      <c r="N520" s="10">
        <v>41640.0</v>
      </c>
      <c r="O520" s="11">
        <v>1.0</v>
      </c>
      <c r="P520" s="9" t="s">
        <v>21</v>
      </c>
      <c r="Q520" s="12" t="s">
        <v>50</v>
      </c>
    </row>
    <row r="521" ht="15.75" hidden="1" customHeight="1">
      <c r="A521" s="7" t="s">
        <v>17</v>
      </c>
      <c r="B521" s="8" t="s">
        <v>35</v>
      </c>
      <c r="C521" s="9" t="s">
        <v>33</v>
      </c>
      <c r="D521" s="9" t="s">
        <v>38</v>
      </c>
      <c r="E521" s="8">
        <v>982.5</v>
      </c>
      <c r="F521" s="9">
        <v>208.24999999999997</v>
      </c>
      <c r="G521" s="9">
        <v>350.0</v>
      </c>
      <c r="H521" s="9">
        <f>Sheet1!$E521*Sheet1!$G521</f>
        <v>343875</v>
      </c>
      <c r="I521" s="9">
        <v>44703.75</v>
      </c>
      <c r="J521" s="9">
        <f>Sheet1!$H521-Sheet1!$I521</f>
        <v>299171.25</v>
      </c>
      <c r="K521" s="9">
        <f t="shared" si="1"/>
        <v>204605.625</v>
      </c>
      <c r="L521" s="9">
        <f>Sheet1!$H521*0.15</f>
        <v>51581.25</v>
      </c>
      <c r="M521" s="9">
        <f>Sheet1!$J521-Sheet1!$K521-Sheet1!$L521</f>
        <v>42984.375</v>
      </c>
      <c r="N521" s="10">
        <v>41640.0</v>
      </c>
      <c r="O521" s="11">
        <v>1.0</v>
      </c>
      <c r="P521" s="9" t="s">
        <v>21</v>
      </c>
      <c r="Q521" s="12" t="s">
        <v>50</v>
      </c>
    </row>
    <row r="522" ht="15.75" hidden="1" customHeight="1">
      <c r="A522" s="7" t="s">
        <v>17</v>
      </c>
      <c r="B522" s="8" t="s">
        <v>35</v>
      </c>
      <c r="C522" s="9" t="s">
        <v>27</v>
      </c>
      <c r="D522" s="9" t="s">
        <v>38</v>
      </c>
      <c r="E522" s="8">
        <v>1438.5</v>
      </c>
      <c r="F522" s="9">
        <v>4.752999999999999</v>
      </c>
      <c r="G522" s="9">
        <v>7.0</v>
      </c>
      <c r="H522" s="9">
        <f>Sheet1!$E522*Sheet1!$G522</f>
        <v>10069.5</v>
      </c>
      <c r="I522" s="9">
        <v>1309.035</v>
      </c>
      <c r="J522" s="9">
        <f>Sheet1!$H522-Sheet1!$I522</f>
        <v>8760.465</v>
      </c>
      <c r="K522" s="9">
        <f t="shared" si="1"/>
        <v>6837.1905</v>
      </c>
      <c r="L522" s="9">
        <f>Sheet1!$H522*0.15</f>
        <v>1510.425</v>
      </c>
      <c r="M522" s="9">
        <f>Sheet1!$J522-Sheet1!$K522-Sheet1!$L522</f>
        <v>412.8495</v>
      </c>
      <c r="N522" s="10">
        <v>41640.0</v>
      </c>
      <c r="O522" s="11">
        <v>1.0</v>
      </c>
      <c r="P522" s="9" t="s">
        <v>21</v>
      </c>
      <c r="Q522" s="12" t="s">
        <v>50</v>
      </c>
    </row>
    <row r="523" ht="15.75" hidden="1" customHeight="1">
      <c r="A523" s="7" t="s">
        <v>29</v>
      </c>
      <c r="B523" s="8" t="s">
        <v>23</v>
      </c>
      <c r="C523" s="9" t="s">
        <v>27</v>
      </c>
      <c r="D523" s="9" t="s">
        <v>38</v>
      </c>
      <c r="E523" s="8">
        <v>807.0</v>
      </c>
      <c r="F523" s="9">
        <v>203.7</v>
      </c>
      <c r="G523" s="9">
        <v>300.0</v>
      </c>
      <c r="H523" s="9">
        <f>Sheet1!$E523*Sheet1!$G523</f>
        <v>242100</v>
      </c>
      <c r="I523" s="9">
        <v>31473.0</v>
      </c>
      <c r="J523" s="9">
        <f>Sheet1!$H523-Sheet1!$I523</f>
        <v>210627</v>
      </c>
      <c r="K523" s="9">
        <f t="shared" si="1"/>
        <v>164385.9</v>
      </c>
      <c r="L523" s="9">
        <f>Sheet1!$H523*0.15</f>
        <v>36315</v>
      </c>
      <c r="M523" s="9">
        <f>Sheet1!$J523-Sheet1!$K523-Sheet1!$L523</f>
        <v>9926.1</v>
      </c>
      <c r="N523" s="10">
        <v>41640.0</v>
      </c>
      <c r="O523" s="11">
        <v>1.0</v>
      </c>
      <c r="P523" s="9" t="s">
        <v>21</v>
      </c>
      <c r="Q523" s="12" t="s">
        <v>50</v>
      </c>
    </row>
    <row r="524" ht="15.75" hidden="1" customHeight="1">
      <c r="A524" s="7" t="s">
        <v>34</v>
      </c>
      <c r="B524" s="8" t="s">
        <v>26</v>
      </c>
      <c r="C524" s="9" t="s">
        <v>25</v>
      </c>
      <c r="D524" s="9" t="s">
        <v>38</v>
      </c>
      <c r="E524" s="8">
        <v>3997.5</v>
      </c>
      <c r="F524" s="9">
        <v>9.24</v>
      </c>
      <c r="G524" s="9">
        <v>15.0</v>
      </c>
      <c r="H524" s="9">
        <f>Sheet1!$E524*Sheet1!$G524</f>
        <v>59962.5</v>
      </c>
      <c r="I524" s="9">
        <v>7795.125</v>
      </c>
      <c r="J524" s="9">
        <f>Sheet1!$H524-Sheet1!$I524</f>
        <v>52167.375</v>
      </c>
      <c r="K524" s="9">
        <f t="shared" si="1"/>
        <v>36936.9</v>
      </c>
      <c r="L524" s="9">
        <f>Sheet1!$H524*0.15</f>
        <v>8994.375</v>
      </c>
      <c r="M524" s="9">
        <f>Sheet1!$J524-Sheet1!$K524-Sheet1!$L524</f>
        <v>6236.1</v>
      </c>
      <c r="N524" s="10">
        <v>41640.0</v>
      </c>
      <c r="O524" s="11">
        <v>1.0</v>
      </c>
      <c r="P524" s="9" t="s">
        <v>21</v>
      </c>
      <c r="Q524" s="12" t="s">
        <v>50</v>
      </c>
    </row>
    <row r="525" ht="15.75" customHeight="1">
      <c r="A525" s="7" t="s">
        <v>36</v>
      </c>
      <c r="B525" s="8" t="s">
        <v>18</v>
      </c>
      <c r="C525" s="9" t="s">
        <v>37</v>
      </c>
      <c r="D525" s="9" t="s">
        <v>38</v>
      </c>
      <c r="E525" s="8">
        <v>1659.0</v>
      </c>
      <c r="F525" s="9">
        <v>83.125</v>
      </c>
      <c r="G525" s="9">
        <v>125.0</v>
      </c>
      <c r="H525" s="9">
        <f>Sheet1!$E525*Sheet1!$G525</f>
        <v>207375</v>
      </c>
      <c r="I525" s="9">
        <v>26958.75</v>
      </c>
      <c r="J525" s="9">
        <f>Sheet1!$H525-Sheet1!$I525</f>
        <v>180416.25</v>
      </c>
      <c r="K525" s="9">
        <f t="shared" si="1"/>
        <v>137904.375</v>
      </c>
      <c r="L525" s="9">
        <f>Sheet1!$H525*0.15</f>
        <v>31106.25</v>
      </c>
      <c r="M525" s="9">
        <f>Sheet1!$J525-Sheet1!$K525-Sheet1!$L525</f>
        <v>11405.625</v>
      </c>
      <c r="N525" s="10">
        <v>41640.0</v>
      </c>
      <c r="O525" s="11">
        <v>1.0</v>
      </c>
      <c r="P525" s="9" t="s">
        <v>21</v>
      </c>
      <c r="Q525" s="12" t="s">
        <v>50</v>
      </c>
    </row>
    <row r="526" ht="15.75" hidden="1" customHeight="1">
      <c r="A526" s="7" t="s">
        <v>17</v>
      </c>
      <c r="B526" s="8" t="s">
        <v>18</v>
      </c>
      <c r="C526" s="9" t="s">
        <v>33</v>
      </c>
      <c r="D526" s="9" t="s">
        <v>38</v>
      </c>
      <c r="E526" s="8">
        <v>2227.5</v>
      </c>
      <c r="F526" s="9">
        <v>208.24999999999997</v>
      </c>
      <c r="G526" s="9">
        <v>350.0</v>
      </c>
      <c r="H526" s="9">
        <f>Sheet1!$E526*Sheet1!$G526</f>
        <v>779625</v>
      </c>
      <c r="I526" s="9">
        <v>109147.5</v>
      </c>
      <c r="J526" s="9">
        <f>Sheet1!$H526-Sheet1!$I526</f>
        <v>670477.5</v>
      </c>
      <c r="K526" s="9">
        <f t="shared" si="1"/>
        <v>463876.875</v>
      </c>
      <c r="L526" s="9">
        <f>Sheet1!$H526*0.15</f>
        <v>116943.75</v>
      </c>
      <c r="M526" s="9">
        <f>Sheet1!$J526-Sheet1!$K526-Sheet1!$L526</f>
        <v>89656.875</v>
      </c>
      <c r="N526" s="10">
        <v>41640.0</v>
      </c>
      <c r="O526" s="11">
        <v>1.0</v>
      </c>
      <c r="P526" s="9" t="s">
        <v>21</v>
      </c>
      <c r="Q526" s="12" t="s">
        <v>50</v>
      </c>
    </row>
    <row r="527" ht="15.75" hidden="1" customHeight="1">
      <c r="A527" s="7" t="s">
        <v>17</v>
      </c>
      <c r="B527" s="8" t="s">
        <v>18</v>
      </c>
      <c r="C527" s="9" t="s">
        <v>27</v>
      </c>
      <c r="D527" s="9" t="s">
        <v>20</v>
      </c>
      <c r="E527" s="8">
        <v>292.0</v>
      </c>
      <c r="F527" s="9">
        <v>13.58</v>
      </c>
      <c r="G527" s="9">
        <v>20.0</v>
      </c>
      <c r="H527" s="9">
        <f>Sheet1!$E527*Sheet1!$G527</f>
        <v>5840</v>
      </c>
      <c r="I527" s="9">
        <v>0.0</v>
      </c>
      <c r="J527" s="9">
        <f>Sheet1!$H527-Sheet1!$I527</f>
        <v>5840</v>
      </c>
      <c r="K527" s="9">
        <f t="shared" si="1"/>
        <v>3965.36</v>
      </c>
      <c r="L527" s="9">
        <f>Sheet1!$H527*0.15</f>
        <v>876</v>
      </c>
      <c r="M527" s="9">
        <f>Sheet1!$J527-Sheet1!$K527-Sheet1!$L527</f>
        <v>998.64</v>
      </c>
      <c r="N527" s="10">
        <v>41671.0</v>
      </c>
      <c r="O527" s="11">
        <v>2.0</v>
      </c>
      <c r="P527" s="9" t="s">
        <v>39</v>
      </c>
      <c r="Q527" s="12" t="s">
        <v>50</v>
      </c>
    </row>
    <row r="528" ht="15.75" hidden="1" customHeight="1">
      <c r="A528" s="7" t="s">
        <v>34</v>
      </c>
      <c r="B528" s="8" t="s">
        <v>24</v>
      </c>
      <c r="C528" s="9" t="s">
        <v>27</v>
      </c>
      <c r="D528" s="9" t="s">
        <v>20</v>
      </c>
      <c r="E528" s="8">
        <v>974.0</v>
      </c>
      <c r="F528" s="9">
        <v>10.185</v>
      </c>
      <c r="G528" s="9">
        <v>15.0</v>
      </c>
      <c r="H528" s="9">
        <f>Sheet1!$E528*Sheet1!$G528</f>
        <v>14610</v>
      </c>
      <c r="I528" s="9">
        <v>0.0</v>
      </c>
      <c r="J528" s="9">
        <f>Sheet1!$H528-Sheet1!$I528</f>
        <v>14610</v>
      </c>
      <c r="K528" s="9">
        <f t="shared" si="1"/>
        <v>9920.19</v>
      </c>
      <c r="L528" s="9">
        <f>Sheet1!$H528*0.15</f>
        <v>2191.5</v>
      </c>
      <c r="M528" s="9">
        <f>Sheet1!$J528-Sheet1!$K528-Sheet1!$L528</f>
        <v>2498.31</v>
      </c>
      <c r="N528" s="10">
        <v>41671.0</v>
      </c>
      <c r="O528" s="11">
        <v>2.0</v>
      </c>
      <c r="P528" s="9" t="s">
        <v>39</v>
      </c>
      <c r="Q528" s="12" t="s">
        <v>50</v>
      </c>
    </row>
    <row r="529" ht="15.75" customHeight="1">
      <c r="A529" s="7" t="s">
        <v>36</v>
      </c>
      <c r="B529" s="8" t="s">
        <v>26</v>
      </c>
      <c r="C529" s="9" t="s">
        <v>25</v>
      </c>
      <c r="D529" s="9" t="s">
        <v>20</v>
      </c>
      <c r="E529" s="8">
        <v>1804.0</v>
      </c>
      <c r="F529" s="9">
        <v>77.0</v>
      </c>
      <c r="G529" s="9">
        <v>125.0</v>
      </c>
      <c r="H529" s="9">
        <f>Sheet1!$E529*Sheet1!$G529</f>
        <v>225500</v>
      </c>
      <c r="I529" s="9">
        <v>0.0</v>
      </c>
      <c r="J529" s="9">
        <f>Sheet1!$H529-Sheet1!$I529</f>
        <v>225500</v>
      </c>
      <c r="K529" s="9">
        <f t="shared" si="1"/>
        <v>138908</v>
      </c>
      <c r="L529" s="9">
        <f>Sheet1!$H529*0.15</f>
        <v>33825</v>
      </c>
      <c r="M529" s="9">
        <f>Sheet1!$J529-Sheet1!$K529-Sheet1!$L529</f>
        <v>52767</v>
      </c>
      <c r="N529" s="10">
        <v>41671.0</v>
      </c>
      <c r="O529" s="11">
        <v>2.0</v>
      </c>
      <c r="P529" s="9" t="s">
        <v>39</v>
      </c>
      <c r="Q529" s="12" t="s">
        <v>50</v>
      </c>
    </row>
    <row r="530" ht="15.75" hidden="1" customHeight="1">
      <c r="A530" s="7" t="s">
        <v>29</v>
      </c>
      <c r="B530" s="8" t="s">
        <v>18</v>
      </c>
      <c r="C530" s="9" t="s">
        <v>31</v>
      </c>
      <c r="D530" s="9" t="s">
        <v>20</v>
      </c>
      <c r="E530" s="8">
        <v>2001.0</v>
      </c>
      <c r="F530" s="9">
        <v>189.0</v>
      </c>
      <c r="G530" s="9">
        <v>300.0</v>
      </c>
      <c r="H530" s="9">
        <f>Sheet1!$E530*Sheet1!$G530</f>
        <v>600300</v>
      </c>
      <c r="I530" s="9">
        <v>0.0</v>
      </c>
      <c r="J530" s="9">
        <f>Sheet1!$H530-Sheet1!$I530</f>
        <v>600300</v>
      </c>
      <c r="K530" s="9">
        <f t="shared" si="1"/>
        <v>378189</v>
      </c>
      <c r="L530" s="9">
        <f>Sheet1!$H530*0.15</f>
        <v>90045</v>
      </c>
      <c r="M530" s="9">
        <f>Sheet1!$J530-Sheet1!$K530-Sheet1!$L530</f>
        <v>132066</v>
      </c>
      <c r="N530" s="10">
        <v>41671.0</v>
      </c>
      <c r="O530" s="11">
        <v>2.0</v>
      </c>
      <c r="P530" s="9" t="s">
        <v>39</v>
      </c>
      <c r="Q530" s="12" t="s">
        <v>50</v>
      </c>
    </row>
    <row r="531" ht="15.75" hidden="1" customHeight="1">
      <c r="A531" s="7" t="s">
        <v>17</v>
      </c>
      <c r="B531" s="8" t="s">
        <v>26</v>
      </c>
      <c r="C531" s="9" t="s">
        <v>37</v>
      </c>
      <c r="D531" s="9" t="s">
        <v>20</v>
      </c>
      <c r="E531" s="8">
        <v>2750.0</v>
      </c>
      <c r="F531" s="9">
        <v>232.74999999999997</v>
      </c>
      <c r="G531" s="9">
        <v>350.0</v>
      </c>
      <c r="H531" s="9">
        <f>Sheet1!$E531*Sheet1!$G531</f>
        <v>962500</v>
      </c>
      <c r="I531" s="9">
        <v>0.0</v>
      </c>
      <c r="J531" s="9">
        <f>Sheet1!$H531-Sheet1!$I531</f>
        <v>962500</v>
      </c>
      <c r="K531" s="9">
        <f t="shared" si="1"/>
        <v>640062.5</v>
      </c>
      <c r="L531" s="9">
        <f>Sheet1!$H531*0.15</f>
        <v>144375</v>
      </c>
      <c r="M531" s="9">
        <f>Sheet1!$J531-Sheet1!$K531-Sheet1!$L531</f>
        <v>178062.5</v>
      </c>
      <c r="N531" s="10">
        <v>41671.0</v>
      </c>
      <c r="O531" s="11">
        <v>2.0</v>
      </c>
      <c r="P531" s="9" t="s">
        <v>39</v>
      </c>
      <c r="Q531" s="12" t="s">
        <v>50</v>
      </c>
    </row>
    <row r="532" ht="15.75" hidden="1" customHeight="1">
      <c r="A532" s="7" t="s">
        <v>34</v>
      </c>
      <c r="B532" s="8" t="s">
        <v>26</v>
      </c>
      <c r="C532" s="9" t="s">
        <v>27</v>
      </c>
      <c r="D532" s="9" t="s">
        <v>28</v>
      </c>
      <c r="E532" s="8">
        <v>2296.0</v>
      </c>
      <c r="F532" s="9">
        <v>10.185</v>
      </c>
      <c r="G532" s="9">
        <v>15.0</v>
      </c>
      <c r="H532" s="9">
        <f>Sheet1!$E532*Sheet1!$G532</f>
        <v>34440</v>
      </c>
      <c r="I532" s="9">
        <v>344.4</v>
      </c>
      <c r="J532" s="9">
        <f>Sheet1!$H532-Sheet1!$I532</f>
        <v>34095.6</v>
      </c>
      <c r="K532" s="9">
        <f t="shared" si="1"/>
        <v>23384.76</v>
      </c>
      <c r="L532" s="9">
        <f>Sheet1!$H532*0.15</f>
        <v>5166</v>
      </c>
      <c r="M532" s="9">
        <f>Sheet1!$J532-Sheet1!$K532-Sheet1!$L532</f>
        <v>5544.84</v>
      </c>
      <c r="N532" s="10">
        <v>41671.0</v>
      </c>
      <c r="O532" s="11">
        <v>2.0</v>
      </c>
      <c r="P532" s="9" t="s">
        <v>39</v>
      </c>
      <c r="Q532" s="12" t="s">
        <v>50</v>
      </c>
    </row>
    <row r="533" ht="15.75" hidden="1" customHeight="1">
      <c r="A533" s="7" t="s">
        <v>30</v>
      </c>
      <c r="B533" s="8" t="s">
        <v>35</v>
      </c>
      <c r="C533" s="9" t="s">
        <v>19</v>
      </c>
      <c r="D533" s="9" t="s">
        <v>28</v>
      </c>
      <c r="E533" s="8">
        <v>1858.0</v>
      </c>
      <c r="F533" s="9">
        <v>7.559999999999999</v>
      </c>
      <c r="G533" s="9">
        <v>12.0</v>
      </c>
      <c r="H533" s="9">
        <f>Sheet1!$E533*Sheet1!$G533</f>
        <v>22296</v>
      </c>
      <c r="I533" s="9">
        <v>222.96</v>
      </c>
      <c r="J533" s="9">
        <f>Sheet1!$H533-Sheet1!$I533</f>
        <v>22073.04</v>
      </c>
      <c r="K533" s="9">
        <f t="shared" si="1"/>
        <v>14046.48</v>
      </c>
      <c r="L533" s="9">
        <f>Sheet1!$H533*0.15</f>
        <v>3344.4</v>
      </c>
      <c r="M533" s="9">
        <f>Sheet1!$J533-Sheet1!$K533-Sheet1!$L533</f>
        <v>4682.16</v>
      </c>
      <c r="N533" s="10">
        <v>41671.0</v>
      </c>
      <c r="O533" s="11">
        <v>2.0</v>
      </c>
      <c r="P533" s="9" t="s">
        <v>39</v>
      </c>
      <c r="Q533" s="12" t="s">
        <v>50</v>
      </c>
    </row>
    <row r="534" ht="15.75" hidden="1" customHeight="1">
      <c r="A534" s="7" t="s">
        <v>34</v>
      </c>
      <c r="B534" s="8" t="s">
        <v>35</v>
      </c>
      <c r="C534" s="9" t="s">
        <v>27</v>
      </c>
      <c r="D534" s="9" t="s">
        <v>28</v>
      </c>
      <c r="E534" s="8">
        <v>1514.0</v>
      </c>
      <c r="F534" s="9">
        <v>10.185</v>
      </c>
      <c r="G534" s="9">
        <v>15.0</v>
      </c>
      <c r="H534" s="9">
        <f>Sheet1!$E534*Sheet1!$G534</f>
        <v>22710</v>
      </c>
      <c r="I534" s="9">
        <v>227.1</v>
      </c>
      <c r="J534" s="9">
        <f>Sheet1!$H534-Sheet1!$I534</f>
        <v>22482.9</v>
      </c>
      <c r="K534" s="9">
        <f t="shared" si="1"/>
        <v>15420.09</v>
      </c>
      <c r="L534" s="9">
        <f>Sheet1!$H534*0.15</f>
        <v>3406.5</v>
      </c>
      <c r="M534" s="9">
        <f>Sheet1!$J534-Sheet1!$K534-Sheet1!$L534</f>
        <v>3656.31</v>
      </c>
      <c r="N534" s="10">
        <v>41671.0</v>
      </c>
      <c r="O534" s="11">
        <v>2.0</v>
      </c>
      <c r="P534" s="9" t="s">
        <v>39</v>
      </c>
      <c r="Q534" s="12" t="s">
        <v>50</v>
      </c>
    </row>
    <row r="535" ht="15.75" hidden="1" customHeight="1">
      <c r="A535" s="7" t="s">
        <v>34</v>
      </c>
      <c r="B535" s="8" t="s">
        <v>18</v>
      </c>
      <c r="C535" s="9" t="s">
        <v>27</v>
      </c>
      <c r="D535" s="9" t="s">
        <v>28</v>
      </c>
      <c r="E535" s="8">
        <v>2363.0</v>
      </c>
      <c r="F535" s="9">
        <v>10.185</v>
      </c>
      <c r="G535" s="9">
        <v>15.0</v>
      </c>
      <c r="H535" s="9">
        <f>Sheet1!$E535*Sheet1!$G535</f>
        <v>35445</v>
      </c>
      <c r="I535" s="9">
        <v>708.9</v>
      </c>
      <c r="J535" s="9">
        <f>Sheet1!$H535-Sheet1!$I535</f>
        <v>34736.1</v>
      </c>
      <c r="K535" s="9">
        <f t="shared" si="1"/>
        <v>24067.155</v>
      </c>
      <c r="L535" s="9">
        <f>Sheet1!$H535*0.15</f>
        <v>5316.75</v>
      </c>
      <c r="M535" s="9">
        <f>Sheet1!$J535-Sheet1!$K535-Sheet1!$L535</f>
        <v>5352.195</v>
      </c>
      <c r="N535" s="10">
        <v>41671.0</v>
      </c>
      <c r="O535" s="11">
        <v>2.0</v>
      </c>
      <c r="P535" s="9" t="s">
        <v>39</v>
      </c>
      <c r="Q535" s="12" t="s">
        <v>50</v>
      </c>
    </row>
    <row r="536" ht="15.75" hidden="1" customHeight="1">
      <c r="A536" s="7" t="s">
        <v>17</v>
      </c>
      <c r="B536" s="8" t="s">
        <v>23</v>
      </c>
      <c r="C536" s="9" t="s">
        <v>33</v>
      </c>
      <c r="D536" s="9" t="s">
        <v>28</v>
      </c>
      <c r="E536" s="8">
        <v>1958.0</v>
      </c>
      <c r="F536" s="9">
        <v>4.164999999999999</v>
      </c>
      <c r="G536" s="9">
        <v>7.0</v>
      </c>
      <c r="H536" s="9">
        <f>Sheet1!$E536*Sheet1!$G536</f>
        <v>13706</v>
      </c>
      <c r="I536" s="9">
        <v>411.18</v>
      </c>
      <c r="J536" s="9">
        <f>Sheet1!$H536-Sheet1!$I536</f>
        <v>13294.82</v>
      </c>
      <c r="K536" s="9">
        <f t="shared" si="1"/>
        <v>8155.07</v>
      </c>
      <c r="L536" s="9">
        <f>Sheet1!$H536*0.15</f>
        <v>2055.9</v>
      </c>
      <c r="M536" s="9">
        <f>Sheet1!$J536-Sheet1!$K536-Sheet1!$L536</f>
        <v>3083.85</v>
      </c>
      <c r="N536" s="10">
        <v>41671.0</v>
      </c>
      <c r="O536" s="11">
        <v>2.0</v>
      </c>
      <c r="P536" s="9" t="s">
        <v>39</v>
      </c>
      <c r="Q536" s="12" t="s">
        <v>50</v>
      </c>
    </row>
    <row r="537" ht="15.75" hidden="1" customHeight="1">
      <c r="A537" s="7" t="s">
        <v>29</v>
      </c>
      <c r="B537" s="8" t="s">
        <v>35</v>
      </c>
      <c r="C537" s="9" t="s">
        <v>31</v>
      </c>
      <c r="D537" s="9" t="s">
        <v>28</v>
      </c>
      <c r="E537" s="8">
        <v>2844.0</v>
      </c>
      <c r="F537" s="9">
        <v>189.0</v>
      </c>
      <c r="G537" s="9">
        <v>300.0</v>
      </c>
      <c r="H537" s="9">
        <f>Sheet1!$E537*Sheet1!$G537</f>
        <v>853200</v>
      </c>
      <c r="I537" s="9">
        <v>25596.0</v>
      </c>
      <c r="J537" s="9">
        <f>Sheet1!$H537-Sheet1!$I537</f>
        <v>827604</v>
      </c>
      <c r="K537" s="9">
        <f t="shared" si="1"/>
        <v>537516</v>
      </c>
      <c r="L537" s="9">
        <f>Sheet1!$H537*0.15</f>
        <v>127980</v>
      </c>
      <c r="M537" s="9">
        <f>Sheet1!$J537-Sheet1!$K537-Sheet1!$L537</f>
        <v>162108</v>
      </c>
      <c r="N537" s="10">
        <v>41671.0</v>
      </c>
      <c r="O537" s="11">
        <v>2.0</v>
      </c>
      <c r="P537" s="9" t="s">
        <v>39</v>
      </c>
      <c r="Q537" s="12" t="s">
        <v>50</v>
      </c>
    </row>
    <row r="538" ht="15.75" hidden="1" customHeight="1">
      <c r="A538" s="7" t="s">
        <v>17</v>
      </c>
      <c r="B538" s="8" t="s">
        <v>24</v>
      </c>
      <c r="C538" s="9" t="s">
        <v>37</v>
      </c>
      <c r="D538" s="9" t="s">
        <v>28</v>
      </c>
      <c r="E538" s="8">
        <v>1865.0</v>
      </c>
      <c r="F538" s="9">
        <v>232.74999999999997</v>
      </c>
      <c r="G538" s="9">
        <v>350.0</v>
      </c>
      <c r="H538" s="9">
        <f>Sheet1!$E538*Sheet1!$G538</f>
        <v>652750</v>
      </c>
      <c r="I538" s="9">
        <v>26110.0</v>
      </c>
      <c r="J538" s="9">
        <f>Sheet1!$H538-Sheet1!$I538</f>
        <v>626640</v>
      </c>
      <c r="K538" s="9">
        <f t="shared" si="1"/>
        <v>434078.75</v>
      </c>
      <c r="L538" s="9">
        <f>Sheet1!$H538*0.15</f>
        <v>97912.5</v>
      </c>
      <c r="M538" s="9">
        <f>Sheet1!$J538-Sheet1!$K538-Sheet1!$L538</f>
        <v>94648.75</v>
      </c>
      <c r="N538" s="10">
        <v>41671.0</v>
      </c>
      <c r="O538" s="11">
        <v>2.0</v>
      </c>
      <c r="P538" s="9" t="s">
        <v>39</v>
      </c>
      <c r="Q538" s="12" t="s">
        <v>50</v>
      </c>
    </row>
    <row r="539" ht="15.75" hidden="1" customHeight="1">
      <c r="A539" s="7" t="s">
        <v>30</v>
      </c>
      <c r="B539" s="8" t="s">
        <v>26</v>
      </c>
      <c r="C539" s="9" t="s">
        <v>19</v>
      </c>
      <c r="D539" s="9" t="s">
        <v>32</v>
      </c>
      <c r="E539" s="8">
        <v>1865.0</v>
      </c>
      <c r="F539" s="9">
        <v>7.559999999999999</v>
      </c>
      <c r="G539" s="9">
        <v>12.0</v>
      </c>
      <c r="H539" s="9">
        <f>Sheet1!$E539*Sheet1!$G539</f>
        <v>22380</v>
      </c>
      <c r="I539" s="9">
        <v>1119.0</v>
      </c>
      <c r="J539" s="9">
        <f>Sheet1!$H539-Sheet1!$I539</f>
        <v>21261</v>
      </c>
      <c r="K539" s="9">
        <f t="shared" si="1"/>
        <v>14099.4</v>
      </c>
      <c r="L539" s="9">
        <f>Sheet1!$H539*0.15</f>
        <v>3357</v>
      </c>
      <c r="M539" s="9">
        <f>Sheet1!$J539-Sheet1!$K539-Sheet1!$L539</f>
        <v>3804.6</v>
      </c>
      <c r="N539" s="10">
        <v>41671.0</v>
      </c>
      <c r="O539" s="11">
        <v>2.0</v>
      </c>
      <c r="P539" s="9" t="s">
        <v>39</v>
      </c>
      <c r="Q539" s="12" t="s">
        <v>50</v>
      </c>
    </row>
    <row r="540" ht="15.75" hidden="1" customHeight="1">
      <c r="A540" s="7" t="s">
        <v>30</v>
      </c>
      <c r="B540" s="8" t="s">
        <v>23</v>
      </c>
      <c r="C540" s="9" t="s">
        <v>19</v>
      </c>
      <c r="D540" s="9" t="s">
        <v>32</v>
      </c>
      <c r="E540" s="8">
        <v>1116.0</v>
      </c>
      <c r="F540" s="9">
        <v>7.559999999999999</v>
      </c>
      <c r="G540" s="9">
        <v>12.0</v>
      </c>
      <c r="H540" s="9">
        <f>Sheet1!$E540*Sheet1!$G540</f>
        <v>13392</v>
      </c>
      <c r="I540" s="9">
        <v>669.6</v>
      </c>
      <c r="J540" s="9">
        <f>Sheet1!$H540-Sheet1!$I540</f>
        <v>12722.4</v>
      </c>
      <c r="K540" s="9">
        <f t="shared" si="1"/>
        <v>8436.96</v>
      </c>
      <c r="L540" s="9">
        <f>Sheet1!$H540*0.15</f>
        <v>2008.8</v>
      </c>
      <c r="M540" s="9">
        <f>Sheet1!$J540-Sheet1!$K540-Sheet1!$L540</f>
        <v>2276.64</v>
      </c>
      <c r="N540" s="10">
        <v>41671.0</v>
      </c>
      <c r="O540" s="11">
        <v>2.0</v>
      </c>
      <c r="P540" s="9" t="s">
        <v>39</v>
      </c>
      <c r="Q540" s="12" t="s">
        <v>50</v>
      </c>
    </row>
    <row r="541" ht="15.75" hidden="1" customHeight="1">
      <c r="A541" s="7" t="s">
        <v>17</v>
      </c>
      <c r="B541" s="8" t="s">
        <v>26</v>
      </c>
      <c r="C541" s="9" t="s">
        <v>27</v>
      </c>
      <c r="D541" s="9" t="s">
        <v>32</v>
      </c>
      <c r="E541" s="8">
        <v>1303.0</v>
      </c>
      <c r="F541" s="9">
        <v>13.58</v>
      </c>
      <c r="G541" s="9">
        <v>20.0</v>
      </c>
      <c r="H541" s="9">
        <f>Sheet1!$E541*Sheet1!$G541</f>
        <v>26060</v>
      </c>
      <c r="I541" s="9">
        <v>1303.0</v>
      </c>
      <c r="J541" s="9">
        <f>Sheet1!$H541-Sheet1!$I541</f>
        <v>24757</v>
      </c>
      <c r="K541" s="9">
        <f t="shared" si="1"/>
        <v>17694.74</v>
      </c>
      <c r="L541" s="9">
        <f>Sheet1!$H541*0.15</f>
        <v>3909</v>
      </c>
      <c r="M541" s="9">
        <f>Sheet1!$J541-Sheet1!$K541-Sheet1!$L541</f>
        <v>3153.26</v>
      </c>
      <c r="N541" s="10">
        <v>41671.0</v>
      </c>
      <c r="O541" s="11">
        <v>2.0</v>
      </c>
      <c r="P541" s="9" t="s">
        <v>39</v>
      </c>
      <c r="Q541" s="12" t="s">
        <v>50</v>
      </c>
    </row>
    <row r="542" ht="15.75" customHeight="1">
      <c r="A542" s="7" t="s">
        <v>36</v>
      </c>
      <c r="B542" s="8" t="s">
        <v>23</v>
      </c>
      <c r="C542" s="9" t="s">
        <v>25</v>
      </c>
      <c r="D542" s="9" t="s">
        <v>32</v>
      </c>
      <c r="E542" s="8">
        <v>807.0</v>
      </c>
      <c r="F542" s="9">
        <v>77.0</v>
      </c>
      <c r="G542" s="9">
        <v>125.0</v>
      </c>
      <c r="H542" s="9">
        <f>Sheet1!$E542*Sheet1!$G542</f>
        <v>100875</v>
      </c>
      <c r="I542" s="9">
        <v>5043.75</v>
      </c>
      <c r="J542" s="9">
        <f>Sheet1!$H542-Sheet1!$I542</f>
        <v>95831.25</v>
      </c>
      <c r="K542" s="9">
        <f t="shared" si="1"/>
        <v>62139</v>
      </c>
      <c r="L542" s="9">
        <f>Sheet1!$H542*0.15</f>
        <v>15131.25</v>
      </c>
      <c r="M542" s="9">
        <f>Sheet1!$J542-Sheet1!$K542-Sheet1!$L542</f>
        <v>18561</v>
      </c>
      <c r="N542" s="10">
        <v>41671.0</v>
      </c>
      <c r="O542" s="11">
        <v>2.0</v>
      </c>
      <c r="P542" s="9" t="s">
        <v>39</v>
      </c>
      <c r="Q542" s="12" t="s">
        <v>50</v>
      </c>
    </row>
    <row r="543" ht="15.75" hidden="1" customHeight="1">
      <c r="A543" s="7" t="s">
        <v>17</v>
      </c>
      <c r="B543" s="8" t="s">
        <v>23</v>
      </c>
      <c r="C543" s="9" t="s">
        <v>37</v>
      </c>
      <c r="D543" s="9" t="s">
        <v>32</v>
      </c>
      <c r="E543" s="8">
        <v>1350.0</v>
      </c>
      <c r="F543" s="9">
        <v>232.74999999999997</v>
      </c>
      <c r="G543" s="9">
        <v>350.0</v>
      </c>
      <c r="H543" s="9">
        <f>Sheet1!$E543*Sheet1!$G543</f>
        <v>472500</v>
      </c>
      <c r="I543" s="9">
        <v>23625.0</v>
      </c>
      <c r="J543" s="9">
        <f>Sheet1!$H543-Sheet1!$I543</f>
        <v>448875</v>
      </c>
      <c r="K543" s="9">
        <f t="shared" si="1"/>
        <v>314212.5</v>
      </c>
      <c r="L543" s="9">
        <f>Sheet1!$H543*0.15</f>
        <v>70875</v>
      </c>
      <c r="M543" s="9">
        <f>Sheet1!$J543-Sheet1!$K543-Sheet1!$L543</f>
        <v>63787.5</v>
      </c>
      <c r="N543" s="10">
        <v>41671.0</v>
      </c>
      <c r="O543" s="11">
        <v>2.0</v>
      </c>
      <c r="P543" s="9" t="s">
        <v>39</v>
      </c>
      <c r="Q543" s="12" t="s">
        <v>50</v>
      </c>
    </row>
    <row r="544" ht="15.75" customHeight="1">
      <c r="A544" s="7" t="s">
        <v>36</v>
      </c>
      <c r="B544" s="8" t="s">
        <v>18</v>
      </c>
      <c r="C544" s="9" t="s">
        <v>25</v>
      </c>
      <c r="D544" s="9" t="s">
        <v>32</v>
      </c>
      <c r="E544" s="8">
        <v>952.0</v>
      </c>
      <c r="F544" s="9">
        <v>77.0</v>
      </c>
      <c r="G544" s="9">
        <v>125.0</v>
      </c>
      <c r="H544" s="9">
        <f>Sheet1!$E544*Sheet1!$G544</f>
        <v>119000</v>
      </c>
      <c r="I544" s="9">
        <v>7140.0</v>
      </c>
      <c r="J544" s="9">
        <f>Sheet1!$H544-Sheet1!$I544</f>
        <v>111860</v>
      </c>
      <c r="K544" s="9">
        <f t="shared" si="1"/>
        <v>73304</v>
      </c>
      <c r="L544" s="9">
        <f>Sheet1!$H544*0.15</f>
        <v>17850</v>
      </c>
      <c r="M544" s="9">
        <f>Sheet1!$J544-Sheet1!$K544-Sheet1!$L544</f>
        <v>20706</v>
      </c>
      <c r="N544" s="10">
        <v>41671.0</v>
      </c>
      <c r="O544" s="11">
        <v>2.0</v>
      </c>
      <c r="P544" s="9" t="s">
        <v>39</v>
      </c>
      <c r="Q544" s="12" t="s">
        <v>50</v>
      </c>
    </row>
    <row r="545" ht="15.75" customHeight="1">
      <c r="A545" s="7" t="s">
        <v>36</v>
      </c>
      <c r="B545" s="8" t="s">
        <v>35</v>
      </c>
      <c r="C545" s="9" t="s">
        <v>25</v>
      </c>
      <c r="D545" s="9" t="s">
        <v>32</v>
      </c>
      <c r="E545" s="8">
        <v>2755.0</v>
      </c>
      <c r="F545" s="9">
        <v>77.0</v>
      </c>
      <c r="G545" s="9">
        <v>125.0</v>
      </c>
      <c r="H545" s="9">
        <f>Sheet1!$E545*Sheet1!$G545</f>
        <v>344375</v>
      </c>
      <c r="I545" s="9">
        <v>20662.5</v>
      </c>
      <c r="J545" s="9">
        <f>Sheet1!$H545-Sheet1!$I545</f>
        <v>323712.5</v>
      </c>
      <c r="K545" s="9">
        <f t="shared" si="1"/>
        <v>212135</v>
      </c>
      <c r="L545" s="9">
        <f>Sheet1!$H545*0.15</f>
        <v>51656.25</v>
      </c>
      <c r="M545" s="9">
        <f>Sheet1!$J545-Sheet1!$K545-Sheet1!$L545</f>
        <v>59921.25</v>
      </c>
      <c r="N545" s="10">
        <v>41671.0</v>
      </c>
      <c r="O545" s="11">
        <v>2.0</v>
      </c>
      <c r="P545" s="9" t="s">
        <v>39</v>
      </c>
      <c r="Q545" s="12" t="s">
        <v>50</v>
      </c>
    </row>
    <row r="546" ht="15.75" hidden="1" customHeight="1">
      <c r="A546" s="7" t="s">
        <v>30</v>
      </c>
      <c r="B546" s="8" t="s">
        <v>24</v>
      </c>
      <c r="C546" s="9" t="s">
        <v>19</v>
      </c>
      <c r="D546" s="9" t="s">
        <v>32</v>
      </c>
      <c r="E546" s="8">
        <v>727.0</v>
      </c>
      <c r="F546" s="9">
        <v>7.559999999999999</v>
      </c>
      <c r="G546" s="9">
        <v>12.0</v>
      </c>
      <c r="H546" s="9">
        <f>Sheet1!$E546*Sheet1!$G546</f>
        <v>8724</v>
      </c>
      <c r="I546" s="9">
        <v>610.68</v>
      </c>
      <c r="J546" s="9">
        <f>Sheet1!$H546-Sheet1!$I546</f>
        <v>8113.32</v>
      </c>
      <c r="K546" s="9">
        <f t="shared" si="1"/>
        <v>5496.12</v>
      </c>
      <c r="L546" s="9">
        <f>Sheet1!$H546*0.15</f>
        <v>1308.6</v>
      </c>
      <c r="M546" s="9">
        <f>Sheet1!$J546-Sheet1!$K546-Sheet1!$L546</f>
        <v>1308.6</v>
      </c>
      <c r="N546" s="10">
        <v>41671.0</v>
      </c>
      <c r="O546" s="11">
        <v>2.0</v>
      </c>
      <c r="P546" s="9" t="s">
        <v>39</v>
      </c>
      <c r="Q546" s="12" t="s">
        <v>50</v>
      </c>
    </row>
    <row r="547" ht="15.75" hidden="1" customHeight="1">
      <c r="A547" s="7" t="s">
        <v>29</v>
      </c>
      <c r="B547" s="8" t="s">
        <v>26</v>
      </c>
      <c r="C547" s="9" t="s">
        <v>31</v>
      </c>
      <c r="D547" s="9" t="s">
        <v>32</v>
      </c>
      <c r="E547" s="8">
        <v>959.0</v>
      </c>
      <c r="F547" s="9">
        <v>189.0</v>
      </c>
      <c r="G547" s="9">
        <v>300.0</v>
      </c>
      <c r="H547" s="9">
        <f>Sheet1!$E547*Sheet1!$G547</f>
        <v>287700</v>
      </c>
      <c r="I547" s="9">
        <v>20139.0</v>
      </c>
      <c r="J547" s="9">
        <f>Sheet1!$H547-Sheet1!$I547</f>
        <v>267561</v>
      </c>
      <c r="K547" s="9">
        <f t="shared" si="1"/>
        <v>181251</v>
      </c>
      <c r="L547" s="9">
        <f>Sheet1!$H547*0.15</f>
        <v>43155</v>
      </c>
      <c r="M547" s="9">
        <f>Sheet1!$J547-Sheet1!$K547-Sheet1!$L547</f>
        <v>43155</v>
      </c>
      <c r="N547" s="10">
        <v>41671.0</v>
      </c>
      <c r="O547" s="11">
        <v>2.0</v>
      </c>
      <c r="P547" s="9" t="s">
        <v>39</v>
      </c>
      <c r="Q547" s="12" t="s">
        <v>50</v>
      </c>
    </row>
    <row r="548" ht="15.75" hidden="1" customHeight="1">
      <c r="A548" s="7" t="s">
        <v>29</v>
      </c>
      <c r="B548" s="8" t="s">
        <v>24</v>
      </c>
      <c r="C548" s="9" t="s">
        <v>31</v>
      </c>
      <c r="D548" s="9" t="s">
        <v>32</v>
      </c>
      <c r="E548" s="8">
        <v>2747.0</v>
      </c>
      <c r="F548" s="9">
        <v>189.0</v>
      </c>
      <c r="G548" s="9">
        <v>300.0</v>
      </c>
      <c r="H548" s="9">
        <f>Sheet1!$E548*Sheet1!$G548</f>
        <v>824100</v>
      </c>
      <c r="I548" s="9">
        <v>57687.0</v>
      </c>
      <c r="J548" s="9">
        <f>Sheet1!$H548-Sheet1!$I548</f>
        <v>766413</v>
      </c>
      <c r="K548" s="9">
        <f t="shared" si="1"/>
        <v>519183</v>
      </c>
      <c r="L548" s="9">
        <f>Sheet1!$H548*0.15</f>
        <v>123615</v>
      </c>
      <c r="M548" s="9">
        <f>Sheet1!$J548-Sheet1!$K548-Sheet1!$L548</f>
        <v>123615</v>
      </c>
      <c r="N548" s="10">
        <v>41671.0</v>
      </c>
      <c r="O548" s="11">
        <v>2.0</v>
      </c>
      <c r="P548" s="9" t="s">
        <v>39</v>
      </c>
      <c r="Q548" s="12" t="s">
        <v>50</v>
      </c>
    </row>
    <row r="549" ht="15.75" hidden="1" customHeight="1">
      <c r="A549" s="7" t="s">
        <v>17</v>
      </c>
      <c r="B549" s="8" t="s">
        <v>18</v>
      </c>
      <c r="C549" s="9" t="s">
        <v>33</v>
      </c>
      <c r="D549" s="9" t="s">
        <v>32</v>
      </c>
      <c r="E549" s="8">
        <v>488.0</v>
      </c>
      <c r="F549" s="9">
        <v>4.164999999999999</v>
      </c>
      <c r="G549" s="9">
        <v>7.0</v>
      </c>
      <c r="H549" s="9">
        <f>Sheet1!$E549*Sheet1!$G549</f>
        <v>3416</v>
      </c>
      <c r="I549" s="9">
        <v>273.28</v>
      </c>
      <c r="J549" s="9">
        <f>Sheet1!$H549-Sheet1!$I549</f>
        <v>3142.72</v>
      </c>
      <c r="K549" s="9">
        <f t="shared" si="1"/>
        <v>2032.52</v>
      </c>
      <c r="L549" s="9">
        <f>Sheet1!$H549*0.15</f>
        <v>512.4</v>
      </c>
      <c r="M549" s="9">
        <f>Sheet1!$J549-Sheet1!$K549-Sheet1!$L549</f>
        <v>597.8</v>
      </c>
      <c r="N549" s="10">
        <v>41671.0</v>
      </c>
      <c r="O549" s="11">
        <v>2.0</v>
      </c>
      <c r="P549" s="9" t="s">
        <v>39</v>
      </c>
      <c r="Q549" s="12" t="s">
        <v>50</v>
      </c>
    </row>
    <row r="550" ht="15.75" hidden="1" customHeight="1">
      <c r="A550" s="7" t="s">
        <v>29</v>
      </c>
      <c r="B550" s="8" t="s">
        <v>23</v>
      </c>
      <c r="C550" s="9" t="s">
        <v>31</v>
      </c>
      <c r="D550" s="9" t="s">
        <v>32</v>
      </c>
      <c r="E550" s="8">
        <v>2659.0</v>
      </c>
      <c r="F550" s="9">
        <v>189.0</v>
      </c>
      <c r="G550" s="9">
        <v>300.0</v>
      </c>
      <c r="H550" s="9">
        <f>Sheet1!$E550*Sheet1!$G550</f>
        <v>797700</v>
      </c>
      <c r="I550" s="9">
        <v>71793.0</v>
      </c>
      <c r="J550" s="9">
        <f>Sheet1!$H550-Sheet1!$I550</f>
        <v>725907</v>
      </c>
      <c r="K550" s="9">
        <f t="shared" si="1"/>
        <v>502551</v>
      </c>
      <c r="L550" s="9">
        <f>Sheet1!$H550*0.15</f>
        <v>119655</v>
      </c>
      <c r="M550" s="9">
        <f>Sheet1!$J550-Sheet1!$K550-Sheet1!$L550</f>
        <v>103701</v>
      </c>
      <c r="N550" s="10">
        <v>41671.0</v>
      </c>
      <c r="O550" s="11">
        <v>2.0</v>
      </c>
      <c r="P550" s="9" t="s">
        <v>39</v>
      </c>
      <c r="Q550" s="12" t="s">
        <v>50</v>
      </c>
    </row>
    <row r="551" ht="15.75" hidden="1" customHeight="1">
      <c r="A551" s="7" t="s">
        <v>17</v>
      </c>
      <c r="B551" s="8" t="s">
        <v>18</v>
      </c>
      <c r="C551" s="9" t="s">
        <v>37</v>
      </c>
      <c r="D551" s="9" t="s">
        <v>38</v>
      </c>
      <c r="E551" s="8">
        <v>2240.0</v>
      </c>
      <c r="F551" s="9">
        <v>232.74999999999997</v>
      </c>
      <c r="G551" s="9">
        <v>350.0</v>
      </c>
      <c r="H551" s="9">
        <f>Sheet1!$E551*Sheet1!$G551</f>
        <v>784000</v>
      </c>
      <c r="I551" s="9">
        <v>78400.0</v>
      </c>
      <c r="J551" s="9">
        <f>Sheet1!$H551-Sheet1!$I551</f>
        <v>705600</v>
      </c>
      <c r="K551" s="9">
        <f t="shared" si="1"/>
        <v>521360</v>
      </c>
      <c r="L551" s="9">
        <f>Sheet1!$H551*0.15</f>
        <v>117600</v>
      </c>
      <c r="M551" s="9">
        <f>Sheet1!$J551-Sheet1!$K551-Sheet1!$L551</f>
        <v>66640</v>
      </c>
      <c r="N551" s="10">
        <v>41671.0</v>
      </c>
      <c r="O551" s="11">
        <v>2.0</v>
      </c>
      <c r="P551" s="9" t="s">
        <v>39</v>
      </c>
      <c r="Q551" s="12" t="s">
        <v>50</v>
      </c>
    </row>
    <row r="552" ht="15.75" hidden="1" customHeight="1">
      <c r="A552" s="7" t="s">
        <v>30</v>
      </c>
      <c r="B552" s="8" t="s">
        <v>18</v>
      </c>
      <c r="C552" s="9" t="s">
        <v>19</v>
      </c>
      <c r="D552" s="9" t="s">
        <v>38</v>
      </c>
      <c r="E552" s="8">
        <v>1937.0</v>
      </c>
      <c r="F552" s="9">
        <v>7.559999999999999</v>
      </c>
      <c r="G552" s="9">
        <v>12.0</v>
      </c>
      <c r="H552" s="9">
        <f>Sheet1!$E552*Sheet1!$G552</f>
        <v>23244</v>
      </c>
      <c r="I552" s="9">
        <v>2556.84</v>
      </c>
      <c r="J552" s="9">
        <f>Sheet1!$H552-Sheet1!$I552</f>
        <v>20687.16</v>
      </c>
      <c r="K552" s="9">
        <f t="shared" si="1"/>
        <v>14643.72</v>
      </c>
      <c r="L552" s="9">
        <f>Sheet1!$H552*0.15</f>
        <v>3486.6</v>
      </c>
      <c r="M552" s="9">
        <f>Sheet1!$J552-Sheet1!$K552-Sheet1!$L552</f>
        <v>2556.84</v>
      </c>
      <c r="N552" s="10">
        <v>41671.0</v>
      </c>
      <c r="O552" s="11">
        <v>2.0</v>
      </c>
      <c r="P552" s="9" t="s">
        <v>39</v>
      </c>
      <c r="Q552" s="12" t="s">
        <v>50</v>
      </c>
    </row>
    <row r="553" ht="15.75" hidden="1" customHeight="1">
      <c r="A553" s="7" t="s">
        <v>17</v>
      </c>
      <c r="B553" s="8" t="s">
        <v>35</v>
      </c>
      <c r="C553" s="9" t="s">
        <v>37</v>
      </c>
      <c r="D553" s="9" t="s">
        <v>38</v>
      </c>
      <c r="E553" s="8">
        <v>270.0</v>
      </c>
      <c r="F553" s="9">
        <v>232.74999999999997</v>
      </c>
      <c r="G553" s="9">
        <v>350.0</v>
      </c>
      <c r="H553" s="9">
        <f>Sheet1!$E553*Sheet1!$G553</f>
        <v>94500</v>
      </c>
      <c r="I553" s="9">
        <v>11340.0</v>
      </c>
      <c r="J553" s="9">
        <f>Sheet1!$H553-Sheet1!$I553</f>
        <v>83160</v>
      </c>
      <c r="K553" s="9">
        <f t="shared" si="1"/>
        <v>62842.5</v>
      </c>
      <c r="L553" s="9">
        <f>Sheet1!$H553*0.15</f>
        <v>14175</v>
      </c>
      <c r="M553" s="9">
        <f>Sheet1!$J553-Sheet1!$K553-Sheet1!$L553</f>
        <v>6142.5</v>
      </c>
      <c r="N553" s="10">
        <v>41671.0</v>
      </c>
      <c r="O553" s="11">
        <v>2.0</v>
      </c>
      <c r="P553" s="9" t="s">
        <v>39</v>
      </c>
      <c r="Q553" s="12" t="s">
        <v>50</v>
      </c>
    </row>
    <row r="554" ht="15.75" hidden="1" customHeight="1">
      <c r="A554" s="7" t="s">
        <v>17</v>
      </c>
      <c r="B554" s="8" t="s">
        <v>35</v>
      </c>
      <c r="C554" s="9" t="s">
        <v>33</v>
      </c>
      <c r="D554" s="9" t="s">
        <v>38</v>
      </c>
      <c r="E554" s="8">
        <v>1298.0</v>
      </c>
      <c r="F554" s="9">
        <v>4.164999999999999</v>
      </c>
      <c r="G554" s="9">
        <v>7.0</v>
      </c>
      <c r="H554" s="9">
        <f>Sheet1!$E554*Sheet1!$G554</f>
        <v>9086</v>
      </c>
      <c r="I554" s="9">
        <v>1181.18</v>
      </c>
      <c r="J554" s="9">
        <f>Sheet1!$H554-Sheet1!$I554</f>
        <v>7904.82</v>
      </c>
      <c r="K554" s="9">
        <f t="shared" si="1"/>
        <v>5406.17</v>
      </c>
      <c r="L554" s="9">
        <f>Sheet1!$H554*0.15</f>
        <v>1362.9</v>
      </c>
      <c r="M554" s="9">
        <f>Sheet1!$J554-Sheet1!$K554-Sheet1!$L554</f>
        <v>1135.75</v>
      </c>
      <c r="N554" s="10">
        <v>41671.0</v>
      </c>
      <c r="O554" s="11">
        <v>2.0</v>
      </c>
      <c r="P554" s="9" t="s">
        <v>39</v>
      </c>
      <c r="Q554" s="12" t="s">
        <v>50</v>
      </c>
    </row>
    <row r="555" ht="15.75" hidden="1" customHeight="1">
      <c r="A555" s="7" t="s">
        <v>17</v>
      </c>
      <c r="B555" s="8" t="s">
        <v>35</v>
      </c>
      <c r="C555" s="9" t="s">
        <v>27</v>
      </c>
      <c r="D555" s="9" t="s">
        <v>38</v>
      </c>
      <c r="E555" s="8">
        <v>2641.0</v>
      </c>
      <c r="F555" s="9">
        <v>13.58</v>
      </c>
      <c r="G555" s="9">
        <v>20.0</v>
      </c>
      <c r="H555" s="9">
        <f>Sheet1!$E555*Sheet1!$G555</f>
        <v>52820</v>
      </c>
      <c r="I555" s="9">
        <v>6866.6</v>
      </c>
      <c r="J555" s="9">
        <f>Sheet1!$H555-Sheet1!$I555</f>
        <v>45953.4</v>
      </c>
      <c r="K555" s="9">
        <f t="shared" si="1"/>
        <v>35864.78</v>
      </c>
      <c r="L555" s="9">
        <f>Sheet1!$H555*0.15</f>
        <v>7923</v>
      </c>
      <c r="M555" s="9">
        <f>Sheet1!$J555-Sheet1!$K555-Sheet1!$L555</f>
        <v>2165.62</v>
      </c>
      <c r="N555" s="10">
        <v>41671.0</v>
      </c>
      <c r="O555" s="11">
        <v>2.0</v>
      </c>
      <c r="P555" s="9" t="s">
        <v>39</v>
      </c>
      <c r="Q555" s="12" t="s">
        <v>50</v>
      </c>
    </row>
    <row r="556" ht="15.75" hidden="1" customHeight="1">
      <c r="A556" s="7" t="s">
        <v>17</v>
      </c>
      <c r="B556" s="8" t="s">
        <v>23</v>
      </c>
      <c r="C556" s="9" t="s">
        <v>27</v>
      </c>
      <c r="D556" s="9" t="s">
        <v>38</v>
      </c>
      <c r="E556" s="8">
        <v>2708.0</v>
      </c>
      <c r="F556" s="9">
        <v>13.58</v>
      </c>
      <c r="G556" s="9">
        <v>20.0</v>
      </c>
      <c r="H556" s="9">
        <f>Sheet1!$E556*Sheet1!$G556</f>
        <v>54160</v>
      </c>
      <c r="I556" s="9">
        <v>7040.8</v>
      </c>
      <c r="J556" s="9">
        <f>Sheet1!$H556-Sheet1!$I556</f>
        <v>47119.2</v>
      </c>
      <c r="K556" s="9">
        <f t="shared" si="1"/>
        <v>36774.64</v>
      </c>
      <c r="L556" s="9">
        <f>Sheet1!$H556*0.15</f>
        <v>8124</v>
      </c>
      <c r="M556" s="9">
        <f>Sheet1!$J556-Sheet1!$K556-Sheet1!$L556</f>
        <v>2220.56</v>
      </c>
      <c r="N556" s="10">
        <v>41671.0</v>
      </c>
      <c r="O556" s="11">
        <v>2.0</v>
      </c>
      <c r="P556" s="9" t="s">
        <v>39</v>
      </c>
      <c r="Q556" s="12" t="s">
        <v>50</v>
      </c>
    </row>
    <row r="557" ht="15.75" hidden="1" customHeight="1">
      <c r="A557" s="7" t="s">
        <v>17</v>
      </c>
      <c r="B557" s="8" t="s">
        <v>26</v>
      </c>
      <c r="C557" s="9" t="s">
        <v>33</v>
      </c>
      <c r="D557" s="9" t="s">
        <v>38</v>
      </c>
      <c r="E557" s="8">
        <v>293.0</v>
      </c>
      <c r="F557" s="9">
        <v>4.164999999999999</v>
      </c>
      <c r="G557" s="9">
        <v>7.0</v>
      </c>
      <c r="H557" s="9">
        <f>Sheet1!$E557*Sheet1!$G557</f>
        <v>2051</v>
      </c>
      <c r="I557" s="9">
        <v>287.14</v>
      </c>
      <c r="J557" s="9">
        <f>Sheet1!$H557-Sheet1!$I557</f>
        <v>1763.86</v>
      </c>
      <c r="K557" s="9">
        <f t="shared" si="1"/>
        <v>1220.345</v>
      </c>
      <c r="L557" s="9">
        <f>Sheet1!$H557*0.15</f>
        <v>307.65</v>
      </c>
      <c r="M557" s="9">
        <f>Sheet1!$J557-Sheet1!$K557-Sheet1!$L557</f>
        <v>235.865</v>
      </c>
      <c r="N557" s="10">
        <v>41671.0</v>
      </c>
      <c r="O557" s="11">
        <v>2.0</v>
      </c>
      <c r="P557" s="9" t="s">
        <v>39</v>
      </c>
      <c r="Q557" s="12" t="s">
        <v>50</v>
      </c>
    </row>
    <row r="558" ht="15.75" hidden="1" customHeight="1">
      <c r="A558" s="7" t="s">
        <v>34</v>
      </c>
      <c r="B558" s="8" t="s">
        <v>23</v>
      </c>
      <c r="C558" s="9" t="s">
        <v>27</v>
      </c>
      <c r="D558" s="9" t="s">
        <v>38</v>
      </c>
      <c r="E558" s="8">
        <v>278.0</v>
      </c>
      <c r="F558" s="9">
        <v>10.185</v>
      </c>
      <c r="G558" s="9">
        <v>15.0</v>
      </c>
      <c r="H558" s="9">
        <f>Sheet1!$E558*Sheet1!$G558</f>
        <v>4170</v>
      </c>
      <c r="I558" s="9">
        <v>583.8</v>
      </c>
      <c r="J558" s="9">
        <f>Sheet1!$H558-Sheet1!$I558</f>
        <v>3586.2</v>
      </c>
      <c r="K558" s="9">
        <f t="shared" si="1"/>
        <v>2831.43</v>
      </c>
      <c r="L558" s="9">
        <f>Sheet1!$H558*0.15</f>
        <v>625.5</v>
      </c>
      <c r="M558" s="9">
        <f>Sheet1!$J558-Sheet1!$K558-Sheet1!$L558</f>
        <v>129.27</v>
      </c>
      <c r="N558" s="10">
        <v>41671.0</v>
      </c>
      <c r="O558" s="11">
        <v>2.0</v>
      </c>
      <c r="P558" s="9" t="s">
        <v>39</v>
      </c>
      <c r="Q558" s="12" t="s">
        <v>50</v>
      </c>
    </row>
    <row r="559" ht="15.75" hidden="1" customHeight="1">
      <c r="A559" s="7" t="s">
        <v>17</v>
      </c>
      <c r="B559" s="8" t="s">
        <v>24</v>
      </c>
      <c r="C559" s="9" t="s">
        <v>27</v>
      </c>
      <c r="D559" s="9" t="s">
        <v>38</v>
      </c>
      <c r="E559" s="8">
        <v>260.0</v>
      </c>
      <c r="F559" s="9">
        <v>13.58</v>
      </c>
      <c r="G559" s="9">
        <v>20.0</v>
      </c>
      <c r="H559" s="9">
        <f>Sheet1!$E559*Sheet1!$G559</f>
        <v>5200</v>
      </c>
      <c r="I559" s="9">
        <v>728.0</v>
      </c>
      <c r="J559" s="9">
        <f>Sheet1!$H559-Sheet1!$I559</f>
        <v>4472</v>
      </c>
      <c r="K559" s="9">
        <f t="shared" si="1"/>
        <v>3530.8</v>
      </c>
      <c r="L559" s="9">
        <f>Sheet1!$H559*0.15</f>
        <v>780</v>
      </c>
      <c r="M559" s="9">
        <f>Sheet1!$J559-Sheet1!$K559-Sheet1!$L559</f>
        <v>161.2</v>
      </c>
      <c r="N559" s="10">
        <v>41671.0</v>
      </c>
      <c r="O559" s="11">
        <v>2.0</v>
      </c>
      <c r="P559" s="9" t="s">
        <v>39</v>
      </c>
      <c r="Q559" s="12" t="s">
        <v>50</v>
      </c>
    </row>
    <row r="560" ht="15.75" customHeight="1">
      <c r="A560" s="7" t="s">
        <v>36</v>
      </c>
      <c r="B560" s="8" t="s">
        <v>24</v>
      </c>
      <c r="C560" s="9" t="s">
        <v>25</v>
      </c>
      <c r="D560" s="9" t="s">
        <v>38</v>
      </c>
      <c r="E560" s="8">
        <v>1575.0</v>
      </c>
      <c r="F560" s="9">
        <v>77.0</v>
      </c>
      <c r="G560" s="9">
        <v>125.0</v>
      </c>
      <c r="H560" s="9">
        <f>Sheet1!$E560*Sheet1!$G560</f>
        <v>196875</v>
      </c>
      <c r="I560" s="9">
        <v>27562.5</v>
      </c>
      <c r="J560" s="9">
        <f>Sheet1!$H560-Sheet1!$I560</f>
        <v>169312.5</v>
      </c>
      <c r="K560" s="9">
        <f t="shared" si="1"/>
        <v>121275</v>
      </c>
      <c r="L560" s="9">
        <f>Sheet1!$H560*0.15</f>
        <v>29531.25</v>
      </c>
      <c r="M560" s="9">
        <f>Sheet1!$J560-Sheet1!$K560-Sheet1!$L560</f>
        <v>18506.25</v>
      </c>
      <c r="N560" s="10">
        <v>41671.0</v>
      </c>
      <c r="O560" s="11">
        <v>2.0</v>
      </c>
      <c r="P560" s="9" t="s">
        <v>39</v>
      </c>
      <c r="Q560" s="12" t="s">
        <v>50</v>
      </c>
    </row>
    <row r="561" ht="15.75" hidden="1" customHeight="1">
      <c r="A561" s="7" t="s">
        <v>17</v>
      </c>
      <c r="B561" s="8" t="s">
        <v>24</v>
      </c>
      <c r="C561" s="9" t="s">
        <v>33</v>
      </c>
      <c r="D561" s="9" t="s">
        <v>38</v>
      </c>
      <c r="E561" s="8">
        <v>1368.0</v>
      </c>
      <c r="F561" s="9">
        <v>4.164999999999999</v>
      </c>
      <c r="G561" s="9">
        <v>7.0</v>
      </c>
      <c r="H561" s="9">
        <f>Sheet1!$E561*Sheet1!$G561</f>
        <v>9576</v>
      </c>
      <c r="I561" s="9">
        <v>1436.4</v>
      </c>
      <c r="J561" s="9">
        <f>Sheet1!$H561-Sheet1!$I561</f>
        <v>8139.6</v>
      </c>
      <c r="K561" s="9">
        <f t="shared" si="1"/>
        <v>5697.72</v>
      </c>
      <c r="L561" s="9">
        <f>Sheet1!$H561*0.15</f>
        <v>1436.4</v>
      </c>
      <c r="M561" s="9">
        <f>Sheet1!$J561-Sheet1!$K561-Sheet1!$L561</f>
        <v>1005.48</v>
      </c>
      <c r="N561" s="10">
        <v>41671.0</v>
      </c>
      <c r="O561" s="11">
        <v>2.0</v>
      </c>
      <c r="P561" s="9" t="s">
        <v>39</v>
      </c>
      <c r="Q561" s="12" t="s">
        <v>50</v>
      </c>
    </row>
    <row r="562" ht="15.75" hidden="1" customHeight="1">
      <c r="A562" s="7" t="s">
        <v>34</v>
      </c>
      <c r="B562" s="8" t="s">
        <v>23</v>
      </c>
      <c r="C562" s="9" t="s">
        <v>33</v>
      </c>
      <c r="D562" s="9" t="s">
        <v>20</v>
      </c>
      <c r="E562" s="8">
        <v>921.0</v>
      </c>
      <c r="F562" s="9">
        <v>8.924999999999999</v>
      </c>
      <c r="G562" s="9">
        <v>15.0</v>
      </c>
      <c r="H562" s="9">
        <f>Sheet1!$E562*Sheet1!$G562</f>
        <v>13815</v>
      </c>
      <c r="I562" s="9">
        <v>0.0</v>
      </c>
      <c r="J562" s="9">
        <f>Sheet1!$H562-Sheet1!$I562</f>
        <v>13815</v>
      </c>
      <c r="K562" s="9">
        <f t="shared" si="1"/>
        <v>8219.925</v>
      </c>
      <c r="L562" s="9">
        <f>Sheet1!$H562*0.15</f>
        <v>2072.25</v>
      </c>
      <c r="M562" s="9">
        <f>Sheet1!$J562-Sheet1!$K562-Sheet1!$L562</f>
        <v>3522.825</v>
      </c>
      <c r="N562" s="10">
        <v>41699.0</v>
      </c>
      <c r="O562" s="11">
        <v>3.0</v>
      </c>
      <c r="P562" s="9" t="s">
        <v>40</v>
      </c>
      <c r="Q562" s="12" t="s">
        <v>50</v>
      </c>
    </row>
    <row r="563" ht="15.75" hidden="1" customHeight="1">
      <c r="A563" s="7" t="s">
        <v>30</v>
      </c>
      <c r="B563" s="8" t="s">
        <v>23</v>
      </c>
      <c r="C563" s="9" t="s">
        <v>25</v>
      </c>
      <c r="D563" s="9" t="s">
        <v>20</v>
      </c>
      <c r="E563" s="8">
        <v>2161.0</v>
      </c>
      <c r="F563" s="9">
        <v>7.391999999999999</v>
      </c>
      <c r="G563" s="9">
        <v>12.0</v>
      </c>
      <c r="H563" s="9">
        <f>Sheet1!$E563*Sheet1!$G563</f>
        <v>25932</v>
      </c>
      <c r="I563" s="9">
        <v>0.0</v>
      </c>
      <c r="J563" s="9">
        <f>Sheet1!$H563-Sheet1!$I563</f>
        <v>25932</v>
      </c>
      <c r="K563" s="9">
        <f t="shared" si="1"/>
        <v>15974.112</v>
      </c>
      <c r="L563" s="9">
        <f>Sheet1!$H563*0.15</f>
        <v>3889.8</v>
      </c>
      <c r="M563" s="9">
        <f>Sheet1!$J563-Sheet1!$K563-Sheet1!$L563</f>
        <v>6068.088</v>
      </c>
      <c r="N563" s="10">
        <v>41699.0</v>
      </c>
      <c r="O563" s="11">
        <v>3.0</v>
      </c>
      <c r="P563" s="9" t="s">
        <v>40</v>
      </c>
      <c r="Q563" s="12" t="s">
        <v>50</v>
      </c>
    </row>
    <row r="564" ht="15.75" hidden="1" customHeight="1">
      <c r="A564" s="7" t="s">
        <v>17</v>
      </c>
      <c r="B564" s="8" t="s">
        <v>18</v>
      </c>
      <c r="C564" s="9" t="s">
        <v>31</v>
      </c>
      <c r="D564" s="9" t="s">
        <v>28</v>
      </c>
      <c r="E564" s="8">
        <v>1326.0</v>
      </c>
      <c r="F564" s="9">
        <v>4.409999999999999</v>
      </c>
      <c r="G564" s="9">
        <v>7.0</v>
      </c>
      <c r="H564" s="9">
        <f>Sheet1!$E564*Sheet1!$G564</f>
        <v>9282</v>
      </c>
      <c r="I564" s="9">
        <v>92.82</v>
      </c>
      <c r="J564" s="9">
        <f>Sheet1!$H564-Sheet1!$I564</f>
        <v>9189.18</v>
      </c>
      <c r="K564" s="9">
        <f t="shared" si="1"/>
        <v>5847.66</v>
      </c>
      <c r="L564" s="9">
        <f>Sheet1!$H564*0.15</f>
        <v>1392.3</v>
      </c>
      <c r="M564" s="9">
        <f>Sheet1!$J564-Sheet1!$K564-Sheet1!$L564</f>
        <v>1949.22</v>
      </c>
      <c r="N564" s="10">
        <v>41699.0</v>
      </c>
      <c r="O564" s="11">
        <v>3.0</v>
      </c>
      <c r="P564" s="9" t="s">
        <v>40</v>
      </c>
      <c r="Q564" s="12" t="s">
        <v>50</v>
      </c>
    </row>
    <row r="565" ht="15.75" hidden="1" customHeight="1">
      <c r="A565" s="7" t="s">
        <v>17</v>
      </c>
      <c r="B565" s="8" t="s">
        <v>24</v>
      </c>
      <c r="C565" s="9" t="s">
        <v>19</v>
      </c>
      <c r="D565" s="9" t="s">
        <v>28</v>
      </c>
      <c r="E565" s="8">
        <v>1210.0</v>
      </c>
      <c r="F565" s="9">
        <v>220.49999999999997</v>
      </c>
      <c r="G565" s="9">
        <v>350.0</v>
      </c>
      <c r="H565" s="9">
        <f>Sheet1!$E565*Sheet1!$G565</f>
        <v>423500</v>
      </c>
      <c r="I565" s="9">
        <v>4235.0</v>
      </c>
      <c r="J565" s="9">
        <f>Sheet1!$H565-Sheet1!$I565</f>
        <v>419265</v>
      </c>
      <c r="K565" s="9">
        <f t="shared" si="1"/>
        <v>266805</v>
      </c>
      <c r="L565" s="9">
        <f>Sheet1!$H565*0.15</f>
        <v>63525</v>
      </c>
      <c r="M565" s="9">
        <f>Sheet1!$J565-Sheet1!$K565-Sheet1!$L565</f>
        <v>88935</v>
      </c>
      <c r="N565" s="10">
        <v>41699.0</v>
      </c>
      <c r="O565" s="11">
        <v>3.0</v>
      </c>
      <c r="P565" s="9" t="s">
        <v>40</v>
      </c>
      <c r="Q565" s="12" t="s">
        <v>50</v>
      </c>
    </row>
    <row r="566" ht="15.75" hidden="1" customHeight="1">
      <c r="A566" s="7" t="s">
        <v>34</v>
      </c>
      <c r="B566" s="8" t="s">
        <v>24</v>
      </c>
      <c r="C566" s="9" t="s">
        <v>33</v>
      </c>
      <c r="D566" s="9" t="s">
        <v>28</v>
      </c>
      <c r="E566" s="8">
        <v>2214.0</v>
      </c>
      <c r="F566" s="9">
        <v>8.924999999999999</v>
      </c>
      <c r="G566" s="9">
        <v>15.0</v>
      </c>
      <c r="H566" s="9">
        <f>Sheet1!$E566*Sheet1!$G566</f>
        <v>33210</v>
      </c>
      <c r="I566" s="9">
        <v>332.1</v>
      </c>
      <c r="J566" s="9">
        <f>Sheet1!$H566-Sheet1!$I566</f>
        <v>32877.9</v>
      </c>
      <c r="K566" s="9">
        <f t="shared" si="1"/>
        <v>19759.95</v>
      </c>
      <c r="L566" s="9">
        <f>Sheet1!$H566*0.15</f>
        <v>4981.5</v>
      </c>
      <c r="M566" s="9">
        <f>Sheet1!$J566-Sheet1!$K566-Sheet1!$L566</f>
        <v>8136.45</v>
      </c>
      <c r="N566" s="10">
        <v>41699.0</v>
      </c>
      <c r="O566" s="11">
        <v>3.0</v>
      </c>
      <c r="P566" s="9" t="s">
        <v>40</v>
      </c>
      <c r="Q566" s="12" t="s">
        <v>50</v>
      </c>
    </row>
    <row r="567" ht="15.75" hidden="1" customHeight="1">
      <c r="A567" s="7" t="s">
        <v>17</v>
      </c>
      <c r="B567" s="8" t="s">
        <v>23</v>
      </c>
      <c r="C567" s="9" t="s">
        <v>31</v>
      </c>
      <c r="D567" s="9" t="s">
        <v>28</v>
      </c>
      <c r="E567" s="8">
        <v>263.0</v>
      </c>
      <c r="F567" s="9">
        <v>4.409999999999999</v>
      </c>
      <c r="G567" s="9">
        <v>7.0</v>
      </c>
      <c r="H567" s="9">
        <f>Sheet1!$E567*Sheet1!$G567</f>
        <v>1841</v>
      </c>
      <c r="I567" s="9">
        <v>18.41</v>
      </c>
      <c r="J567" s="9">
        <f>Sheet1!$H567-Sheet1!$I567</f>
        <v>1822.59</v>
      </c>
      <c r="K567" s="9">
        <f t="shared" si="1"/>
        <v>1159.83</v>
      </c>
      <c r="L567" s="9">
        <f>Sheet1!$H567*0.15</f>
        <v>276.15</v>
      </c>
      <c r="M567" s="9">
        <f>Sheet1!$J567-Sheet1!$K567-Sheet1!$L567</f>
        <v>386.61</v>
      </c>
      <c r="N567" s="10">
        <v>41699.0</v>
      </c>
      <c r="O567" s="11">
        <v>3.0</v>
      </c>
      <c r="P567" s="9" t="s">
        <v>40</v>
      </c>
      <c r="Q567" s="12" t="s">
        <v>50</v>
      </c>
    </row>
    <row r="568" ht="15.75" hidden="1" customHeight="1">
      <c r="A568" s="7" t="s">
        <v>29</v>
      </c>
      <c r="B568" s="8" t="s">
        <v>23</v>
      </c>
      <c r="C568" s="9" t="s">
        <v>37</v>
      </c>
      <c r="D568" s="9" t="s">
        <v>28</v>
      </c>
      <c r="E568" s="8">
        <v>259.0</v>
      </c>
      <c r="F568" s="9">
        <v>199.5</v>
      </c>
      <c r="G568" s="9">
        <v>300.0</v>
      </c>
      <c r="H568" s="9">
        <f>Sheet1!$E568*Sheet1!$G568</f>
        <v>77700</v>
      </c>
      <c r="I568" s="9">
        <v>1554.0</v>
      </c>
      <c r="J568" s="9">
        <f>Sheet1!$H568-Sheet1!$I568</f>
        <v>76146</v>
      </c>
      <c r="K568" s="9">
        <f t="shared" si="1"/>
        <v>51670.5</v>
      </c>
      <c r="L568" s="9">
        <f>Sheet1!$H568*0.15</f>
        <v>11655</v>
      </c>
      <c r="M568" s="9">
        <f>Sheet1!$J568-Sheet1!$K568-Sheet1!$L568</f>
        <v>12820.5</v>
      </c>
      <c r="N568" s="10">
        <v>41699.0</v>
      </c>
      <c r="O568" s="11">
        <v>3.0</v>
      </c>
      <c r="P568" s="9" t="s">
        <v>40</v>
      </c>
      <c r="Q568" s="12" t="s">
        <v>50</v>
      </c>
    </row>
    <row r="569" ht="15.75" hidden="1" customHeight="1">
      <c r="A569" s="7" t="s">
        <v>29</v>
      </c>
      <c r="B569" s="8" t="s">
        <v>24</v>
      </c>
      <c r="C569" s="9" t="s">
        <v>37</v>
      </c>
      <c r="D569" s="9" t="s">
        <v>28</v>
      </c>
      <c r="E569" s="8">
        <v>1101.0</v>
      </c>
      <c r="F569" s="9">
        <v>199.5</v>
      </c>
      <c r="G569" s="9">
        <v>300.0</v>
      </c>
      <c r="H569" s="9">
        <f>Sheet1!$E569*Sheet1!$G569</f>
        <v>330300</v>
      </c>
      <c r="I569" s="9">
        <v>6606.0</v>
      </c>
      <c r="J569" s="9">
        <f>Sheet1!$H569-Sheet1!$I569</f>
        <v>323694</v>
      </c>
      <c r="K569" s="9">
        <f t="shared" si="1"/>
        <v>219649.5</v>
      </c>
      <c r="L569" s="9">
        <f>Sheet1!$H569*0.15</f>
        <v>49545</v>
      </c>
      <c r="M569" s="9">
        <f>Sheet1!$J569-Sheet1!$K569-Sheet1!$L569</f>
        <v>54499.5</v>
      </c>
      <c r="N569" s="10">
        <v>41699.0</v>
      </c>
      <c r="O569" s="11">
        <v>3.0</v>
      </c>
      <c r="P569" s="9" t="s">
        <v>40</v>
      </c>
      <c r="Q569" s="12" t="s">
        <v>50</v>
      </c>
    </row>
    <row r="570" ht="15.75" customHeight="1">
      <c r="A570" s="7" t="s">
        <v>36</v>
      </c>
      <c r="B570" s="8" t="s">
        <v>18</v>
      </c>
      <c r="C570" s="9" t="s">
        <v>27</v>
      </c>
      <c r="D570" s="9" t="s">
        <v>28</v>
      </c>
      <c r="E570" s="8">
        <v>1774.0</v>
      </c>
      <c r="F570" s="9">
        <v>84.875</v>
      </c>
      <c r="G570" s="9">
        <v>125.0</v>
      </c>
      <c r="H570" s="9">
        <f>Sheet1!$E570*Sheet1!$G570</f>
        <v>221750</v>
      </c>
      <c r="I570" s="9">
        <v>6652.5</v>
      </c>
      <c r="J570" s="9">
        <f>Sheet1!$H570-Sheet1!$I570</f>
        <v>215097.5</v>
      </c>
      <c r="K570" s="9">
        <f t="shared" si="1"/>
        <v>150568.25</v>
      </c>
      <c r="L570" s="9">
        <f>Sheet1!$H570*0.15</f>
        <v>33262.5</v>
      </c>
      <c r="M570" s="9">
        <f>Sheet1!$J570-Sheet1!$K570-Sheet1!$L570</f>
        <v>31266.75</v>
      </c>
      <c r="N570" s="10">
        <v>41699.0</v>
      </c>
      <c r="O570" s="11">
        <v>3.0</v>
      </c>
      <c r="P570" s="9" t="s">
        <v>40</v>
      </c>
      <c r="Q570" s="12" t="s">
        <v>50</v>
      </c>
    </row>
    <row r="571" ht="15.75" hidden="1" customHeight="1">
      <c r="A571" s="7" t="s">
        <v>34</v>
      </c>
      <c r="B571" s="8" t="s">
        <v>18</v>
      </c>
      <c r="C571" s="9" t="s">
        <v>33</v>
      </c>
      <c r="D571" s="9" t="s">
        <v>28</v>
      </c>
      <c r="E571" s="8">
        <v>1967.0</v>
      </c>
      <c r="F571" s="9">
        <v>8.924999999999999</v>
      </c>
      <c r="G571" s="9">
        <v>15.0</v>
      </c>
      <c r="H571" s="9">
        <f>Sheet1!$E571*Sheet1!$G571</f>
        <v>29505</v>
      </c>
      <c r="I571" s="9">
        <v>1180.2</v>
      </c>
      <c r="J571" s="9">
        <f>Sheet1!$H571-Sheet1!$I571</f>
        <v>28324.8</v>
      </c>
      <c r="K571" s="9">
        <f t="shared" si="1"/>
        <v>17555.475</v>
      </c>
      <c r="L571" s="9">
        <f>Sheet1!$H571*0.15</f>
        <v>4425.75</v>
      </c>
      <c r="M571" s="9">
        <f>Sheet1!$J571-Sheet1!$K571-Sheet1!$L571</f>
        <v>6343.575</v>
      </c>
      <c r="N571" s="10">
        <v>41699.0</v>
      </c>
      <c r="O571" s="11">
        <v>3.0</v>
      </c>
      <c r="P571" s="9" t="s">
        <v>40</v>
      </c>
      <c r="Q571" s="12" t="s">
        <v>50</v>
      </c>
    </row>
    <row r="572" ht="15.75" customHeight="1">
      <c r="A572" s="7" t="s">
        <v>36</v>
      </c>
      <c r="B572" s="8" t="s">
        <v>23</v>
      </c>
      <c r="C572" s="9" t="s">
        <v>27</v>
      </c>
      <c r="D572" s="9" t="s">
        <v>28</v>
      </c>
      <c r="E572" s="8">
        <v>795.0</v>
      </c>
      <c r="F572" s="9">
        <v>84.875</v>
      </c>
      <c r="G572" s="9">
        <v>125.0</v>
      </c>
      <c r="H572" s="9">
        <f>Sheet1!$E572*Sheet1!$G572</f>
        <v>99375</v>
      </c>
      <c r="I572" s="9">
        <v>3975.0</v>
      </c>
      <c r="J572" s="9">
        <f>Sheet1!$H572-Sheet1!$I572</f>
        <v>95400</v>
      </c>
      <c r="K572" s="9">
        <f t="shared" si="1"/>
        <v>67475.625</v>
      </c>
      <c r="L572" s="9">
        <f>Sheet1!$H572*0.15</f>
        <v>14906.25</v>
      </c>
      <c r="M572" s="9">
        <f>Sheet1!$J572-Sheet1!$K572-Sheet1!$L572</f>
        <v>13018.125</v>
      </c>
      <c r="N572" s="10">
        <v>41699.0</v>
      </c>
      <c r="O572" s="11">
        <v>3.0</v>
      </c>
      <c r="P572" s="9" t="s">
        <v>40</v>
      </c>
      <c r="Q572" s="12" t="s">
        <v>50</v>
      </c>
    </row>
    <row r="573" ht="15.75" hidden="1" customHeight="1">
      <c r="A573" s="7" t="s">
        <v>30</v>
      </c>
      <c r="B573" s="8" t="s">
        <v>35</v>
      </c>
      <c r="C573" s="9" t="s">
        <v>25</v>
      </c>
      <c r="D573" s="9" t="s">
        <v>28</v>
      </c>
      <c r="E573" s="8">
        <v>1465.0</v>
      </c>
      <c r="F573" s="9">
        <v>7.391999999999999</v>
      </c>
      <c r="G573" s="9">
        <v>12.0</v>
      </c>
      <c r="H573" s="9">
        <f>Sheet1!$E573*Sheet1!$G573</f>
        <v>17580</v>
      </c>
      <c r="I573" s="9">
        <v>703.2</v>
      </c>
      <c r="J573" s="9">
        <f>Sheet1!$H573-Sheet1!$I573</f>
        <v>16876.8</v>
      </c>
      <c r="K573" s="9">
        <f t="shared" si="1"/>
        <v>10829.28</v>
      </c>
      <c r="L573" s="9">
        <f>Sheet1!$H573*0.15</f>
        <v>2637</v>
      </c>
      <c r="M573" s="9">
        <f>Sheet1!$J573-Sheet1!$K573-Sheet1!$L573</f>
        <v>3410.52</v>
      </c>
      <c r="N573" s="10">
        <v>41699.0</v>
      </c>
      <c r="O573" s="11">
        <v>3.0</v>
      </c>
      <c r="P573" s="9" t="s">
        <v>40</v>
      </c>
      <c r="Q573" s="12" t="s">
        <v>50</v>
      </c>
    </row>
    <row r="574" ht="15.75" customHeight="1">
      <c r="A574" s="7" t="s">
        <v>36</v>
      </c>
      <c r="B574" s="8" t="s">
        <v>35</v>
      </c>
      <c r="C574" s="9" t="s">
        <v>27</v>
      </c>
      <c r="D574" s="9" t="s">
        <v>32</v>
      </c>
      <c r="E574" s="8">
        <v>2992.0</v>
      </c>
      <c r="F574" s="9">
        <v>84.875</v>
      </c>
      <c r="G574" s="9">
        <v>125.0</v>
      </c>
      <c r="H574" s="9">
        <f>Sheet1!$E574*Sheet1!$G574</f>
        <v>374000</v>
      </c>
      <c r="I574" s="9">
        <v>18700.0</v>
      </c>
      <c r="J574" s="9">
        <f>Sheet1!$H574-Sheet1!$I574</f>
        <v>355300</v>
      </c>
      <c r="K574" s="9">
        <f t="shared" si="1"/>
        <v>253946</v>
      </c>
      <c r="L574" s="9">
        <f>Sheet1!$H574*0.15</f>
        <v>56100</v>
      </c>
      <c r="M574" s="9">
        <f>Sheet1!$J574-Sheet1!$K574-Sheet1!$L574</f>
        <v>45254</v>
      </c>
      <c r="N574" s="10">
        <v>41699.0</v>
      </c>
      <c r="O574" s="11">
        <v>3.0</v>
      </c>
      <c r="P574" s="9" t="s">
        <v>40</v>
      </c>
      <c r="Q574" s="12" t="s">
        <v>50</v>
      </c>
    </row>
    <row r="575" ht="15.75" customHeight="1">
      <c r="A575" s="7" t="s">
        <v>36</v>
      </c>
      <c r="B575" s="8" t="s">
        <v>26</v>
      </c>
      <c r="C575" s="9" t="s">
        <v>27</v>
      </c>
      <c r="D575" s="9" t="s">
        <v>32</v>
      </c>
      <c r="E575" s="8">
        <v>2385.0</v>
      </c>
      <c r="F575" s="9">
        <v>84.875</v>
      </c>
      <c r="G575" s="9">
        <v>125.0</v>
      </c>
      <c r="H575" s="9">
        <f>Sheet1!$E575*Sheet1!$G575</f>
        <v>298125</v>
      </c>
      <c r="I575" s="9">
        <v>14906.25</v>
      </c>
      <c r="J575" s="9">
        <f>Sheet1!$H575-Sheet1!$I575</f>
        <v>283218.75</v>
      </c>
      <c r="K575" s="9">
        <f t="shared" si="1"/>
        <v>202426.875</v>
      </c>
      <c r="L575" s="9">
        <f>Sheet1!$H575*0.15</f>
        <v>44718.75</v>
      </c>
      <c r="M575" s="9">
        <f>Sheet1!$J575-Sheet1!$K575-Sheet1!$L575</f>
        <v>36073.125</v>
      </c>
      <c r="N575" s="10">
        <v>41699.0</v>
      </c>
      <c r="O575" s="11">
        <v>3.0</v>
      </c>
      <c r="P575" s="9" t="s">
        <v>40</v>
      </c>
      <c r="Q575" s="12" t="s">
        <v>50</v>
      </c>
    </row>
    <row r="576" ht="15.75" hidden="1" customHeight="1">
      <c r="A576" s="7" t="s">
        <v>17</v>
      </c>
      <c r="B576" s="8" t="s">
        <v>35</v>
      </c>
      <c r="C576" s="9" t="s">
        <v>19</v>
      </c>
      <c r="D576" s="9" t="s">
        <v>32</v>
      </c>
      <c r="E576" s="8">
        <v>1761.0</v>
      </c>
      <c r="F576" s="9">
        <v>220.49999999999997</v>
      </c>
      <c r="G576" s="9">
        <v>350.0</v>
      </c>
      <c r="H576" s="9">
        <f>Sheet1!$E576*Sheet1!$G576</f>
        <v>616350</v>
      </c>
      <c r="I576" s="9">
        <v>43144.5</v>
      </c>
      <c r="J576" s="9">
        <f>Sheet1!$H576-Sheet1!$I576</f>
        <v>573205.5</v>
      </c>
      <c r="K576" s="9">
        <f t="shared" si="1"/>
        <v>388300.5</v>
      </c>
      <c r="L576" s="9">
        <f>Sheet1!$H576*0.15</f>
        <v>92452.5</v>
      </c>
      <c r="M576" s="9">
        <f>Sheet1!$J576-Sheet1!$K576-Sheet1!$L576</f>
        <v>92452.5</v>
      </c>
      <c r="N576" s="10">
        <v>41699.0</v>
      </c>
      <c r="O576" s="11">
        <v>3.0</v>
      </c>
      <c r="P576" s="9" t="s">
        <v>40</v>
      </c>
      <c r="Q576" s="12" t="s">
        <v>50</v>
      </c>
    </row>
    <row r="577" ht="15.75" hidden="1" customHeight="1">
      <c r="A577" s="7" t="s">
        <v>34</v>
      </c>
      <c r="B577" s="8" t="s">
        <v>26</v>
      </c>
      <c r="C577" s="9" t="s">
        <v>33</v>
      </c>
      <c r="D577" s="9" t="s">
        <v>32</v>
      </c>
      <c r="E577" s="8">
        <v>2501.0</v>
      </c>
      <c r="F577" s="9">
        <v>8.924999999999999</v>
      </c>
      <c r="G577" s="9">
        <v>15.0</v>
      </c>
      <c r="H577" s="9">
        <f>Sheet1!$E577*Sheet1!$G577</f>
        <v>37515</v>
      </c>
      <c r="I577" s="9">
        <v>3001.2</v>
      </c>
      <c r="J577" s="9">
        <f>Sheet1!$H577-Sheet1!$I577</f>
        <v>34513.8</v>
      </c>
      <c r="K577" s="9">
        <f t="shared" si="1"/>
        <v>22321.425</v>
      </c>
      <c r="L577" s="9">
        <f>Sheet1!$H577*0.15</f>
        <v>5627.25</v>
      </c>
      <c r="M577" s="9">
        <f>Sheet1!$J577-Sheet1!$K577-Sheet1!$L577</f>
        <v>6565.125</v>
      </c>
      <c r="N577" s="10">
        <v>41699.0</v>
      </c>
      <c r="O577" s="11">
        <v>3.0</v>
      </c>
      <c r="P577" s="9" t="s">
        <v>40</v>
      </c>
      <c r="Q577" s="12" t="s">
        <v>50</v>
      </c>
    </row>
    <row r="578" ht="15.75" customHeight="1">
      <c r="A578" s="7" t="s">
        <v>36</v>
      </c>
      <c r="B578" s="8" t="s">
        <v>24</v>
      </c>
      <c r="C578" s="9" t="s">
        <v>27</v>
      </c>
      <c r="D578" s="9" t="s">
        <v>32</v>
      </c>
      <c r="E578" s="8">
        <v>1114.0</v>
      </c>
      <c r="F578" s="9">
        <v>84.875</v>
      </c>
      <c r="G578" s="9">
        <v>125.0</v>
      </c>
      <c r="H578" s="9">
        <f>Sheet1!$E578*Sheet1!$G578</f>
        <v>139250</v>
      </c>
      <c r="I578" s="9">
        <v>11140.0</v>
      </c>
      <c r="J578" s="9">
        <f>Sheet1!$H578-Sheet1!$I578</f>
        <v>128110</v>
      </c>
      <c r="K578" s="9">
        <f t="shared" si="1"/>
        <v>94550.75</v>
      </c>
      <c r="L578" s="9">
        <f>Sheet1!$H578*0.15</f>
        <v>20887.5</v>
      </c>
      <c r="M578" s="9">
        <f>Sheet1!$J578-Sheet1!$K578-Sheet1!$L578</f>
        <v>12671.75</v>
      </c>
      <c r="N578" s="10">
        <v>41699.0</v>
      </c>
      <c r="O578" s="11">
        <v>3.0</v>
      </c>
      <c r="P578" s="9" t="s">
        <v>40</v>
      </c>
      <c r="Q578" s="12" t="s">
        <v>50</v>
      </c>
    </row>
    <row r="579" ht="15.75" hidden="1" customHeight="1">
      <c r="A579" s="7" t="s">
        <v>30</v>
      </c>
      <c r="B579" s="8" t="s">
        <v>18</v>
      </c>
      <c r="C579" s="9" t="s">
        <v>25</v>
      </c>
      <c r="D579" s="9" t="s">
        <v>32</v>
      </c>
      <c r="E579" s="8">
        <v>598.0</v>
      </c>
      <c r="F579" s="9">
        <v>7.391999999999999</v>
      </c>
      <c r="G579" s="9">
        <v>12.0</v>
      </c>
      <c r="H579" s="9">
        <f>Sheet1!$E579*Sheet1!$G579</f>
        <v>7176</v>
      </c>
      <c r="I579" s="9">
        <v>574.08</v>
      </c>
      <c r="J579" s="9">
        <f>Sheet1!$H579-Sheet1!$I579</f>
        <v>6601.92</v>
      </c>
      <c r="K579" s="9">
        <f t="shared" si="1"/>
        <v>4420.416</v>
      </c>
      <c r="L579" s="9">
        <f>Sheet1!$H579*0.15</f>
        <v>1076.4</v>
      </c>
      <c r="M579" s="9">
        <f>Sheet1!$J579-Sheet1!$K579-Sheet1!$L579</f>
        <v>1105.104</v>
      </c>
      <c r="N579" s="10">
        <v>41699.0</v>
      </c>
      <c r="O579" s="11">
        <v>3.0</v>
      </c>
      <c r="P579" s="9" t="s">
        <v>40</v>
      </c>
      <c r="Q579" s="12" t="s">
        <v>50</v>
      </c>
    </row>
    <row r="580" ht="15.75" hidden="1" customHeight="1">
      <c r="A580" s="7" t="s">
        <v>17</v>
      </c>
      <c r="B580" s="8" t="s">
        <v>35</v>
      </c>
      <c r="C580" s="9" t="s">
        <v>27</v>
      </c>
      <c r="D580" s="9" t="s">
        <v>32</v>
      </c>
      <c r="E580" s="8">
        <v>973.0</v>
      </c>
      <c r="F580" s="9">
        <v>13.58</v>
      </c>
      <c r="G580" s="9">
        <v>20.0</v>
      </c>
      <c r="H580" s="9">
        <f>Sheet1!$E580*Sheet1!$G580</f>
        <v>19460</v>
      </c>
      <c r="I580" s="9">
        <v>1751.4</v>
      </c>
      <c r="J580" s="9">
        <f>Sheet1!$H580-Sheet1!$I580</f>
        <v>17708.6</v>
      </c>
      <c r="K580" s="9">
        <f t="shared" si="1"/>
        <v>13213.34</v>
      </c>
      <c r="L580" s="9">
        <f>Sheet1!$H580*0.15</f>
        <v>2919</v>
      </c>
      <c r="M580" s="9">
        <f>Sheet1!$J580-Sheet1!$K580-Sheet1!$L580</f>
        <v>1576.26</v>
      </c>
      <c r="N580" s="10">
        <v>41699.0</v>
      </c>
      <c r="O580" s="11">
        <v>3.0</v>
      </c>
      <c r="P580" s="9" t="s">
        <v>40</v>
      </c>
      <c r="Q580" s="12" t="s">
        <v>50</v>
      </c>
    </row>
    <row r="581" ht="15.75" hidden="1" customHeight="1">
      <c r="A581" s="7" t="s">
        <v>30</v>
      </c>
      <c r="B581" s="8" t="s">
        <v>26</v>
      </c>
      <c r="C581" s="9" t="s">
        <v>25</v>
      </c>
      <c r="D581" s="9" t="s">
        <v>32</v>
      </c>
      <c r="E581" s="8">
        <v>1967.0</v>
      </c>
      <c r="F581" s="9">
        <v>7.391999999999999</v>
      </c>
      <c r="G581" s="9">
        <v>12.0</v>
      </c>
      <c r="H581" s="9">
        <f>Sheet1!$E581*Sheet1!$G581</f>
        <v>23604</v>
      </c>
      <c r="I581" s="9">
        <v>2124.36</v>
      </c>
      <c r="J581" s="9">
        <f>Sheet1!$H581-Sheet1!$I581</f>
        <v>21479.64</v>
      </c>
      <c r="K581" s="9">
        <f t="shared" si="1"/>
        <v>14540.064</v>
      </c>
      <c r="L581" s="9">
        <f>Sheet1!$H581*0.15</f>
        <v>3540.6</v>
      </c>
      <c r="M581" s="9">
        <f>Sheet1!$J581-Sheet1!$K581-Sheet1!$L581</f>
        <v>3398.976</v>
      </c>
      <c r="N581" s="10">
        <v>41699.0</v>
      </c>
      <c r="O581" s="11">
        <v>3.0</v>
      </c>
      <c r="P581" s="9" t="s">
        <v>40</v>
      </c>
      <c r="Q581" s="12" t="s">
        <v>50</v>
      </c>
    </row>
    <row r="582" ht="15.75" hidden="1" customHeight="1">
      <c r="A582" s="7" t="s">
        <v>17</v>
      </c>
      <c r="B582" s="8" t="s">
        <v>26</v>
      </c>
      <c r="C582" s="9" t="s">
        <v>27</v>
      </c>
      <c r="D582" s="9" t="s">
        <v>38</v>
      </c>
      <c r="E582" s="8">
        <v>1954.0</v>
      </c>
      <c r="F582" s="9">
        <v>13.58</v>
      </c>
      <c r="G582" s="9">
        <v>20.0</v>
      </c>
      <c r="H582" s="9">
        <f>Sheet1!$E582*Sheet1!$G582</f>
        <v>39080</v>
      </c>
      <c r="I582" s="9">
        <v>3908.0</v>
      </c>
      <c r="J582" s="9">
        <f>Sheet1!$H582-Sheet1!$I582</f>
        <v>35172</v>
      </c>
      <c r="K582" s="9">
        <f t="shared" si="1"/>
        <v>26535.32</v>
      </c>
      <c r="L582" s="9">
        <f>Sheet1!$H582*0.15</f>
        <v>5862</v>
      </c>
      <c r="M582" s="9">
        <f>Sheet1!$J582-Sheet1!$K582-Sheet1!$L582</f>
        <v>2774.68</v>
      </c>
      <c r="N582" s="10">
        <v>41699.0</v>
      </c>
      <c r="O582" s="11">
        <v>3.0</v>
      </c>
      <c r="P582" s="9" t="s">
        <v>40</v>
      </c>
      <c r="Q582" s="12" t="s">
        <v>50</v>
      </c>
    </row>
    <row r="583" ht="15.75" hidden="1" customHeight="1">
      <c r="A583" s="7" t="s">
        <v>29</v>
      </c>
      <c r="B583" s="8" t="s">
        <v>35</v>
      </c>
      <c r="C583" s="9" t="s">
        <v>37</v>
      </c>
      <c r="D583" s="9" t="s">
        <v>38</v>
      </c>
      <c r="E583" s="8">
        <v>2993.0</v>
      </c>
      <c r="F583" s="9">
        <v>199.5</v>
      </c>
      <c r="G583" s="9">
        <v>300.0</v>
      </c>
      <c r="H583" s="9">
        <f>Sheet1!$E583*Sheet1!$G583</f>
        <v>897900</v>
      </c>
      <c r="I583" s="9">
        <v>89790.0</v>
      </c>
      <c r="J583" s="9">
        <f>Sheet1!$H583-Sheet1!$I583</f>
        <v>808110</v>
      </c>
      <c r="K583" s="9">
        <f t="shared" si="1"/>
        <v>597103.5</v>
      </c>
      <c r="L583" s="9">
        <f>Sheet1!$H583*0.15</f>
        <v>134685</v>
      </c>
      <c r="M583" s="9">
        <f>Sheet1!$J583-Sheet1!$K583-Sheet1!$L583</f>
        <v>76321.5</v>
      </c>
      <c r="N583" s="10">
        <v>41699.0</v>
      </c>
      <c r="O583" s="11">
        <v>3.0</v>
      </c>
      <c r="P583" s="9" t="s">
        <v>40</v>
      </c>
      <c r="Q583" s="12" t="s">
        <v>50</v>
      </c>
    </row>
    <row r="584" ht="15.75" hidden="1" customHeight="1">
      <c r="A584" s="7" t="s">
        <v>17</v>
      </c>
      <c r="B584" s="8" t="s">
        <v>35</v>
      </c>
      <c r="C584" s="9" t="s">
        <v>31</v>
      </c>
      <c r="D584" s="9" t="s">
        <v>38</v>
      </c>
      <c r="E584" s="8">
        <v>1579.0</v>
      </c>
      <c r="F584" s="9">
        <v>4.409999999999999</v>
      </c>
      <c r="G584" s="9">
        <v>7.0</v>
      </c>
      <c r="H584" s="9">
        <f>Sheet1!$E584*Sheet1!$G584</f>
        <v>11053</v>
      </c>
      <c r="I584" s="9">
        <v>1215.83</v>
      </c>
      <c r="J584" s="9">
        <f>Sheet1!$H584-Sheet1!$I584</f>
        <v>9837.17</v>
      </c>
      <c r="K584" s="9">
        <f t="shared" si="1"/>
        <v>6963.39</v>
      </c>
      <c r="L584" s="9">
        <f>Sheet1!$H584*0.15</f>
        <v>1657.95</v>
      </c>
      <c r="M584" s="9">
        <f>Sheet1!$J584-Sheet1!$K584-Sheet1!$L584</f>
        <v>1215.83</v>
      </c>
      <c r="N584" s="10">
        <v>41699.0</v>
      </c>
      <c r="O584" s="11">
        <v>3.0</v>
      </c>
      <c r="P584" s="9" t="s">
        <v>40</v>
      </c>
      <c r="Q584" s="12" t="s">
        <v>50</v>
      </c>
    </row>
    <row r="585" ht="15.75" hidden="1" customHeight="1">
      <c r="A585" s="7" t="s">
        <v>17</v>
      </c>
      <c r="B585" s="8" t="s">
        <v>23</v>
      </c>
      <c r="C585" s="9" t="s">
        <v>19</v>
      </c>
      <c r="D585" s="9" t="s">
        <v>38</v>
      </c>
      <c r="E585" s="8">
        <v>792.0</v>
      </c>
      <c r="F585" s="9">
        <v>220.49999999999997</v>
      </c>
      <c r="G585" s="9">
        <v>350.0</v>
      </c>
      <c r="H585" s="9">
        <f>Sheet1!$E585*Sheet1!$G585</f>
        <v>277200</v>
      </c>
      <c r="I585" s="9">
        <v>30492.0</v>
      </c>
      <c r="J585" s="9">
        <f>Sheet1!$H585-Sheet1!$I585</f>
        <v>246708</v>
      </c>
      <c r="K585" s="9">
        <f t="shared" si="1"/>
        <v>174636</v>
      </c>
      <c r="L585" s="9">
        <f>Sheet1!$H585*0.15</f>
        <v>41580</v>
      </c>
      <c r="M585" s="9">
        <f>Sheet1!$J585-Sheet1!$K585-Sheet1!$L585</f>
        <v>30492</v>
      </c>
      <c r="N585" s="10">
        <v>41699.0</v>
      </c>
      <c r="O585" s="11">
        <v>3.0</v>
      </c>
      <c r="P585" s="9" t="s">
        <v>40</v>
      </c>
      <c r="Q585" s="12" t="s">
        <v>50</v>
      </c>
    </row>
    <row r="586" ht="15.75" hidden="1" customHeight="1">
      <c r="A586" s="7" t="s">
        <v>17</v>
      </c>
      <c r="B586" s="8" t="s">
        <v>24</v>
      </c>
      <c r="C586" s="9" t="s">
        <v>27</v>
      </c>
      <c r="D586" s="9" t="s">
        <v>38</v>
      </c>
      <c r="E586" s="8">
        <v>1122.0</v>
      </c>
      <c r="F586" s="9">
        <v>13.58</v>
      </c>
      <c r="G586" s="9">
        <v>20.0</v>
      </c>
      <c r="H586" s="9">
        <f>Sheet1!$E586*Sheet1!$G586</f>
        <v>22440</v>
      </c>
      <c r="I586" s="9">
        <v>2468.4</v>
      </c>
      <c r="J586" s="9">
        <f>Sheet1!$H586-Sheet1!$I586</f>
        <v>19971.6</v>
      </c>
      <c r="K586" s="9">
        <f t="shared" si="1"/>
        <v>15236.76</v>
      </c>
      <c r="L586" s="9">
        <f>Sheet1!$H586*0.15</f>
        <v>3366</v>
      </c>
      <c r="M586" s="9">
        <f>Sheet1!$J586-Sheet1!$K586-Sheet1!$L586</f>
        <v>1368.84</v>
      </c>
      <c r="N586" s="10">
        <v>41699.0</v>
      </c>
      <c r="O586" s="11">
        <v>3.0</v>
      </c>
      <c r="P586" s="9" t="s">
        <v>40</v>
      </c>
      <c r="Q586" s="12" t="s">
        <v>50</v>
      </c>
    </row>
    <row r="587" ht="15.75" hidden="1" customHeight="1">
      <c r="A587" s="7" t="s">
        <v>34</v>
      </c>
      <c r="B587" s="8" t="s">
        <v>35</v>
      </c>
      <c r="C587" s="9" t="s">
        <v>33</v>
      </c>
      <c r="D587" s="9" t="s">
        <v>38</v>
      </c>
      <c r="E587" s="8">
        <v>677.0</v>
      </c>
      <c r="F587" s="9">
        <v>8.924999999999999</v>
      </c>
      <c r="G587" s="9">
        <v>15.0</v>
      </c>
      <c r="H587" s="9">
        <f>Sheet1!$E587*Sheet1!$G587</f>
        <v>10155</v>
      </c>
      <c r="I587" s="9">
        <v>1218.6</v>
      </c>
      <c r="J587" s="9">
        <f>Sheet1!$H587-Sheet1!$I587</f>
        <v>8936.4</v>
      </c>
      <c r="K587" s="9">
        <f t="shared" si="1"/>
        <v>6042.225</v>
      </c>
      <c r="L587" s="9">
        <f>Sheet1!$H587*0.15</f>
        <v>1523.25</v>
      </c>
      <c r="M587" s="9">
        <f>Sheet1!$J587-Sheet1!$K587-Sheet1!$L587</f>
        <v>1370.925</v>
      </c>
      <c r="N587" s="10">
        <v>41699.0</v>
      </c>
      <c r="O587" s="11">
        <v>3.0</v>
      </c>
      <c r="P587" s="9" t="s">
        <v>40</v>
      </c>
      <c r="Q587" s="12" t="s">
        <v>50</v>
      </c>
    </row>
    <row r="588" ht="15.75" hidden="1" customHeight="1">
      <c r="A588" s="7" t="s">
        <v>17</v>
      </c>
      <c r="B588" s="8" t="s">
        <v>26</v>
      </c>
      <c r="C588" s="9" t="s">
        <v>31</v>
      </c>
      <c r="D588" s="9" t="s">
        <v>38</v>
      </c>
      <c r="E588" s="8">
        <v>1491.0</v>
      </c>
      <c r="F588" s="9">
        <v>4.409999999999999</v>
      </c>
      <c r="G588" s="9">
        <v>7.0</v>
      </c>
      <c r="H588" s="9">
        <f>Sheet1!$E588*Sheet1!$G588</f>
        <v>10437</v>
      </c>
      <c r="I588" s="9">
        <v>1252.44</v>
      </c>
      <c r="J588" s="9">
        <f>Sheet1!$H588-Sheet1!$I588</f>
        <v>9184.56</v>
      </c>
      <c r="K588" s="9">
        <f t="shared" si="1"/>
        <v>6575.31</v>
      </c>
      <c r="L588" s="9">
        <f>Sheet1!$H588*0.15</f>
        <v>1565.55</v>
      </c>
      <c r="M588" s="9">
        <f>Sheet1!$J588-Sheet1!$K588-Sheet1!$L588</f>
        <v>1043.7</v>
      </c>
      <c r="N588" s="10">
        <v>41699.0</v>
      </c>
      <c r="O588" s="11">
        <v>3.0</v>
      </c>
      <c r="P588" s="9" t="s">
        <v>40</v>
      </c>
      <c r="Q588" s="12" t="s">
        <v>50</v>
      </c>
    </row>
    <row r="589" ht="15.75" hidden="1" customHeight="1">
      <c r="A589" s="7" t="s">
        <v>17</v>
      </c>
      <c r="B589" s="8" t="s">
        <v>18</v>
      </c>
      <c r="C589" s="9" t="s">
        <v>19</v>
      </c>
      <c r="D589" s="9" t="s">
        <v>38</v>
      </c>
      <c r="E589" s="8">
        <v>923.0</v>
      </c>
      <c r="F589" s="9">
        <v>220.49999999999997</v>
      </c>
      <c r="G589" s="9">
        <v>350.0</v>
      </c>
      <c r="H589" s="9">
        <f>Sheet1!$E589*Sheet1!$G589</f>
        <v>323050</v>
      </c>
      <c r="I589" s="9">
        <v>41996.5</v>
      </c>
      <c r="J589" s="9">
        <f>Sheet1!$H589-Sheet1!$I589</f>
        <v>281053.5</v>
      </c>
      <c r="K589" s="9">
        <f t="shared" si="1"/>
        <v>203521.5</v>
      </c>
      <c r="L589" s="9">
        <f>Sheet1!$H589*0.15</f>
        <v>48457.5</v>
      </c>
      <c r="M589" s="9">
        <f>Sheet1!$J589-Sheet1!$K589-Sheet1!$L589</f>
        <v>29074.5</v>
      </c>
      <c r="N589" s="10">
        <v>41699.0</v>
      </c>
      <c r="O589" s="11">
        <v>3.0</v>
      </c>
      <c r="P589" s="9" t="s">
        <v>40</v>
      </c>
      <c r="Q589" s="12" t="s">
        <v>50</v>
      </c>
    </row>
    <row r="590" ht="15.75" hidden="1" customHeight="1">
      <c r="A590" s="7" t="s">
        <v>17</v>
      </c>
      <c r="B590" s="8" t="s">
        <v>26</v>
      </c>
      <c r="C590" s="9" t="s">
        <v>19</v>
      </c>
      <c r="D590" s="9" t="s">
        <v>38</v>
      </c>
      <c r="E590" s="8">
        <v>1790.0</v>
      </c>
      <c r="F590" s="9">
        <v>220.49999999999997</v>
      </c>
      <c r="G590" s="9">
        <v>350.0</v>
      </c>
      <c r="H590" s="9">
        <f>Sheet1!$E590*Sheet1!$G590</f>
        <v>626500</v>
      </c>
      <c r="I590" s="9">
        <v>81445.0</v>
      </c>
      <c r="J590" s="9">
        <f>Sheet1!$H590-Sheet1!$I590</f>
        <v>545055</v>
      </c>
      <c r="K590" s="9">
        <f t="shared" si="1"/>
        <v>394695</v>
      </c>
      <c r="L590" s="9">
        <f>Sheet1!$H590*0.15</f>
        <v>93975</v>
      </c>
      <c r="M590" s="9">
        <f>Sheet1!$J590-Sheet1!$K590-Sheet1!$L590</f>
        <v>56385</v>
      </c>
      <c r="N590" s="10">
        <v>41699.0</v>
      </c>
      <c r="O590" s="11">
        <v>3.0</v>
      </c>
      <c r="P590" s="9" t="s">
        <v>40</v>
      </c>
      <c r="Q590" s="12" t="s">
        <v>50</v>
      </c>
    </row>
    <row r="591" ht="15.75" hidden="1" customHeight="1">
      <c r="A591" s="7" t="s">
        <v>17</v>
      </c>
      <c r="B591" s="8" t="s">
        <v>18</v>
      </c>
      <c r="C591" s="9" t="s">
        <v>27</v>
      </c>
      <c r="D591" s="9" t="s">
        <v>38</v>
      </c>
      <c r="E591" s="8">
        <v>2428.0</v>
      </c>
      <c r="F591" s="9">
        <v>13.58</v>
      </c>
      <c r="G591" s="9">
        <v>20.0</v>
      </c>
      <c r="H591" s="9">
        <f>Sheet1!$E591*Sheet1!$G591</f>
        <v>48560</v>
      </c>
      <c r="I591" s="9">
        <v>6798.4</v>
      </c>
      <c r="J591" s="9">
        <f>Sheet1!$H591-Sheet1!$I591</f>
        <v>41761.6</v>
      </c>
      <c r="K591" s="9">
        <f t="shared" si="1"/>
        <v>32972.24</v>
      </c>
      <c r="L591" s="9">
        <f>Sheet1!$H591*0.15</f>
        <v>7284</v>
      </c>
      <c r="M591" s="9">
        <f>Sheet1!$J591-Sheet1!$K591-Sheet1!$L591</f>
        <v>1505.36</v>
      </c>
      <c r="N591" s="10">
        <v>41699.0</v>
      </c>
      <c r="O591" s="11">
        <v>3.0</v>
      </c>
      <c r="P591" s="9" t="s">
        <v>40</v>
      </c>
      <c r="Q591" s="12" t="s">
        <v>50</v>
      </c>
    </row>
    <row r="592" ht="15.75" hidden="1" customHeight="1">
      <c r="A592" s="7" t="s">
        <v>17</v>
      </c>
      <c r="B592" s="8" t="s">
        <v>24</v>
      </c>
      <c r="C592" s="9" t="s">
        <v>31</v>
      </c>
      <c r="D592" s="9" t="s">
        <v>38</v>
      </c>
      <c r="E592" s="8">
        <v>2903.0</v>
      </c>
      <c r="F592" s="9">
        <v>4.409999999999999</v>
      </c>
      <c r="G592" s="9">
        <v>7.0</v>
      </c>
      <c r="H592" s="9">
        <f>Sheet1!$E592*Sheet1!$G592</f>
        <v>20321</v>
      </c>
      <c r="I592" s="9">
        <v>2844.94</v>
      </c>
      <c r="J592" s="9">
        <f>Sheet1!$H592-Sheet1!$I592</f>
        <v>17476.06</v>
      </c>
      <c r="K592" s="9">
        <f t="shared" si="1"/>
        <v>12802.23</v>
      </c>
      <c r="L592" s="9">
        <f>Sheet1!$H592*0.15</f>
        <v>3048.15</v>
      </c>
      <c r="M592" s="9">
        <f>Sheet1!$J592-Sheet1!$K592-Sheet1!$L592</f>
        <v>1625.68</v>
      </c>
      <c r="N592" s="10">
        <v>41699.0</v>
      </c>
      <c r="O592" s="11">
        <v>3.0</v>
      </c>
      <c r="P592" s="9" t="s">
        <v>40</v>
      </c>
      <c r="Q592" s="12" t="s">
        <v>50</v>
      </c>
    </row>
    <row r="593" ht="15.75" hidden="1" customHeight="1">
      <c r="A593" s="7" t="s">
        <v>29</v>
      </c>
      <c r="B593" s="8" t="s">
        <v>18</v>
      </c>
      <c r="C593" s="9" t="s">
        <v>37</v>
      </c>
      <c r="D593" s="9" t="s">
        <v>38</v>
      </c>
      <c r="E593" s="8">
        <v>888.0</v>
      </c>
      <c r="F593" s="9">
        <v>199.5</v>
      </c>
      <c r="G593" s="9">
        <v>300.0</v>
      </c>
      <c r="H593" s="9">
        <f>Sheet1!$E593*Sheet1!$G593</f>
        <v>266400</v>
      </c>
      <c r="I593" s="9">
        <v>37296.0</v>
      </c>
      <c r="J593" s="9">
        <f>Sheet1!$H593-Sheet1!$I593</f>
        <v>229104</v>
      </c>
      <c r="K593" s="9">
        <f t="shared" si="1"/>
        <v>177156</v>
      </c>
      <c r="L593" s="9">
        <f>Sheet1!$H593*0.15</f>
        <v>39960</v>
      </c>
      <c r="M593" s="9">
        <f>Sheet1!$J593-Sheet1!$K593-Sheet1!$L593</f>
        <v>11988</v>
      </c>
      <c r="N593" s="10">
        <v>41699.0</v>
      </c>
      <c r="O593" s="11">
        <v>3.0</v>
      </c>
      <c r="P593" s="9" t="s">
        <v>40</v>
      </c>
      <c r="Q593" s="12" t="s">
        <v>50</v>
      </c>
    </row>
    <row r="594" ht="15.75" hidden="1" customHeight="1">
      <c r="A594" s="7" t="s">
        <v>17</v>
      </c>
      <c r="B594" s="8" t="s">
        <v>23</v>
      </c>
      <c r="C594" s="9" t="s">
        <v>27</v>
      </c>
      <c r="D594" s="9" t="s">
        <v>38</v>
      </c>
      <c r="E594" s="8">
        <v>1158.0</v>
      </c>
      <c r="F594" s="9">
        <v>13.58</v>
      </c>
      <c r="G594" s="9">
        <v>20.0</v>
      </c>
      <c r="H594" s="9">
        <f>Sheet1!$E594*Sheet1!$G594</f>
        <v>23160</v>
      </c>
      <c r="I594" s="9">
        <v>3474.0</v>
      </c>
      <c r="J594" s="9">
        <f>Sheet1!$H594-Sheet1!$I594</f>
        <v>19686</v>
      </c>
      <c r="K594" s="9">
        <f t="shared" si="1"/>
        <v>15725.64</v>
      </c>
      <c r="L594" s="9">
        <f>Sheet1!$H594*0.15</f>
        <v>3474</v>
      </c>
      <c r="M594" s="9">
        <f>Sheet1!$J594-Sheet1!$K594-Sheet1!$L594</f>
        <v>486.36</v>
      </c>
      <c r="N594" s="10">
        <v>41699.0</v>
      </c>
      <c r="O594" s="11">
        <v>3.0</v>
      </c>
      <c r="P594" s="9" t="s">
        <v>40</v>
      </c>
      <c r="Q594" s="12" t="s">
        <v>50</v>
      </c>
    </row>
    <row r="595" ht="15.75" hidden="1" customHeight="1">
      <c r="A595" s="7" t="s">
        <v>30</v>
      </c>
      <c r="B595" s="8" t="s">
        <v>24</v>
      </c>
      <c r="C595" s="9" t="s">
        <v>25</v>
      </c>
      <c r="D595" s="9" t="s">
        <v>38</v>
      </c>
      <c r="E595" s="8">
        <v>500.0</v>
      </c>
      <c r="F595" s="9">
        <v>7.391999999999999</v>
      </c>
      <c r="G595" s="9">
        <v>12.0</v>
      </c>
      <c r="H595" s="9">
        <f>Sheet1!$E595*Sheet1!$G595</f>
        <v>6000</v>
      </c>
      <c r="I595" s="9">
        <v>900.0</v>
      </c>
      <c r="J595" s="9">
        <f>Sheet1!$H595-Sheet1!$I595</f>
        <v>5100</v>
      </c>
      <c r="K595" s="9">
        <f t="shared" si="1"/>
        <v>3696</v>
      </c>
      <c r="L595" s="9">
        <f>Sheet1!$H595*0.15</f>
        <v>900</v>
      </c>
      <c r="M595" s="9">
        <f>Sheet1!$J595-Sheet1!$K595-Sheet1!$L595</f>
        <v>504</v>
      </c>
      <c r="N595" s="10">
        <v>41699.0</v>
      </c>
      <c r="O595" s="11">
        <v>3.0</v>
      </c>
      <c r="P595" s="9" t="s">
        <v>40</v>
      </c>
      <c r="Q595" s="12" t="s">
        <v>50</v>
      </c>
    </row>
    <row r="596" ht="15.75" hidden="1" customHeight="1">
      <c r="A596" s="7" t="s">
        <v>29</v>
      </c>
      <c r="B596" s="8" t="s">
        <v>26</v>
      </c>
      <c r="C596" s="9" t="s">
        <v>37</v>
      </c>
      <c r="D596" s="9" t="s">
        <v>38</v>
      </c>
      <c r="E596" s="8">
        <v>2475.0</v>
      </c>
      <c r="F596" s="9">
        <v>199.5</v>
      </c>
      <c r="G596" s="9">
        <v>300.0</v>
      </c>
      <c r="H596" s="9">
        <f>Sheet1!$E596*Sheet1!$G596</f>
        <v>742500</v>
      </c>
      <c r="I596" s="9">
        <v>111375.0</v>
      </c>
      <c r="J596" s="9">
        <f>Sheet1!$H596-Sheet1!$I596</f>
        <v>631125</v>
      </c>
      <c r="K596" s="9">
        <f t="shared" si="1"/>
        <v>493762.5</v>
      </c>
      <c r="L596" s="9">
        <f>Sheet1!$H596*0.15</f>
        <v>111375</v>
      </c>
      <c r="M596" s="9">
        <f>Sheet1!$J596-Sheet1!$K596-Sheet1!$L596</f>
        <v>25987.5</v>
      </c>
      <c r="N596" s="10">
        <v>41699.0</v>
      </c>
      <c r="O596" s="11">
        <v>3.0</v>
      </c>
      <c r="P596" s="9" t="s">
        <v>40</v>
      </c>
      <c r="Q596" s="12" t="s">
        <v>50</v>
      </c>
    </row>
    <row r="597" ht="15.75" hidden="1" customHeight="1">
      <c r="A597" s="7" t="s">
        <v>30</v>
      </c>
      <c r="B597" s="8" t="s">
        <v>23</v>
      </c>
      <c r="C597" s="9" t="s">
        <v>31</v>
      </c>
      <c r="D597" s="9" t="s">
        <v>20</v>
      </c>
      <c r="E597" s="8">
        <v>2838.0</v>
      </c>
      <c r="F597" s="9">
        <v>7.559999999999999</v>
      </c>
      <c r="G597" s="9">
        <v>12.0</v>
      </c>
      <c r="H597" s="9">
        <f>Sheet1!$E597*Sheet1!$G597</f>
        <v>34056</v>
      </c>
      <c r="I597" s="9">
        <v>0.0</v>
      </c>
      <c r="J597" s="9">
        <f>Sheet1!$H597-Sheet1!$I597</f>
        <v>34056</v>
      </c>
      <c r="K597" s="9">
        <f t="shared" si="1"/>
        <v>21455.28</v>
      </c>
      <c r="L597" s="9">
        <f>Sheet1!$H597*0.15</f>
        <v>5108.4</v>
      </c>
      <c r="M597" s="9">
        <f>Sheet1!$J597-Sheet1!$K597-Sheet1!$L597</f>
        <v>7492.32</v>
      </c>
      <c r="N597" s="10">
        <v>41730.0</v>
      </c>
      <c r="O597" s="11">
        <v>4.0</v>
      </c>
      <c r="P597" s="9" t="s">
        <v>41</v>
      </c>
      <c r="Q597" s="12" t="s">
        <v>50</v>
      </c>
    </row>
    <row r="598" ht="15.75" hidden="1" customHeight="1">
      <c r="A598" s="7" t="s">
        <v>30</v>
      </c>
      <c r="B598" s="8" t="s">
        <v>35</v>
      </c>
      <c r="C598" s="9" t="s">
        <v>37</v>
      </c>
      <c r="D598" s="9" t="s">
        <v>20</v>
      </c>
      <c r="E598" s="8">
        <v>1953.0</v>
      </c>
      <c r="F598" s="9">
        <v>7.979999999999999</v>
      </c>
      <c r="G598" s="9">
        <v>12.0</v>
      </c>
      <c r="H598" s="9">
        <f>Sheet1!$E598*Sheet1!$G598</f>
        <v>23436</v>
      </c>
      <c r="I598" s="9">
        <v>0.0</v>
      </c>
      <c r="J598" s="9">
        <f>Sheet1!$H598-Sheet1!$I598</f>
        <v>23436</v>
      </c>
      <c r="K598" s="9">
        <f t="shared" si="1"/>
        <v>15584.94</v>
      </c>
      <c r="L598" s="9">
        <f>Sheet1!$H598*0.15</f>
        <v>3515.4</v>
      </c>
      <c r="M598" s="9">
        <f>Sheet1!$J598-Sheet1!$K598-Sheet1!$L598</f>
        <v>4335.66</v>
      </c>
      <c r="N598" s="10">
        <v>41730.0</v>
      </c>
      <c r="O598" s="11">
        <v>4.0</v>
      </c>
      <c r="P598" s="9" t="s">
        <v>41</v>
      </c>
      <c r="Q598" s="12" t="s">
        <v>50</v>
      </c>
    </row>
    <row r="599" ht="15.75" customHeight="1">
      <c r="A599" s="7" t="s">
        <v>36</v>
      </c>
      <c r="B599" s="8" t="s">
        <v>23</v>
      </c>
      <c r="C599" s="9" t="s">
        <v>37</v>
      </c>
      <c r="D599" s="9" t="s">
        <v>20</v>
      </c>
      <c r="E599" s="8">
        <v>4219.5</v>
      </c>
      <c r="F599" s="9">
        <v>83.125</v>
      </c>
      <c r="G599" s="9">
        <v>125.0</v>
      </c>
      <c r="H599" s="9">
        <f>Sheet1!$E599*Sheet1!$G599</f>
        <v>527437.5</v>
      </c>
      <c r="I599" s="9">
        <v>0.0</v>
      </c>
      <c r="J599" s="9">
        <f>Sheet1!$H599-Sheet1!$I599</f>
        <v>527437.5</v>
      </c>
      <c r="K599" s="9">
        <f t="shared" si="1"/>
        <v>350745.9375</v>
      </c>
      <c r="L599" s="9">
        <f>Sheet1!$H599*0.15</f>
        <v>79115.625</v>
      </c>
      <c r="M599" s="9">
        <f>Sheet1!$J599-Sheet1!$K599-Sheet1!$L599</f>
        <v>97575.9375</v>
      </c>
      <c r="N599" s="10">
        <v>41730.0</v>
      </c>
      <c r="O599" s="11">
        <v>4.0</v>
      </c>
      <c r="P599" s="9" t="s">
        <v>41</v>
      </c>
      <c r="Q599" s="12" t="s">
        <v>50</v>
      </c>
    </row>
    <row r="600" ht="15.75" hidden="1" customHeight="1">
      <c r="A600" s="7" t="s">
        <v>29</v>
      </c>
      <c r="B600" s="8" t="s">
        <v>35</v>
      </c>
      <c r="C600" s="9" t="s">
        <v>33</v>
      </c>
      <c r="D600" s="9" t="s">
        <v>28</v>
      </c>
      <c r="E600" s="8">
        <v>2301.0</v>
      </c>
      <c r="F600" s="9">
        <v>178.5</v>
      </c>
      <c r="G600" s="9">
        <v>300.0</v>
      </c>
      <c r="H600" s="9">
        <f>Sheet1!$E600*Sheet1!$G600</f>
        <v>690300</v>
      </c>
      <c r="I600" s="9">
        <v>6903.0</v>
      </c>
      <c r="J600" s="9">
        <f>Sheet1!$H600-Sheet1!$I600</f>
        <v>683397</v>
      </c>
      <c r="K600" s="9">
        <f t="shared" si="1"/>
        <v>410728.5</v>
      </c>
      <c r="L600" s="9">
        <f>Sheet1!$H600*0.15</f>
        <v>103545</v>
      </c>
      <c r="M600" s="9">
        <f>Sheet1!$J600-Sheet1!$K600-Sheet1!$L600</f>
        <v>169123.5</v>
      </c>
      <c r="N600" s="10">
        <v>41730.0</v>
      </c>
      <c r="O600" s="11">
        <v>4.0</v>
      </c>
      <c r="P600" s="9" t="s">
        <v>41</v>
      </c>
      <c r="Q600" s="12" t="s">
        <v>50</v>
      </c>
    </row>
    <row r="601" ht="15.75" hidden="1" customHeight="1">
      <c r="A601" s="7" t="s">
        <v>17</v>
      </c>
      <c r="B601" s="8" t="s">
        <v>35</v>
      </c>
      <c r="C601" s="9" t="s">
        <v>27</v>
      </c>
      <c r="D601" s="9" t="s">
        <v>28</v>
      </c>
      <c r="E601" s="8">
        <v>4492.5</v>
      </c>
      <c r="F601" s="9">
        <v>4.752999999999999</v>
      </c>
      <c r="G601" s="9">
        <v>7.0</v>
      </c>
      <c r="H601" s="9">
        <f>Sheet1!$E601*Sheet1!$G601</f>
        <v>31447.5</v>
      </c>
      <c r="I601" s="9">
        <v>314.475</v>
      </c>
      <c r="J601" s="9">
        <f>Sheet1!$H601-Sheet1!$I601</f>
        <v>31133.025</v>
      </c>
      <c r="K601" s="9">
        <f t="shared" si="1"/>
        <v>21352.8525</v>
      </c>
      <c r="L601" s="9">
        <f>Sheet1!$H601*0.15</f>
        <v>4717.125</v>
      </c>
      <c r="M601" s="9">
        <f>Sheet1!$J601-Sheet1!$K601-Sheet1!$L601</f>
        <v>5063.0475</v>
      </c>
      <c r="N601" s="10">
        <v>41730.0</v>
      </c>
      <c r="O601" s="11">
        <v>4.0</v>
      </c>
      <c r="P601" s="9" t="s">
        <v>41</v>
      </c>
      <c r="Q601" s="12" t="s">
        <v>50</v>
      </c>
    </row>
    <row r="602" ht="15.75" hidden="1" customHeight="1">
      <c r="A602" s="7" t="s">
        <v>17</v>
      </c>
      <c r="B602" s="8" t="s">
        <v>26</v>
      </c>
      <c r="C602" s="9" t="s">
        <v>25</v>
      </c>
      <c r="D602" s="9" t="s">
        <v>28</v>
      </c>
      <c r="E602" s="8">
        <v>3864.0</v>
      </c>
      <c r="F602" s="9">
        <v>12.32</v>
      </c>
      <c r="G602" s="9">
        <v>20.0</v>
      </c>
      <c r="H602" s="9">
        <f>Sheet1!$E602*Sheet1!$G602</f>
        <v>77280</v>
      </c>
      <c r="I602" s="9">
        <v>772.8000000000001</v>
      </c>
      <c r="J602" s="9">
        <f>Sheet1!$H602-Sheet1!$I602</f>
        <v>76507.2</v>
      </c>
      <c r="K602" s="9">
        <f t="shared" si="1"/>
        <v>47604.48</v>
      </c>
      <c r="L602" s="9">
        <f>Sheet1!$H602*0.15</f>
        <v>11592</v>
      </c>
      <c r="M602" s="9">
        <f>Sheet1!$J602-Sheet1!$K602-Sheet1!$L602</f>
        <v>17310.72</v>
      </c>
      <c r="N602" s="10">
        <v>41730.0</v>
      </c>
      <c r="O602" s="11">
        <v>4.0</v>
      </c>
      <c r="P602" s="9" t="s">
        <v>41</v>
      </c>
      <c r="Q602" s="12" t="s">
        <v>50</v>
      </c>
    </row>
    <row r="603" ht="15.75" hidden="1" customHeight="1">
      <c r="A603" s="7" t="s">
        <v>17</v>
      </c>
      <c r="B603" s="8" t="s">
        <v>18</v>
      </c>
      <c r="C603" s="9" t="s">
        <v>31</v>
      </c>
      <c r="D603" s="9" t="s">
        <v>28</v>
      </c>
      <c r="E603" s="8">
        <v>943.5</v>
      </c>
      <c r="F603" s="9">
        <v>220.49999999999997</v>
      </c>
      <c r="G603" s="9">
        <v>350.0</v>
      </c>
      <c r="H603" s="9">
        <f>Sheet1!$E603*Sheet1!$G603</f>
        <v>330225</v>
      </c>
      <c r="I603" s="9">
        <v>3302.25</v>
      </c>
      <c r="J603" s="9">
        <f>Sheet1!$H603-Sheet1!$I603</f>
        <v>326922.75</v>
      </c>
      <c r="K603" s="9">
        <f t="shared" si="1"/>
        <v>208041.75</v>
      </c>
      <c r="L603" s="9">
        <f>Sheet1!$H603*0.15</f>
        <v>49533.75</v>
      </c>
      <c r="M603" s="9">
        <f>Sheet1!$J603-Sheet1!$K603-Sheet1!$L603</f>
        <v>69347.25</v>
      </c>
      <c r="N603" s="10">
        <v>41730.0</v>
      </c>
      <c r="O603" s="11">
        <v>4.0</v>
      </c>
      <c r="P603" s="9" t="s">
        <v>41</v>
      </c>
      <c r="Q603" s="12" t="s">
        <v>50</v>
      </c>
    </row>
    <row r="604" ht="15.75" customHeight="1">
      <c r="A604" s="7" t="s">
        <v>36</v>
      </c>
      <c r="B604" s="8" t="s">
        <v>18</v>
      </c>
      <c r="C604" s="9" t="s">
        <v>19</v>
      </c>
      <c r="D604" s="9" t="s">
        <v>28</v>
      </c>
      <c r="E604" s="8">
        <v>742.5</v>
      </c>
      <c r="F604" s="9">
        <v>78.75</v>
      </c>
      <c r="G604" s="9">
        <v>125.0</v>
      </c>
      <c r="H604" s="9">
        <f>Sheet1!$E604*Sheet1!$G604</f>
        <v>92812.5</v>
      </c>
      <c r="I604" s="9">
        <v>1856.25</v>
      </c>
      <c r="J604" s="9">
        <f>Sheet1!$H604-Sheet1!$I604</f>
        <v>90956.25</v>
      </c>
      <c r="K604" s="9">
        <f t="shared" si="1"/>
        <v>58471.875</v>
      </c>
      <c r="L604" s="9">
        <f>Sheet1!$H604*0.15</f>
        <v>13921.875</v>
      </c>
      <c r="M604" s="9">
        <f>Sheet1!$J604-Sheet1!$K604-Sheet1!$L604</f>
        <v>18562.5</v>
      </c>
      <c r="N604" s="10">
        <v>41730.0</v>
      </c>
      <c r="O604" s="11">
        <v>4.0</v>
      </c>
      <c r="P604" s="9" t="s">
        <v>41</v>
      </c>
      <c r="Q604" s="12" t="s">
        <v>50</v>
      </c>
    </row>
    <row r="605" ht="15.75" customHeight="1">
      <c r="A605" s="7" t="s">
        <v>36</v>
      </c>
      <c r="B605" s="8" t="s">
        <v>26</v>
      </c>
      <c r="C605" s="9" t="s">
        <v>19</v>
      </c>
      <c r="D605" s="9" t="s">
        <v>28</v>
      </c>
      <c r="E605" s="8">
        <v>4243.5</v>
      </c>
      <c r="F605" s="9">
        <v>78.75</v>
      </c>
      <c r="G605" s="9">
        <v>125.0</v>
      </c>
      <c r="H605" s="9">
        <f>Sheet1!$E605*Sheet1!$G605</f>
        <v>530437.5</v>
      </c>
      <c r="I605" s="9">
        <v>15913.125</v>
      </c>
      <c r="J605" s="9">
        <f>Sheet1!$H605-Sheet1!$I605</f>
        <v>514524.375</v>
      </c>
      <c r="K605" s="9">
        <f t="shared" si="1"/>
        <v>334175.625</v>
      </c>
      <c r="L605" s="9">
        <f>Sheet1!$H605*0.15</f>
        <v>79565.625</v>
      </c>
      <c r="M605" s="9">
        <f>Sheet1!$J605-Sheet1!$K605-Sheet1!$L605</f>
        <v>100783.125</v>
      </c>
      <c r="N605" s="10">
        <v>41730.0</v>
      </c>
      <c r="O605" s="11">
        <v>4.0</v>
      </c>
      <c r="P605" s="9" t="s">
        <v>41</v>
      </c>
      <c r="Q605" s="12" t="s">
        <v>50</v>
      </c>
    </row>
    <row r="606" ht="15.75" hidden="1" customHeight="1">
      <c r="A606" s="7" t="s">
        <v>17</v>
      </c>
      <c r="B606" s="8" t="s">
        <v>23</v>
      </c>
      <c r="C606" s="9" t="s">
        <v>19</v>
      </c>
      <c r="D606" s="9" t="s">
        <v>28</v>
      </c>
      <c r="E606" s="8">
        <v>2580.0</v>
      </c>
      <c r="F606" s="9">
        <v>12.6</v>
      </c>
      <c r="G606" s="9">
        <v>20.0</v>
      </c>
      <c r="H606" s="9">
        <f>Sheet1!$E606*Sheet1!$G606</f>
        <v>51600</v>
      </c>
      <c r="I606" s="9">
        <v>1548.0</v>
      </c>
      <c r="J606" s="9">
        <f>Sheet1!$H606-Sheet1!$I606</f>
        <v>50052</v>
      </c>
      <c r="K606" s="9">
        <f t="shared" si="1"/>
        <v>32508</v>
      </c>
      <c r="L606" s="9">
        <f>Sheet1!$H606*0.15</f>
        <v>7740</v>
      </c>
      <c r="M606" s="9">
        <f>Sheet1!$J606-Sheet1!$K606-Sheet1!$L606</f>
        <v>9804</v>
      </c>
      <c r="N606" s="10">
        <v>41730.0</v>
      </c>
      <c r="O606" s="11">
        <v>4.0</v>
      </c>
      <c r="P606" s="9" t="s">
        <v>41</v>
      </c>
      <c r="Q606" s="12" t="s">
        <v>50</v>
      </c>
    </row>
    <row r="607" ht="15.75" hidden="1" customHeight="1">
      <c r="A607" s="7" t="s">
        <v>30</v>
      </c>
      <c r="B607" s="8" t="s">
        <v>24</v>
      </c>
      <c r="C607" s="9" t="s">
        <v>31</v>
      </c>
      <c r="D607" s="9" t="s">
        <v>28</v>
      </c>
      <c r="E607" s="8">
        <v>1916.0</v>
      </c>
      <c r="F607" s="9">
        <v>7.559999999999999</v>
      </c>
      <c r="G607" s="9">
        <v>12.0</v>
      </c>
      <c r="H607" s="9">
        <f>Sheet1!$E607*Sheet1!$G607</f>
        <v>22992</v>
      </c>
      <c r="I607" s="9">
        <v>689.76</v>
      </c>
      <c r="J607" s="9">
        <f>Sheet1!$H607-Sheet1!$I607</f>
        <v>22302.24</v>
      </c>
      <c r="K607" s="9">
        <f t="shared" si="1"/>
        <v>14484.96</v>
      </c>
      <c r="L607" s="9">
        <f>Sheet1!$H607*0.15</f>
        <v>3448.8</v>
      </c>
      <c r="M607" s="9">
        <f>Sheet1!$J607-Sheet1!$K607-Sheet1!$L607</f>
        <v>4368.48</v>
      </c>
      <c r="N607" s="10">
        <v>41730.0</v>
      </c>
      <c r="O607" s="11">
        <v>4.0</v>
      </c>
      <c r="P607" s="9" t="s">
        <v>41</v>
      </c>
      <c r="Q607" s="12" t="s">
        <v>50</v>
      </c>
    </row>
    <row r="608" ht="15.75" hidden="1" customHeight="1">
      <c r="A608" s="7" t="s">
        <v>17</v>
      </c>
      <c r="B608" s="8" t="s">
        <v>18</v>
      </c>
      <c r="C608" s="9" t="s">
        <v>25</v>
      </c>
      <c r="D608" s="9" t="s">
        <v>28</v>
      </c>
      <c r="E608" s="8">
        <v>3850.5</v>
      </c>
      <c r="F608" s="9">
        <v>12.32</v>
      </c>
      <c r="G608" s="9">
        <v>20.0</v>
      </c>
      <c r="H608" s="9">
        <f>Sheet1!$E608*Sheet1!$G608</f>
        <v>77010</v>
      </c>
      <c r="I608" s="9">
        <v>2310.3</v>
      </c>
      <c r="J608" s="9">
        <f>Sheet1!$H608-Sheet1!$I608</f>
        <v>74699.7</v>
      </c>
      <c r="K608" s="9">
        <f t="shared" si="1"/>
        <v>47438.16</v>
      </c>
      <c r="L608" s="9">
        <f>Sheet1!$H608*0.15</f>
        <v>11551.5</v>
      </c>
      <c r="M608" s="9">
        <f>Sheet1!$J608-Sheet1!$K608-Sheet1!$L608</f>
        <v>15710.04</v>
      </c>
      <c r="N608" s="10">
        <v>41730.0</v>
      </c>
      <c r="O608" s="11">
        <v>4.0</v>
      </c>
      <c r="P608" s="9" t="s">
        <v>41</v>
      </c>
      <c r="Q608" s="12" t="s">
        <v>50</v>
      </c>
    </row>
    <row r="609" ht="15.75" hidden="1" customHeight="1">
      <c r="A609" s="7" t="s">
        <v>29</v>
      </c>
      <c r="B609" s="8" t="s">
        <v>23</v>
      </c>
      <c r="C609" s="9" t="s">
        <v>27</v>
      </c>
      <c r="D609" s="9" t="s">
        <v>28</v>
      </c>
      <c r="E609" s="8">
        <v>1414.5</v>
      </c>
      <c r="F609" s="9">
        <v>203.7</v>
      </c>
      <c r="G609" s="9">
        <v>300.0</v>
      </c>
      <c r="H609" s="9">
        <f>Sheet1!$E609*Sheet1!$G609</f>
        <v>424350</v>
      </c>
      <c r="I609" s="9">
        <v>16974.0</v>
      </c>
      <c r="J609" s="9">
        <f>Sheet1!$H609-Sheet1!$I609</f>
        <v>407376</v>
      </c>
      <c r="K609" s="9">
        <f t="shared" si="1"/>
        <v>288133.65</v>
      </c>
      <c r="L609" s="9">
        <f>Sheet1!$H609*0.15</f>
        <v>63652.5</v>
      </c>
      <c r="M609" s="9">
        <f>Sheet1!$J609-Sheet1!$K609-Sheet1!$L609</f>
        <v>55589.85</v>
      </c>
      <c r="N609" s="10">
        <v>41730.0</v>
      </c>
      <c r="O609" s="11">
        <v>4.0</v>
      </c>
      <c r="P609" s="9" t="s">
        <v>41</v>
      </c>
      <c r="Q609" s="12" t="s">
        <v>50</v>
      </c>
    </row>
    <row r="610" ht="15.75" customHeight="1">
      <c r="A610" s="7" t="s">
        <v>36</v>
      </c>
      <c r="B610" s="8" t="s">
        <v>24</v>
      </c>
      <c r="C610" s="9" t="s">
        <v>37</v>
      </c>
      <c r="D610" s="9" t="s">
        <v>28</v>
      </c>
      <c r="E610" s="8">
        <v>1074.0</v>
      </c>
      <c r="F610" s="9">
        <v>83.125</v>
      </c>
      <c r="G610" s="9">
        <v>125.0</v>
      </c>
      <c r="H610" s="9">
        <f>Sheet1!$E610*Sheet1!$G610</f>
        <v>134250</v>
      </c>
      <c r="I610" s="9">
        <v>5370.0</v>
      </c>
      <c r="J610" s="9">
        <f>Sheet1!$H610-Sheet1!$I610</f>
        <v>128880</v>
      </c>
      <c r="K610" s="9">
        <f t="shared" si="1"/>
        <v>89276.25</v>
      </c>
      <c r="L610" s="9">
        <f>Sheet1!$H610*0.15</f>
        <v>20137.5</v>
      </c>
      <c r="M610" s="9">
        <f>Sheet1!$J610-Sheet1!$K610-Sheet1!$L610</f>
        <v>19466.25</v>
      </c>
      <c r="N610" s="10">
        <v>41730.0</v>
      </c>
      <c r="O610" s="11">
        <v>4.0</v>
      </c>
      <c r="P610" s="9" t="s">
        <v>41</v>
      </c>
      <c r="Q610" s="12" t="s">
        <v>50</v>
      </c>
    </row>
    <row r="611" ht="15.75" hidden="1" customHeight="1">
      <c r="A611" s="7" t="s">
        <v>29</v>
      </c>
      <c r="B611" s="8" t="s">
        <v>24</v>
      </c>
      <c r="C611" s="9" t="s">
        <v>27</v>
      </c>
      <c r="D611" s="9" t="s">
        <v>32</v>
      </c>
      <c r="E611" s="8">
        <v>1607.0</v>
      </c>
      <c r="F611" s="9">
        <v>203.7</v>
      </c>
      <c r="G611" s="9">
        <v>300.0</v>
      </c>
      <c r="H611" s="9">
        <f>Sheet1!$E611*Sheet1!$G611</f>
        <v>482100</v>
      </c>
      <c r="I611" s="9">
        <v>24105.0</v>
      </c>
      <c r="J611" s="9">
        <f>Sheet1!$H611-Sheet1!$I611</f>
        <v>457995</v>
      </c>
      <c r="K611" s="9">
        <f t="shared" si="1"/>
        <v>327345.9</v>
      </c>
      <c r="L611" s="9">
        <f>Sheet1!$H611*0.15</f>
        <v>72315</v>
      </c>
      <c r="M611" s="9">
        <f>Sheet1!$J611-Sheet1!$K611-Sheet1!$L611</f>
        <v>58334.1</v>
      </c>
      <c r="N611" s="10">
        <v>41730.0</v>
      </c>
      <c r="O611" s="11">
        <v>4.0</v>
      </c>
      <c r="P611" s="9" t="s">
        <v>41</v>
      </c>
      <c r="Q611" s="12" t="s">
        <v>50</v>
      </c>
    </row>
    <row r="612" ht="15.75" hidden="1" customHeight="1">
      <c r="A612" s="7" t="s">
        <v>34</v>
      </c>
      <c r="B612" s="8" t="s">
        <v>26</v>
      </c>
      <c r="C612" s="9" t="s">
        <v>27</v>
      </c>
      <c r="D612" s="9" t="s">
        <v>32</v>
      </c>
      <c r="E612" s="8">
        <v>3801.0</v>
      </c>
      <c r="F612" s="9">
        <v>10.185</v>
      </c>
      <c r="G612" s="9">
        <v>15.0</v>
      </c>
      <c r="H612" s="9">
        <f>Sheet1!$E612*Sheet1!$G612</f>
        <v>57015</v>
      </c>
      <c r="I612" s="9">
        <v>3420.8999999999996</v>
      </c>
      <c r="J612" s="9">
        <f>Sheet1!$H612-Sheet1!$I612</f>
        <v>53594.1</v>
      </c>
      <c r="K612" s="9">
        <f t="shared" si="1"/>
        <v>38713.185</v>
      </c>
      <c r="L612" s="9">
        <f>Sheet1!$H612*0.15</f>
        <v>8552.25</v>
      </c>
      <c r="M612" s="9">
        <f>Sheet1!$J612-Sheet1!$K612-Sheet1!$L612</f>
        <v>6328.665</v>
      </c>
      <c r="N612" s="10">
        <v>41730.0</v>
      </c>
      <c r="O612" s="11">
        <v>4.0</v>
      </c>
      <c r="P612" s="9" t="s">
        <v>41</v>
      </c>
      <c r="Q612" s="12" t="s">
        <v>50</v>
      </c>
    </row>
    <row r="613" ht="15.75" hidden="1" customHeight="1">
      <c r="A613" s="7" t="s">
        <v>17</v>
      </c>
      <c r="B613" s="8" t="s">
        <v>24</v>
      </c>
      <c r="C613" s="9" t="s">
        <v>33</v>
      </c>
      <c r="D613" s="9" t="s">
        <v>32</v>
      </c>
      <c r="E613" s="8">
        <v>980.0</v>
      </c>
      <c r="F613" s="9">
        <v>208.24999999999997</v>
      </c>
      <c r="G613" s="9">
        <v>350.0</v>
      </c>
      <c r="H613" s="9">
        <f>Sheet1!$E613*Sheet1!$G613</f>
        <v>343000</v>
      </c>
      <c r="I613" s="9">
        <v>20580.0</v>
      </c>
      <c r="J613" s="9">
        <f>Sheet1!$H613-Sheet1!$I613</f>
        <v>322420</v>
      </c>
      <c r="K613" s="9">
        <f t="shared" si="1"/>
        <v>204085</v>
      </c>
      <c r="L613" s="9">
        <f>Sheet1!$H613*0.15</f>
        <v>51450</v>
      </c>
      <c r="M613" s="9">
        <f>Sheet1!$J613-Sheet1!$K613-Sheet1!$L613</f>
        <v>66885</v>
      </c>
      <c r="N613" s="10">
        <v>41730.0</v>
      </c>
      <c r="O613" s="11">
        <v>4.0</v>
      </c>
      <c r="P613" s="9" t="s">
        <v>41</v>
      </c>
      <c r="Q613" s="12" t="s">
        <v>50</v>
      </c>
    </row>
    <row r="614" ht="15.75" hidden="1" customHeight="1">
      <c r="A614" s="7" t="s">
        <v>30</v>
      </c>
      <c r="B614" s="8" t="s">
        <v>26</v>
      </c>
      <c r="C614" s="9" t="s">
        <v>31</v>
      </c>
      <c r="D614" s="9" t="s">
        <v>32</v>
      </c>
      <c r="E614" s="8">
        <v>1738.5</v>
      </c>
      <c r="F614" s="9">
        <v>7.559999999999999</v>
      </c>
      <c r="G614" s="9">
        <v>12.0</v>
      </c>
      <c r="H614" s="9">
        <f>Sheet1!$E614*Sheet1!$G614</f>
        <v>20862</v>
      </c>
      <c r="I614" s="9">
        <v>1460.34</v>
      </c>
      <c r="J614" s="9">
        <f>Sheet1!$H614-Sheet1!$I614</f>
        <v>19401.66</v>
      </c>
      <c r="K614" s="9">
        <f t="shared" si="1"/>
        <v>13143.06</v>
      </c>
      <c r="L614" s="9">
        <f>Sheet1!$H614*0.15</f>
        <v>3129.3</v>
      </c>
      <c r="M614" s="9">
        <f>Sheet1!$J614-Sheet1!$K614-Sheet1!$L614</f>
        <v>3129.3</v>
      </c>
      <c r="N614" s="10">
        <v>41730.0</v>
      </c>
      <c r="O614" s="11">
        <v>4.0</v>
      </c>
      <c r="P614" s="9" t="s">
        <v>41</v>
      </c>
      <c r="Q614" s="12" t="s">
        <v>50</v>
      </c>
    </row>
    <row r="615" ht="15.75" hidden="1" customHeight="1">
      <c r="A615" s="7" t="s">
        <v>17</v>
      </c>
      <c r="B615" s="8" t="s">
        <v>23</v>
      </c>
      <c r="C615" s="9" t="s">
        <v>27</v>
      </c>
      <c r="D615" s="9" t="s">
        <v>32</v>
      </c>
      <c r="E615" s="8">
        <v>1259.0</v>
      </c>
      <c r="F615" s="9">
        <v>4.752999999999999</v>
      </c>
      <c r="G615" s="9">
        <v>7.0</v>
      </c>
      <c r="H615" s="9">
        <f>Sheet1!$E615*Sheet1!$G615</f>
        <v>8813</v>
      </c>
      <c r="I615" s="9">
        <v>705.04</v>
      </c>
      <c r="J615" s="9">
        <f>Sheet1!$H615-Sheet1!$I615</f>
        <v>8107.96</v>
      </c>
      <c r="K615" s="9">
        <f t="shared" si="1"/>
        <v>5984.027</v>
      </c>
      <c r="L615" s="9">
        <f>Sheet1!$H615*0.15</f>
        <v>1321.95</v>
      </c>
      <c r="M615" s="9">
        <f>Sheet1!$J615-Sheet1!$K615-Sheet1!$L615</f>
        <v>801.983</v>
      </c>
      <c r="N615" s="10">
        <v>41730.0</v>
      </c>
      <c r="O615" s="11">
        <v>4.0</v>
      </c>
      <c r="P615" s="9" t="s">
        <v>41</v>
      </c>
      <c r="Q615" s="12" t="s">
        <v>50</v>
      </c>
    </row>
    <row r="616" ht="15.75" hidden="1" customHeight="1">
      <c r="A616" s="7" t="s">
        <v>17</v>
      </c>
      <c r="B616" s="8" t="s">
        <v>26</v>
      </c>
      <c r="C616" s="9" t="s">
        <v>31</v>
      </c>
      <c r="D616" s="9" t="s">
        <v>32</v>
      </c>
      <c r="E616" s="8">
        <v>574.5</v>
      </c>
      <c r="F616" s="9">
        <v>220.49999999999997</v>
      </c>
      <c r="G616" s="9">
        <v>350.0</v>
      </c>
      <c r="H616" s="9">
        <f>Sheet1!$E616*Sheet1!$G616</f>
        <v>201075</v>
      </c>
      <c r="I616" s="9">
        <v>16086.0</v>
      </c>
      <c r="J616" s="9">
        <f>Sheet1!$H616-Sheet1!$I616</f>
        <v>184989</v>
      </c>
      <c r="K616" s="9">
        <f t="shared" si="1"/>
        <v>126677.25</v>
      </c>
      <c r="L616" s="9">
        <f>Sheet1!$H616*0.15</f>
        <v>30161.25</v>
      </c>
      <c r="M616" s="9">
        <f>Sheet1!$J616-Sheet1!$K616-Sheet1!$L616</f>
        <v>28150.5</v>
      </c>
      <c r="N616" s="10">
        <v>41730.0</v>
      </c>
      <c r="O616" s="11">
        <v>4.0</v>
      </c>
      <c r="P616" s="9" t="s">
        <v>41</v>
      </c>
      <c r="Q616" s="12" t="s">
        <v>50</v>
      </c>
    </row>
    <row r="617" ht="15.75" hidden="1" customHeight="1">
      <c r="A617" s="7" t="s">
        <v>29</v>
      </c>
      <c r="B617" s="8" t="s">
        <v>18</v>
      </c>
      <c r="C617" s="9" t="s">
        <v>33</v>
      </c>
      <c r="D617" s="9" t="s">
        <v>32</v>
      </c>
      <c r="E617" s="8">
        <v>3802.5</v>
      </c>
      <c r="F617" s="9">
        <v>178.5</v>
      </c>
      <c r="G617" s="9">
        <v>300.0</v>
      </c>
      <c r="H617" s="9">
        <f>Sheet1!$E617*Sheet1!$G617</f>
        <v>1140750</v>
      </c>
      <c r="I617" s="9">
        <v>102667.5</v>
      </c>
      <c r="J617" s="9">
        <f>Sheet1!$H617-Sheet1!$I617</f>
        <v>1038082.5</v>
      </c>
      <c r="K617" s="9">
        <f t="shared" si="1"/>
        <v>678746.25</v>
      </c>
      <c r="L617" s="9">
        <f>Sheet1!$H617*0.15</f>
        <v>171112.5</v>
      </c>
      <c r="M617" s="9">
        <f>Sheet1!$J617-Sheet1!$K617-Sheet1!$L617</f>
        <v>188223.75</v>
      </c>
      <c r="N617" s="10">
        <v>41730.0</v>
      </c>
      <c r="O617" s="11">
        <v>4.0</v>
      </c>
      <c r="P617" s="9" t="s">
        <v>41</v>
      </c>
      <c r="Q617" s="12" t="s">
        <v>50</v>
      </c>
    </row>
    <row r="618" ht="15.75" hidden="1" customHeight="1">
      <c r="A618" s="7" t="s">
        <v>34</v>
      </c>
      <c r="B618" s="8" t="s">
        <v>35</v>
      </c>
      <c r="C618" s="9" t="s">
        <v>27</v>
      </c>
      <c r="D618" s="9" t="s">
        <v>32</v>
      </c>
      <c r="E618" s="8">
        <v>3675.0</v>
      </c>
      <c r="F618" s="9">
        <v>10.185</v>
      </c>
      <c r="G618" s="9">
        <v>15.0</v>
      </c>
      <c r="H618" s="9">
        <f>Sheet1!$E618*Sheet1!$G618</f>
        <v>55125</v>
      </c>
      <c r="I618" s="9">
        <v>4961.25</v>
      </c>
      <c r="J618" s="9">
        <f>Sheet1!$H618-Sheet1!$I618</f>
        <v>50163.75</v>
      </c>
      <c r="K618" s="9">
        <f t="shared" si="1"/>
        <v>37429.875</v>
      </c>
      <c r="L618" s="9">
        <f>Sheet1!$H618*0.15</f>
        <v>8268.75</v>
      </c>
      <c r="M618" s="9">
        <f>Sheet1!$J618-Sheet1!$K618-Sheet1!$L618</f>
        <v>4465.125</v>
      </c>
      <c r="N618" s="10">
        <v>41730.0</v>
      </c>
      <c r="O618" s="11">
        <v>4.0</v>
      </c>
      <c r="P618" s="9" t="s">
        <v>41</v>
      </c>
      <c r="Q618" s="12" t="s">
        <v>50</v>
      </c>
    </row>
    <row r="619" ht="15.75" hidden="1" customHeight="1">
      <c r="A619" s="7" t="s">
        <v>17</v>
      </c>
      <c r="B619" s="8" t="s">
        <v>35</v>
      </c>
      <c r="C619" s="9" t="s">
        <v>31</v>
      </c>
      <c r="D619" s="9" t="s">
        <v>32</v>
      </c>
      <c r="E619" s="8">
        <v>1351.5</v>
      </c>
      <c r="F619" s="9">
        <v>220.49999999999997</v>
      </c>
      <c r="G619" s="9">
        <v>350.0</v>
      </c>
      <c r="H619" s="9">
        <f>Sheet1!$E619*Sheet1!$G619</f>
        <v>473025</v>
      </c>
      <c r="I619" s="9">
        <v>42572.25</v>
      </c>
      <c r="J619" s="9">
        <f>Sheet1!$H619-Sheet1!$I619</f>
        <v>430452.75</v>
      </c>
      <c r="K619" s="9">
        <f t="shared" si="1"/>
        <v>298005.75</v>
      </c>
      <c r="L619" s="9">
        <f>Sheet1!$H619*0.15</f>
        <v>70953.75</v>
      </c>
      <c r="M619" s="9">
        <f>Sheet1!$J619-Sheet1!$K619-Sheet1!$L619</f>
        <v>61493.25</v>
      </c>
      <c r="N619" s="10">
        <v>41730.0</v>
      </c>
      <c r="O619" s="11">
        <v>4.0</v>
      </c>
      <c r="P619" s="9" t="s">
        <v>41</v>
      </c>
      <c r="Q619" s="12" t="s">
        <v>50</v>
      </c>
    </row>
    <row r="620" ht="15.75" hidden="1" customHeight="1">
      <c r="A620" s="7" t="s">
        <v>34</v>
      </c>
      <c r="B620" s="8" t="s">
        <v>24</v>
      </c>
      <c r="C620" s="9" t="s">
        <v>25</v>
      </c>
      <c r="D620" s="9" t="s">
        <v>32</v>
      </c>
      <c r="E620" s="8">
        <v>2628.0</v>
      </c>
      <c r="F620" s="9">
        <v>9.24</v>
      </c>
      <c r="G620" s="9">
        <v>15.0</v>
      </c>
      <c r="H620" s="9">
        <f>Sheet1!$E620*Sheet1!$G620</f>
        <v>39420</v>
      </c>
      <c r="I620" s="9">
        <v>3547.8</v>
      </c>
      <c r="J620" s="9">
        <f>Sheet1!$H620-Sheet1!$I620</f>
        <v>35872.2</v>
      </c>
      <c r="K620" s="9">
        <f t="shared" si="1"/>
        <v>24282.72</v>
      </c>
      <c r="L620" s="9">
        <f>Sheet1!$H620*0.15</f>
        <v>5913</v>
      </c>
      <c r="M620" s="9">
        <f>Sheet1!$J620-Sheet1!$K620-Sheet1!$L620</f>
        <v>5676.48</v>
      </c>
      <c r="N620" s="10">
        <v>41730.0</v>
      </c>
      <c r="O620" s="11">
        <v>4.0</v>
      </c>
      <c r="P620" s="9" t="s">
        <v>41</v>
      </c>
      <c r="Q620" s="12" t="s">
        <v>50</v>
      </c>
    </row>
    <row r="621" ht="15.75" customHeight="1">
      <c r="A621" s="7" t="s">
        <v>36</v>
      </c>
      <c r="B621" s="8" t="s">
        <v>35</v>
      </c>
      <c r="C621" s="9" t="s">
        <v>19</v>
      </c>
      <c r="D621" s="9" t="s">
        <v>38</v>
      </c>
      <c r="E621" s="8">
        <v>3445.5</v>
      </c>
      <c r="F621" s="9">
        <v>78.75</v>
      </c>
      <c r="G621" s="9">
        <v>125.0</v>
      </c>
      <c r="H621" s="9">
        <f>Sheet1!$E621*Sheet1!$G621</f>
        <v>430687.5</v>
      </c>
      <c r="I621" s="9">
        <v>43068.75</v>
      </c>
      <c r="J621" s="9">
        <f>Sheet1!$H621-Sheet1!$I621</f>
        <v>387618.75</v>
      </c>
      <c r="K621" s="9">
        <f t="shared" si="1"/>
        <v>271333.125</v>
      </c>
      <c r="L621" s="9">
        <f>Sheet1!$H621*0.15</f>
        <v>64603.125</v>
      </c>
      <c r="M621" s="9">
        <f>Sheet1!$J621-Sheet1!$K621-Sheet1!$L621</f>
        <v>51682.5</v>
      </c>
      <c r="N621" s="10">
        <v>41730.0</v>
      </c>
      <c r="O621" s="11">
        <v>4.0</v>
      </c>
      <c r="P621" s="9" t="s">
        <v>41</v>
      </c>
      <c r="Q621" s="12" t="s">
        <v>50</v>
      </c>
    </row>
    <row r="622" ht="15.75" hidden="1" customHeight="1">
      <c r="A622" s="7" t="s">
        <v>34</v>
      </c>
      <c r="B622" s="8" t="s">
        <v>23</v>
      </c>
      <c r="C622" s="9" t="s">
        <v>25</v>
      </c>
      <c r="D622" s="9" t="s">
        <v>38</v>
      </c>
      <c r="E622" s="8">
        <v>510.0</v>
      </c>
      <c r="F622" s="9">
        <v>9.24</v>
      </c>
      <c r="G622" s="9">
        <v>15.0</v>
      </c>
      <c r="H622" s="9">
        <f>Sheet1!$E622*Sheet1!$G622</f>
        <v>7650</v>
      </c>
      <c r="I622" s="9">
        <v>765.0</v>
      </c>
      <c r="J622" s="9">
        <f>Sheet1!$H622-Sheet1!$I622</f>
        <v>6885</v>
      </c>
      <c r="K622" s="9">
        <f t="shared" si="1"/>
        <v>4712.4</v>
      </c>
      <c r="L622" s="9">
        <f>Sheet1!$H622*0.15</f>
        <v>1147.5</v>
      </c>
      <c r="M622" s="9">
        <f>Sheet1!$J622-Sheet1!$K622-Sheet1!$L622</f>
        <v>1025.1</v>
      </c>
      <c r="N622" s="10">
        <v>41730.0</v>
      </c>
      <c r="O622" s="11">
        <v>4.0</v>
      </c>
      <c r="P622" s="9" t="s">
        <v>41</v>
      </c>
      <c r="Q622" s="12" t="s">
        <v>50</v>
      </c>
    </row>
    <row r="623" ht="15.75" hidden="1" customHeight="1">
      <c r="A623" s="7" t="s">
        <v>30</v>
      </c>
      <c r="B623" s="8" t="s">
        <v>18</v>
      </c>
      <c r="C623" s="9" t="s">
        <v>37</v>
      </c>
      <c r="D623" s="9" t="s">
        <v>38</v>
      </c>
      <c r="E623" s="8">
        <v>3520.5</v>
      </c>
      <c r="F623" s="9">
        <v>7.979999999999999</v>
      </c>
      <c r="G623" s="9">
        <v>12.0</v>
      </c>
      <c r="H623" s="9">
        <f>Sheet1!$E623*Sheet1!$G623</f>
        <v>42246</v>
      </c>
      <c r="I623" s="9">
        <v>4224.6</v>
      </c>
      <c r="J623" s="9">
        <f>Sheet1!$H623-Sheet1!$I623</f>
        <v>38021.4</v>
      </c>
      <c r="K623" s="9">
        <f t="shared" si="1"/>
        <v>28093.59</v>
      </c>
      <c r="L623" s="9">
        <f>Sheet1!$H623*0.15</f>
        <v>6336.9</v>
      </c>
      <c r="M623" s="9">
        <f>Sheet1!$J623-Sheet1!$K623-Sheet1!$L623</f>
        <v>3590.91</v>
      </c>
      <c r="N623" s="10">
        <v>41730.0</v>
      </c>
      <c r="O623" s="11">
        <v>4.0</v>
      </c>
      <c r="P623" s="9" t="s">
        <v>41</v>
      </c>
      <c r="Q623" s="12" t="s">
        <v>50</v>
      </c>
    </row>
    <row r="624" ht="15.75" hidden="1" customHeight="1">
      <c r="A624" s="7" t="s">
        <v>17</v>
      </c>
      <c r="B624" s="8" t="s">
        <v>26</v>
      </c>
      <c r="C624" s="9" t="s">
        <v>27</v>
      </c>
      <c r="D624" s="9" t="s">
        <v>38</v>
      </c>
      <c r="E624" s="8">
        <v>2532.0</v>
      </c>
      <c r="F624" s="9">
        <v>4.752999999999999</v>
      </c>
      <c r="G624" s="9">
        <v>7.0</v>
      </c>
      <c r="H624" s="9">
        <f>Sheet1!$E624*Sheet1!$G624</f>
        <v>17724</v>
      </c>
      <c r="I624" s="9">
        <v>1949.6399999999999</v>
      </c>
      <c r="J624" s="9">
        <f>Sheet1!$H624-Sheet1!$I624</f>
        <v>15774.36</v>
      </c>
      <c r="K624" s="9">
        <f t="shared" si="1"/>
        <v>12034.596</v>
      </c>
      <c r="L624" s="9">
        <f>Sheet1!$H624*0.15</f>
        <v>2658.6</v>
      </c>
      <c r="M624" s="9">
        <f>Sheet1!$J624-Sheet1!$K624-Sheet1!$L624</f>
        <v>1081.164</v>
      </c>
      <c r="N624" s="10">
        <v>41730.0</v>
      </c>
      <c r="O624" s="11">
        <v>4.0</v>
      </c>
      <c r="P624" s="9" t="s">
        <v>41</v>
      </c>
      <c r="Q624" s="12" t="s">
        <v>50</v>
      </c>
    </row>
    <row r="625" ht="15.75" hidden="1" customHeight="1">
      <c r="A625" s="7" t="s">
        <v>29</v>
      </c>
      <c r="B625" s="8" t="s">
        <v>26</v>
      </c>
      <c r="C625" s="9" t="s">
        <v>33</v>
      </c>
      <c r="D625" s="9" t="s">
        <v>38</v>
      </c>
      <c r="E625" s="8">
        <v>1773.0</v>
      </c>
      <c r="F625" s="9">
        <v>178.5</v>
      </c>
      <c r="G625" s="9">
        <v>300.0</v>
      </c>
      <c r="H625" s="9">
        <f>Sheet1!$E625*Sheet1!$G625</f>
        <v>531900</v>
      </c>
      <c r="I625" s="9">
        <v>63828.0</v>
      </c>
      <c r="J625" s="9">
        <f>Sheet1!$H625-Sheet1!$I625</f>
        <v>468072</v>
      </c>
      <c r="K625" s="9">
        <f t="shared" si="1"/>
        <v>316480.5</v>
      </c>
      <c r="L625" s="9">
        <f>Sheet1!$H625*0.15</f>
        <v>79785</v>
      </c>
      <c r="M625" s="9">
        <f>Sheet1!$J625-Sheet1!$K625-Sheet1!$L625</f>
        <v>71806.5</v>
      </c>
      <c r="N625" s="10">
        <v>41730.0</v>
      </c>
      <c r="O625" s="11">
        <v>4.0</v>
      </c>
      <c r="P625" s="9" t="s">
        <v>41</v>
      </c>
      <c r="Q625" s="12" t="s">
        <v>50</v>
      </c>
    </row>
    <row r="626" ht="15.75" hidden="1" customHeight="1">
      <c r="A626" s="7" t="s">
        <v>17</v>
      </c>
      <c r="B626" s="8" t="s">
        <v>24</v>
      </c>
      <c r="C626" s="9" t="s">
        <v>19</v>
      </c>
      <c r="D626" s="9" t="s">
        <v>38</v>
      </c>
      <c r="E626" s="8">
        <v>2579.0</v>
      </c>
      <c r="F626" s="9">
        <v>12.6</v>
      </c>
      <c r="G626" s="9">
        <v>20.0</v>
      </c>
      <c r="H626" s="9">
        <f>Sheet1!$E626*Sheet1!$G626</f>
        <v>51580</v>
      </c>
      <c r="I626" s="9">
        <v>7221.2</v>
      </c>
      <c r="J626" s="9">
        <f>Sheet1!$H626-Sheet1!$I626</f>
        <v>44358.8</v>
      </c>
      <c r="K626" s="9">
        <f t="shared" si="1"/>
        <v>32495.4</v>
      </c>
      <c r="L626" s="9">
        <f>Sheet1!$H626*0.15</f>
        <v>7737</v>
      </c>
      <c r="M626" s="9">
        <f>Sheet1!$J626-Sheet1!$K626-Sheet1!$L626</f>
        <v>4126.4</v>
      </c>
      <c r="N626" s="10">
        <v>41730.0</v>
      </c>
      <c r="O626" s="11">
        <v>4.0</v>
      </c>
      <c r="P626" s="9" t="s">
        <v>41</v>
      </c>
      <c r="Q626" s="12" t="s">
        <v>50</v>
      </c>
    </row>
    <row r="627" ht="15.75" hidden="1" customHeight="1">
      <c r="A627" s="7" t="s">
        <v>17</v>
      </c>
      <c r="B627" s="8" t="s">
        <v>23</v>
      </c>
      <c r="C627" s="9" t="s">
        <v>33</v>
      </c>
      <c r="D627" s="9" t="s">
        <v>38</v>
      </c>
      <c r="E627" s="8">
        <v>1199.0</v>
      </c>
      <c r="F627" s="9">
        <v>208.24999999999997</v>
      </c>
      <c r="G627" s="9">
        <v>350.0</v>
      </c>
      <c r="H627" s="9">
        <f>Sheet1!$E627*Sheet1!$G627</f>
        <v>419650</v>
      </c>
      <c r="I627" s="9">
        <v>58751.0</v>
      </c>
      <c r="J627" s="9">
        <f>Sheet1!$H627-Sheet1!$I627</f>
        <v>360899</v>
      </c>
      <c r="K627" s="9">
        <f t="shared" si="1"/>
        <v>249691.75</v>
      </c>
      <c r="L627" s="9">
        <f>Sheet1!$H627*0.15</f>
        <v>62947.5</v>
      </c>
      <c r="M627" s="9">
        <f>Sheet1!$J627-Sheet1!$K627-Sheet1!$L627</f>
        <v>48259.75</v>
      </c>
      <c r="N627" s="10">
        <v>41730.0</v>
      </c>
      <c r="O627" s="11">
        <v>4.0</v>
      </c>
      <c r="P627" s="9" t="s">
        <v>41</v>
      </c>
      <c r="Q627" s="12" t="s">
        <v>50</v>
      </c>
    </row>
    <row r="628" ht="15.75" hidden="1" customHeight="1">
      <c r="A628" s="7" t="s">
        <v>17</v>
      </c>
      <c r="B628" s="8" t="s">
        <v>35</v>
      </c>
      <c r="C628" s="9" t="s">
        <v>25</v>
      </c>
      <c r="D628" s="9" t="s">
        <v>38</v>
      </c>
      <c r="E628" s="8">
        <v>606.0</v>
      </c>
      <c r="F628" s="9">
        <v>12.32</v>
      </c>
      <c r="G628" s="9">
        <v>20.0</v>
      </c>
      <c r="H628" s="9">
        <f>Sheet1!$E628*Sheet1!$G628</f>
        <v>12120</v>
      </c>
      <c r="I628" s="9">
        <v>1696.8000000000002</v>
      </c>
      <c r="J628" s="9">
        <f>Sheet1!$H628-Sheet1!$I628</f>
        <v>10423.2</v>
      </c>
      <c r="K628" s="9">
        <f t="shared" si="1"/>
        <v>7465.92</v>
      </c>
      <c r="L628" s="9">
        <f>Sheet1!$H628*0.15</f>
        <v>1818</v>
      </c>
      <c r="M628" s="9">
        <f>Sheet1!$J628-Sheet1!$K628-Sheet1!$L628</f>
        <v>1139.28</v>
      </c>
      <c r="N628" s="10">
        <v>41730.0</v>
      </c>
      <c r="O628" s="11">
        <v>4.0</v>
      </c>
      <c r="P628" s="9" t="s">
        <v>41</v>
      </c>
      <c r="Q628" s="12" t="s">
        <v>50</v>
      </c>
    </row>
    <row r="629" ht="15.75" hidden="1" customHeight="1">
      <c r="A629" s="7" t="s">
        <v>34</v>
      </c>
      <c r="B629" s="8" t="s">
        <v>18</v>
      </c>
      <c r="C629" s="9" t="s">
        <v>27</v>
      </c>
      <c r="D629" s="9" t="s">
        <v>38</v>
      </c>
      <c r="E629" s="8">
        <v>1614.0</v>
      </c>
      <c r="F629" s="9">
        <v>10.185</v>
      </c>
      <c r="G629" s="9">
        <v>15.0</v>
      </c>
      <c r="H629" s="9">
        <f>Sheet1!$E629*Sheet1!$G629</f>
        <v>24210</v>
      </c>
      <c r="I629" s="9">
        <v>3631.5</v>
      </c>
      <c r="J629" s="9">
        <f>Sheet1!$H629-Sheet1!$I629</f>
        <v>20578.5</v>
      </c>
      <c r="K629" s="9">
        <f t="shared" si="1"/>
        <v>16438.59</v>
      </c>
      <c r="L629" s="9">
        <f>Sheet1!$H629*0.15</f>
        <v>3631.5</v>
      </c>
      <c r="M629" s="9">
        <f>Sheet1!$J629-Sheet1!$K629-Sheet1!$L629</f>
        <v>508.41</v>
      </c>
      <c r="N629" s="10">
        <v>41730.0</v>
      </c>
      <c r="O629" s="11">
        <v>4.0</v>
      </c>
      <c r="P629" s="9" t="s">
        <v>41</v>
      </c>
      <c r="Q629" s="12" t="s">
        <v>50</v>
      </c>
    </row>
    <row r="630" ht="15.75" hidden="1" customHeight="1">
      <c r="A630" s="7" t="s">
        <v>17</v>
      </c>
      <c r="B630" s="8" t="s">
        <v>24</v>
      </c>
      <c r="C630" s="9" t="s">
        <v>27</v>
      </c>
      <c r="D630" s="9" t="s">
        <v>38</v>
      </c>
      <c r="E630" s="8">
        <v>2535.0</v>
      </c>
      <c r="F630" s="9">
        <v>4.752999999999999</v>
      </c>
      <c r="G630" s="9">
        <v>7.0</v>
      </c>
      <c r="H630" s="9">
        <f>Sheet1!$E630*Sheet1!$G630</f>
        <v>17745</v>
      </c>
      <c r="I630" s="9">
        <v>2661.75</v>
      </c>
      <c r="J630" s="9">
        <f>Sheet1!$H630-Sheet1!$I630</f>
        <v>15083.25</v>
      </c>
      <c r="K630" s="9">
        <f t="shared" si="1"/>
        <v>12048.855</v>
      </c>
      <c r="L630" s="9">
        <f>Sheet1!$H630*0.15</f>
        <v>2661.75</v>
      </c>
      <c r="M630" s="9">
        <f>Sheet1!$J630-Sheet1!$K630-Sheet1!$L630</f>
        <v>372.645</v>
      </c>
      <c r="N630" s="10">
        <v>41730.0</v>
      </c>
      <c r="O630" s="11">
        <v>4.0</v>
      </c>
      <c r="P630" s="9" t="s">
        <v>41</v>
      </c>
      <c r="Q630" s="12" t="s">
        <v>50</v>
      </c>
    </row>
    <row r="631" ht="15.75" hidden="1" customHeight="1">
      <c r="A631" s="7" t="s">
        <v>17</v>
      </c>
      <c r="B631" s="8" t="s">
        <v>18</v>
      </c>
      <c r="C631" s="9" t="s">
        <v>27</v>
      </c>
      <c r="D631" s="9" t="s">
        <v>38</v>
      </c>
      <c r="E631" s="8">
        <v>723.0</v>
      </c>
      <c r="F631" s="9">
        <v>4.752999999999999</v>
      </c>
      <c r="G631" s="9">
        <v>7.0</v>
      </c>
      <c r="H631" s="9">
        <f>Sheet1!$E631*Sheet1!$G631</f>
        <v>5061</v>
      </c>
      <c r="I631" s="9">
        <v>759.1500000000001</v>
      </c>
      <c r="J631" s="9">
        <f>Sheet1!$H631-Sheet1!$I631</f>
        <v>4301.85</v>
      </c>
      <c r="K631" s="9">
        <f t="shared" si="1"/>
        <v>3436.419</v>
      </c>
      <c r="L631" s="9">
        <f>Sheet1!$H631*0.15</f>
        <v>759.15</v>
      </c>
      <c r="M631" s="9">
        <f>Sheet1!$J631-Sheet1!$K631-Sheet1!$L631</f>
        <v>106.281</v>
      </c>
      <c r="N631" s="10">
        <v>41730.0</v>
      </c>
      <c r="O631" s="11">
        <v>4.0</v>
      </c>
      <c r="P631" s="9" t="s">
        <v>41</v>
      </c>
      <c r="Q631" s="12" t="s">
        <v>50</v>
      </c>
    </row>
    <row r="632" ht="15.75" hidden="1" customHeight="1">
      <c r="A632" s="7" t="s">
        <v>17</v>
      </c>
      <c r="B632" s="8" t="s">
        <v>26</v>
      </c>
      <c r="C632" s="9" t="s">
        <v>27</v>
      </c>
      <c r="D632" s="9" t="s">
        <v>28</v>
      </c>
      <c r="E632" s="8">
        <v>1030.0</v>
      </c>
      <c r="F632" s="9">
        <v>4.752999999999999</v>
      </c>
      <c r="G632" s="9">
        <v>7.0</v>
      </c>
      <c r="H632" s="9">
        <f>Sheet1!$E632*Sheet1!$G632</f>
        <v>7210</v>
      </c>
      <c r="I632" s="9">
        <v>72.1</v>
      </c>
      <c r="J632" s="9">
        <f>Sheet1!$H632-Sheet1!$I632</f>
        <v>7137.9</v>
      </c>
      <c r="K632" s="9">
        <f t="shared" si="1"/>
        <v>4895.59</v>
      </c>
      <c r="L632" s="9">
        <f>Sheet1!$H632*0.15</f>
        <v>1081.5</v>
      </c>
      <c r="M632" s="9">
        <f>Sheet1!$J632-Sheet1!$K632-Sheet1!$L632</f>
        <v>1160.81</v>
      </c>
      <c r="N632" s="10">
        <v>41760.0</v>
      </c>
      <c r="O632" s="11">
        <v>5.0</v>
      </c>
      <c r="P632" s="9" t="s">
        <v>42</v>
      </c>
      <c r="Q632" s="12" t="s">
        <v>50</v>
      </c>
    </row>
    <row r="633" ht="15.75" hidden="1" customHeight="1">
      <c r="A633" s="7" t="s">
        <v>17</v>
      </c>
      <c r="B633" s="8" t="s">
        <v>24</v>
      </c>
      <c r="C633" s="9" t="s">
        <v>25</v>
      </c>
      <c r="D633" s="9" t="s">
        <v>28</v>
      </c>
      <c r="E633" s="8">
        <v>362.0</v>
      </c>
      <c r="F633" s="9">
        <v>4.311999999999999</v>
      </c>
      <c r="G633" s="9">
        <v>7.0</v>
      </c>
      <c r="H633" s="9">
        <f>Sheet1!$E633*Sheet1!$G633</f>
        <v>2534</v>
      </c>
      <c r="I633" s="9">
        <v>25.34</v>
      </c>
      <c r="J633" s="9">
        <f>Sheet1!$H633-Sheet1!$I633</f>
        <v>2508.66</v>
      </c>
      <c r="K633" s="9">
        <f t="shared" si="1"/>
        <v>1560.944</v>
      </c>
      <c r="L633" s="9">
        <f>Sheet1!$H633*0.15</f>
        <v>380.1</v>
      </c>
      <c r="M633" s="9">
        <f>Sheet1!$J633-Sheet1!$K633-Sheet1!$L633</f>
        <v>567.616</v>
      </c>
      <c r="N633" s="10">
        <v>41760.0</v>
      </c>
      <c r="O633" s="11">
        <v>5.0</v>
      </c>
      <c r="P633" s="9" t="s">
        <v>42</v>
      </c>
      <c r="Q633" s="12" t="s">
        <v>50</v>
      </c>
    </row>
    <row r="634" ht="15.75" hidden="1" customHeight="1">
      <c r="A634" s="7" t="s">
        <v>29</v>
      </c>
      <c r="B634" s="8" t="s">
        <v>26</v>
      </c>
      <c r="C634" s="9" t="s">
        <v>27</v>
      </c>
      <c r="D634" s="9" t="s">
        <v>28</v>
      </c>
      <c r="E634" s="8">
        <v>918.0</v>
      </c>
      <c r="F634" s="9">
        <v>203.7</v>
      </c>
      <c r="G634" s="9">
        <v>300.0</v>
      </c>
      <c r="H634" s="9">
        <f>Sheet1!$E634*Sheet1!$G634</f>
        <v>275400</v>
      </c>
      <c r="I634" s="9">
        <v>5508.0</v>
      </c>
      <c r="J634" s="9">
        <f>Sheet1!$H634-Sheet1!$I634</f>
        <v>269892</v>
      </c>
      <c r="K634" s="9">
        <f t="shared" si="1"/>
        <v>186996.6</v>
      </c>
      <c r="L634" s="9">
        <f>Sheet1!$H634*0.15</f>
        <v>41310</v>
      </c>
      <c r="M634" s="9">
        <f>Sheet1!$J634-Sheet1!$K634-Sheet1!$L634</f>
        <v>41585.4</v>
      </c>
      <c r="N634" s="10">
        <v>41760.0</v>
      </c>
      <c r="O634" s="11">
        <v>5.0</v>
      </c>
      <c r="P634" s="9" t="s">
        <v>42</v>
      </c>
      <c r="Q634" s="12" t="s">
        <v>50</v>
      </c>
    </row>
    <row r="635" ht="15.75" hidden="1" customHeight="1">
      <c r="A635" s="7" t="s">
        <v>29</v>
      </c>
      <c r="B635" s="8" t="s">
        <v>23</v>
      </c>
      <c r="C635" s="9" t="s">
        <v>27</v>
      </c>
      <c r="D635" s="9" t="s">
        <v>28</v>
      </c>
      <c r="E635" s="8">
        <v>1728.0</v>
      </c>
      <c r="F635" s="9">
        <v>203.7</v>
      </c>
      <c r="G635" s="9">
        <v>300.0</v>
      </c>
      <c r="H635" s="9">
        <f>Sheet1!$E635*Sheet1!$G635</f>
        <v>518400</v>
      </c>
      <c r="I635" s="9">
        <v>10368.0</v>
      </c>
      <c r="J635" s="9">
        <f>Sheet1!$H635-Sheet1!$I635</f>
        <v>508032</v>
      </c>
      <c r="K635" s="9">
        <f t="shared" si="1"/>
        <v>351993.6</v>
      </c>
      <c r="L635" s="9">
        <f>Sheet1!$H635*0.15</f>
        <v>77760</v>
      </c>
      <c r="M635" s="9">
        <f>Sheet1!$J635-Sheet1!$K635-Sheet1!$L635</f>
        <v>78278.4</v>
      </c>
      <c r="N635" s="10">
        <v>41760.0</v>
      </c>
      <c r="O635" s="11">
        <v>5.0</v>
      </c>
      <c r="P635" s="9" t="s">
        <v>42</v>
      </c>
      <c r="Q635" s="12" t="s">
        <v>50</v>
      </c>
    </row>
    <row r="636" ht="15.75" customHeight="1">
      <c r="A636" s="7" t="s">
        <v>36</v>
      </c>
      <c r="B636" s="8" t="s">
        <v>23</v>
      </c>
      <c r="C636" s="9" t="s">
        <v>37</v>
      </c>
      <c r="D636" s="9" t="s">
        <v>28</v>
      </c>
      <c r="E636" s="8">
        <v>2276.0</v>
      </c>
      <c r="F636" s="9">
        <v>83.125</v>
      </c>
      <c r="G636" s="9">
        <v>125.0</v>
      </c>
      <c r="H636" s="9">
        <f>Sheet1!$E636*Sheet1!$G636</f>
        <v>284500</v>
      </c>
      <c r="I636" s="9">
        <v>5690.0</v>
      </c>
      <c r="J636" s="9">
        <f>Sheet1!$H636-Sheet1!$I636</f>
        <v>278810</v>
      </c>
      <c r="K636" s="9">
        <f t="shared" si="1"/>
        <v>189192.5</v>
      </c>
      <c r="L636" s="9">
        <f>Sheet1!$H636*0.15</f>
        <v>42675</v>
      </c>
      <c r="M636" s="9">
        <f>Sheet1!$J636-Sheet1!$K636-Sheet1!$L636</f>
        <v>46942.5</v>
      </c>
      <c r="N636" s="10">
        <v>41760.0</v>
      </c>
      <c r="O636" s="11">
        <v>5.0</v>
      </c>
      <c r="P636" s="9" t="s">
        <v>42</v>
      </c>
      <c r="Q636" s="12" t="s">
        <v>50</v>
      </c>
    </row>
    <row r="637" ht="15.75" hidden="1" customHeight="1">
      <c r="A637" s="7" t="s">
        <v>17</v>
      </c>
      <c r="B637" s="8" t="s">
        <v>18</v>
      </c>
      <c r="C637" s="9" t="s">
        <v>19</v>
      </c>
      <c r="D637" s="9" t="s">
        <v>28</v>
      </c>
      <c r="E637" s="8">
        <v>831.0</v>
      </c>
      <c r="F637" s="9">
        <v>12.6</v>
      </c>
      <c r="G637" s="9">
        <v>20.0</v>
      </c>
      <c r="H637" s="9">
        <f>Sheet1!$E637*Sheet1!$G637</f>
        <v>16620</v>
      </c>
      <c r="I637" s="9">
        <v>498.6</v>
      </c>
      <c r="J637" s="9">
        <f>Sheet1!$H637-Sheet1!$I637</f>
        <v>16121.4</v>
      </c>
      <c r="K637" s="9">
        <f t="shared" si="1"/>
        <v>10470.6</v>
      </c>
      <c r="L637" s="9">
        <f>Sheet1!$H637*0.15</f>
        <v>2493</v>
      </c>
      <c r="M637" s="9">
        <f>Sheet1!$J637-Sheet1!$K637-Sheet1!$L637</f>
        <v>3157.8</v>
      </c>
      <c r="N637" s="10">
        <v>41760.0</v>
      </c>
      <c r="O637" s="11">
        <v>5.0</v>
      </c>
      <c r="P637" s="9" t="s">
        <v>42</v>
      </c>
      <c r="Q637" s="12" t="s">
        <v>50</v>
      </c>
    </row>
    <row r="638" ht="15.75" hidden="1" customHeight="1">
      <c r="A638" s="7" t="s">
        <v>29</v>
      </c>
      <c r="B638" s="8" t="s">
        <v>35</v>
      </c>
      <c r="C638" s="9" t="s">
        <v>27</v>
      </c>
      <c r="D638" s="9" t="s">
        <v>28</v>
      </c>
      <c r="E638" s="8">
        <v>2918.0</v>
      </c>
      <c r="F638" s="9">
        <v>203.7</v>
      </c>
      <c r="G638" s="9">
        <v>300.0</v>
      </c>
      <c r="H638" s="9">
        <f>Sheet1!$E638*Sheet1!$G638</f>
        <v>875400</v>
      </c>
      <c r="I638" s="9">
        <v>35016.0</v>
      </c>
      <c r="J638" s="9">
        <f>Sheet1!$H638-Sheet1!$I638</f>
        <v>840384</v>
      </c>
      <c r="K638" s="9">
        <f t="shared" si="1"/>
        <v>594396.6</v>
      </c>
      <c r="L638" s="9">
        <f>Sheet1!$H638*0.15</f>
        <v>131310</v>
      </c>
      <c r="M638" s="9">
        <f>Sheet1!$J638-Sheet1!$K638-Sheet1!$L638</f>
        <v>114677.4</v>
      </c>
      <c r="N638" s="10">
        <v>41760.0</v>
      </c>
      <c r="O638" s="11">
        <v>5.0</v>
      </c>
      <c r="P638" s="9" t="s">
        <v>42</v>
      </c>
      <c r="Q638" s="12" t="s">
        <v>50</v>
      </c>
    </row>
    <row r="639" ht="15.75" hidden="1" customHeight="1">
      <c r="A639" s="7" t="s">
        <v>30</v>
      </c>
      <c r="B639" s="8" t="s">
        <v>26</v>
      </c>
      <c r="C639" s="9" t="s">
        <v>31</v>
      </c>
      <c r="D639" s="9" t="s">
        <v>28</v>
      </c>
      <c r="E639" s="8">
        <v>866.0</v>
      </c>
      <c r="F639" s="9">
        <v>7.559999999999999</v>
      </c>
      <c r="G639" s="9">
        <v>12.0</v>
      </c>
      <c r="H639" s="9">
        <f>Sheet1!$E639*Sheet1!$G639</f>
        <v>10392</v>
      </c>
      <c r="I639" s="9">
        <v>415.68</v>
      </c>
      <c r="J639" s="9">
        <f>Sheet1!$H639-Sheet1!$I639</f>
        <v>9976.32</v>
      </c>
      <c r="K639" s="9">
        <f t="shared" si="1"/>
        <v>6546.96</v>
      </c>
      <c r="L639" s="9">
        <f>Sheet1!$H639*0.15</f>
        <v>1558.8</v>
      </c>
      <c r="M639" s="9">
        <f>Sheet1!$J639-Sheet1!$K639-Sheet1!$L639</f>
        <v>1870.56</v>
      </c>
      <c r="N639" s="10">
        <v>41760.0</v>
      </c>
      <c r="O639" s="11">
        <v>5.0</v>
      </c>
      <c r="P639" s="9" t="s">
        <v>42</v>
      </c>
      <c r="Q639" s="12" t="s">
        <v>50</v>
      </c>
    </row>
    <row r="640" ht="15.75" hidden="1" customHeight="1">
      <c r="A640" s="7" t="s">
        <v>17</v>
      </c>
      <c r="B640" s="8" t="s">
        <v>26</v>
      </c>
      <c r="C640" s="9" t="s">
        <v>19</v>
      </c>
      <c r="D640" s="9" t="s">
        <v>32</v>
      </c>
      <c r="E640" s="8">
        <v>1563.0</v>
      </c>
      <c r="F640" s="9">
        <v>12.6</v>
      </c>
      <c r="G640" s="9">
        <v>20.0</v>
      </c>
      <c r="H640" s="9">
        <f>Sheet1!$E640*Sheet1!$G640</f>
        <v>31260</v>
      </c>
      <c r="I640" s="9">
        <v>1563.0</v>
      </c>
      <c r="J640" s="9">
        <f>Sheet1!$H640-Sheet1!$I640</f>
        <v>29697</v>
      </c>
      <c r="K640" s="9">
        <f t="shared" si="1"/>
        <v>19693.8</v>
      </c>
      <c r="L640" s="9">
        <f>Sheet1!$H640*0.15</f>
        <v>4689</v>
      </c>
      <c r="M640" s="9">
        <f>Sheet1!$J640-Sheet1!$K640-Sheet1!$L640</f>
        <v>5314.2</v>
      </c>
      <c r="N640" s="10">
        <v>41760.0</v>
      </c>
      <c r="O640" s="11">
        <v>5.0</v>
      </c>
      <c r="P640" s="9" t="s">
        <v>42</v>
      </c>
      <c r="Q640" s="12" t="s">
        <v>50</v>
      </c>
    </row>
    <row r="641" ht="15.75" hidden="1" customHeight="1">
      <c r="A641" s="7" t="s">
        <v>17</v>
      </c>
      <c r="B641" s="8" t="s">
        <v>35</v>
      </c>
      <c r="C641" s="9" t="s">
        <v>27</v>
      </c>
      <c r="D641" s="9" t="s">
        <v>32</v>
      </c>
      <c r="E641" s="8">
        <v>2327.0</v>
      </c>
      <c r="F641" s="9">
        <v>4.752999999999999</v>
      </c>
      <c r="G641" s="9">
        <v>7.0</v>
      </c>
      <c r="H641" s="9">
        <f>Sheet1!$E641*Sheet1!$G641</f>
        <v>16289</v>
      </c>
      <c r="I641" s="9">
        <v>814.45</v>
      </c>
      <c r="J641" s="9">
        <f>Sheet1!$H641-Sheet1!$I641</f>
        <v>15474.55</v>
      </c>
      <c r="K641" s="9">
        <f t="shared" si="1"/>
        <v>11060.231</v>
      </c>
      <c r="L641" s="9">
        <f>Sheet1!$H641*0.15</f>
        <v>2443.35</v>
      </c>
      <c r="M641" s="9">
        <f>Sheet1!$J641-Sheet1!$K641-Sheet1!$L641</f>
        <v>1970.969</v>
      </c>
      <c r="N641" s="10">
        <v>41760.0</v>
      </c>
      <c r="O641" s="11">
        <v>5.0</v>
      </c>
      <c r="P641" s="9" t="s">
        <v>42</v>
      </c>
      <c r="Q641" s="12" t="s">
        <v>50</v>
      </c>
    </row>
    <row r="642" ht="15.75" hidden="1" customHeight="1">
      <c r="A642" s="7" t="s">
        <v>17</v>
      </c>
      <c r="B642" s="8" t="s">
        <v>23</v>
      </c>
      <c r="C642" s="9" t="s">
        <v>33</v>
      </c>
      <c r="D642" s="9" t="s">
        <v>32</v>
      </c>
      <c r="E642" s="8">
        <v>1460.0</v>
      </c>
      <c r="F642" s="9">
        <v>208.24999999999997</v>
      </c>
      <c r="G642" s="9">
        <v>350.0</v>
      </c>
      <c r="H642" s="9">
        <f>Sheet1!$E642*Sheet1!$G642</f>
        <v>511000</v>
      </c>
      <c r="I642" s="9">
        <v>30660.0</v>
      </c>
      <c r="J642" s="9">
        <f>Sheet1!$H642-Sheet1!$I642</f>
        <v>480340</v>
      </c>
      <c r="K642" s="9">
        <f t="shared" si="1"/>
        <v>304045</v>
      </c>
      <c r="L642" s="9">
        <f>Sheet1!$H642*0.15</f>
        <v>76650</v>
      </c>
      <c r="M642" s="9">
        <f>Sheet1!$J642-Sheet1!$K642-Sheet1!$L642</f>
        <v>99645</v>
      </c>
      <c r="N642" s="10">
        <v>41760.0</v>
      </c>
      <c r="O642" s="11">
        <v>5.0</v>
      </c>
      <c r="P642" s="9" t="s">
        <v>42</v>
      </c>
      <c r="Q642" s="12" t="s">
        <v>50</v>
      </c>
    </row>
    <row r="643" ht="15.75" hidden="1" customHeight="1">
      <c r="A643" s="7" t="s">
        <v>34</v>
      </c>
      <c r="B643" s="8" t="s">
        <v>23</v>
      </c>
      <c r="C643" s="9" t="s">
        <v>25</v>
      </c>
      <c r="D643" s="9" t="s">
        <v>32</v>
      </c>
      <c r="E643" s="8">
        <v>1530.0</v>
      </c>
      <c r="F643" s="9">
        <v>9.24</v>
      </c>
      <c r="G643" s="9">
        <v>15.0</v>
      </c>
      <c r="H643" s="9">
        <f>Sheet1!$E643*Sheet1!$G643</f>
        <v>22950</v>
      </c>
      <c r="I643" s="9">
        <v>1377.0</v>
      </c>
      <c r="J643" s="9">
        <f>Sheet1!$H643-Sheet1!$I643</f>
        <v>21573</v>
      </c>
      <c r="K643" s="9">
        <f t="shared" si="1"/>
        <v>14137.2</v>
      </c>
      <c r="L643" s="9">
        <f>Sheet1!$H643*0.15</f>
        <v>3442.5</v>
      </c>
      <c r="M643" s="9">
        <f>Sheet1!$J643-Sheet1!$K643-Sheet1!$L643</f>
        <v>3993.3</v>
      </c>
      <c r="N643" s="10">
        <v>41760.0</v>
      </c>
      <c r="O643" s="11">
        <v>5.0</v>
      </c>
      <c r="P643" s="9" t="s">
        <v>42</v>
      </c>
      <c r="Q643" s="12" t="s">
        <v>50</v>
      </c>
    </row>
    <row r="644" ht="15.75" hidden="1" customHeight="1">
      <c r="A644" s="7" t="s">
        <v>34</v>
      </c>
      <c r="B644" s="8" t="s">
        <v>18</v>
      </c>
      <c r="C644" s="9" t="s">
        <v>25</v>
      </c>
      <c r="D644" s="9" t="s">
        <v>32</v>
      </c>
      <c r="E644" s="8">
        <v>1262.0</v>
      </c>
      <c r="F644" s="9">
        <v>9.24</v>
      </c>
      <c r="G644" s="9">
        <v>15.0</v>
      </c>
      <c r="H644" s="9">
        <f>Sheet1!$E644*Sheet1!$G644</f>
        <v>18930</v>
      </c>
      <c r="I644" s="9">
        <v>1325.1</v>
      </c>
      <c r="J644" s="9">
        <f>Sheet1!$H644-Sheet1!$I644</f>
        <v>17604.9</v>
      </c>
      <c r="K644" s="9">
        <f t="shared" si="1"/>
        <v>11660.88</v>
      </c>
      <c r="L644" s="9">
        <f>Sheet1!$H644*0.15</f>
        <v>2839.5</v>
      </c>
      <c r="M644" s="9">
        <f>Sheet1!$J644-Sheet1!$K644-Sheet1!$L644</f>
        <v>3104.52</v>
      </c>
      <c r="N644" s="10">
        <v>41760.0</v>
      </c>
      <c r="O644" s="11">
        <v>5.0</v>
      </c>
      <c r="P644" s="9" t="s">
        <v>42</v>
      </c>
      <c r="Q644" s="12" t="s">
        <v>50</v>
      </c>
    </row>
    <row r="645" ht="15.75" hidden="1" customHeight="1">
      <c r="A645" s="7" t="s">
        <v>29</v>
      </c>
      <c r="B645" s="8" t="s">
        <v>18</v>
      </c>
      <c r="C645" s="9" t="s">
        <v>27</v>
      </c>
      <c r="D645" s="9" t="s">
        <v>32</v>
      </c>
      <c r="E645" s="8">
        <v>1702.0</v>
      </c>
      <c r="F645" s="9">
        <v>203.7</v>
      </c>
      <c r="G645" s="9">
        <v>300.0</v>
      </c>
      <c r="H645" s="9">
        <f>Sheet1!$E645*Sheet1!$G645</f>
        <v>510600</v>
      </c>
      <c r="I645" s="9">
        <v>35742.0</v>
      </c>
      <c r="J645" s="9">
        <f>Sheet1!$H645-Sheet1!$I645</f>
        <v>474858</v>
      </c>
      <c r="K645" s="9">
        <f t="shared" si="1"/>
        <v>346697.4</v>
      </c>
      <c r="L645" s="9">
        <f>Sheet1!$H645*0.15</f>
        <v>76590</v>
      </c>
      <c r="M645" s="9">
        <f>Sheet1!$J645-Sheet1!$K645-Sheet1!$L645</f>
        <v>51570.6</v>
      </c>
      <c r="N645" s="10">
        <v>41760.0</v>
      </c>
      <c r="O645" s="11">
        <v>5.0</v>
      </c>
      <c r="P645" s="9" t="s">
        <v>42</v>
      </c>
      <c r="Q645" s="12" t="s">
        <v>50</v>
      </c>
    </row>
    <row r="646" ht="15.75" customHeight="1">
      <c r="A646" s="7" t="s">
        <v>36</v>
      </c>
      <c r="B646" s="8" t="s">
        <v>18</v>
      </c>
      <c r="C646" s="9" t="s">
        <v>37</v>
      </c>
      <c r="D646" s="9" t="s">
        <v>32</v>
      </c>
      <c r="E646" s="8">
        <v>1645.0</v>
      </c>
      <c r="F646" s="9">
        <v>83.125</v>
      </c>
      <c r="G646" s="9">
        <v>125.0</v>
      </c>
      <c r="H646" s="9">
        <f>Sheet1!$E646*Sheet1!$G646</f>
        <v>205625</v>
      </c>
      <c r="I646" s="9">
        <v>14393.75</v>
      </c>
      <c r="J646" s="9">
        <f>Sheet1!$H646-Sheet1!$I646</f>
        <v>191231.25</v>
      </c>
      <c r="K646" s="9">
        <f t="shared" si="1"/>
        <v>136740.625</v>
      </c>
      <c r="L646" s="9">
        <f>Sheet1!$H646*0.15</f>
        <v>30843.75</v>
      </c>
      <c r="M646" s="9">
        <f>Sheet1!$J646-Sheet1!$K646-Sheet1!$L646</f>
        <v>23646.875</v>
      </c>
      <c r="N646" s="10">
        <v>41760.0</v>
      </c>
      <c r="O646" s="11">
        <v>5.0</v>
      </c>
      <c r="P646" s="9" t="s">
        <v>42</v>
      </c>
      <c r="Q646" s="12" t="s">
        <v>50</v>
      </c>
    </row>
    <row r="647" ht="15.75" hidden="1" customHeight="1">
      <c r="A647" s="7" t="s">
        <v>17</v>
      </c>
      <c r="B647" s="8" t="s">
        <v>18</v>
      </c>
      <c r="C647" s="9" t="s">
        <v>27</v>
      </c>
      <c r="D647" s="9" t="s">
        <v>32</v>
      </c>
      <c r="E647" s="8">
        <v>257.0</v>
      </c>
      <c r="F647" s="9">
        <v>4.752999999999999</v>
      </c>
      <c r="G647" s="9">
        <v>7.0</v>
      </c>
      <c r="H647" s="9">
        <f>Sheet1!$E647*Sheet1!$G647</f>
        <v>1799</v>
      </c>
      <c r="I647" s="9">
        <v>143.92</v>
      </c>
      <c r="J647" s="9">
        <f>Sheet1!$H647-Sheet1!$I647</f>
        <v>1655.08</v>
      </c>
      <c r="K647" s="9">
        <f t="shared" si="1"/>
        <v>1221.521</v>
      </c>
      <c r="L647" s="9">
        <f>Sheet1!$H647*0.15</f>
        <v>269.85</v>
      </c>
      <c r="M647" s="9">
        <f>Sheet1!$J647-Sheet1!$K647-Sheet1!$L647</f>
        <v>163.709</v>
      </c>
      <c r="N647" s="10">
        <v>41760.0</v>
      </c>
      <c r="O647" s="11">
        <v>5.0</v>
      </c>
      <c r="P647" s="9" t="s">
        <v>42</v>
      </c>
      <c r="Q647" s="12" t="s">
        <v>50</v>
      </c>
    </row>
    <row r="648" ht="15.75" hidden="1" customHeight="1">
      <c r="A648" s="7" t="s">
        <v>17</v>
      </c>
      <c r="B648" s="8" t="s">
        <v>23</v>
      </c>
      <c r="C648" s="9" t="s">
        <v>27</v>
      </c>
      <c r="D648" s="9" t="s">
        <v>32</v>
      </c>
      <c r="E648" s="8">
        <v>1095.0</v>
      </c>
      <c r="F648" s="9">
        <v>4.752999999999999</v>
      </c>
      <c r="G648" s="9">
        <v>7.0</v>
      </c>
      <c r="H648" s="9">
        <f>Sheet1!$E648*Sheet1!$G648</f>
        <v>7665</v>
      </c>
      <c r="I648" s="9">
        <v>613.2</v>
      </c>
      <c r="J648" s="9">
        <f>Sheet1!$H648-Sheet1!$I648</f>
        <v>7051.8</v>
      </c>
      <c r="K648" s="9">
        <f t="shared" si="1"/>
        <v>5204.535</v>
      </c>
      <c r="L648" s="9">
        <f>Sheet1!$H648*0.15</f>
        <v>1149.75</v>
      </c>
      <c r="M648" s="9">
        <f>Sheet1!$J648-Sheet1!$K648-Sheet1!$L648</f>
        <v>697.515</v>
      </c>
      <c r="N648" s="10">
        <v>41760.0</v>
      </c>
      <c r="O648" s="11">
        <v>5.0</v>
      </c>
      <c r="P648" s="9" t="s">
        <v>42</v>
      </c>
      <c r="Q648" s="12" t="s">
        <v>50</v>
      </c>
    </row>
    <row r="649" ht="15.75" hidden="1" customHeight="1">
      <c r="A649" s="7" t="s">
        <v>17</v>
      </c>
      <c r="B649" s="8" t="s">
        <v>26</v>
      </c>
      <c r="C649" s="9" t="s">
        <v>33</v>
      </c>
      <c r="D649" s="9" t="s">
        <v>32</v>
      </c>
      <c r="E649" s="8">
        <v>1666.0</v>
      </c>
      <c r="F649" s="9">
        <v>208.24999999999997</v>
      </c>
      <c r="G649" s="9">
        <v>350.0</v>
      </c>
      <c r="H649" s="9">
        <f>Sheet1!$E649*Sheet1!$G649</f>
        <v>583100</v>
      </c>
      <c r="I649" s="9">
        <v>52479.0</v>
      </c>
      <c r="J649" s="9">
        <f>Sheet1!$H649-Sheet1!$I649</f>
        <v>530621</v>
      </c>
      <c r="K649" s="9">
        <f t="shared" si="1"/>
        <v>346944.5</v>
      </c>
      <c r="L649" s="9">
        <f>Sheet1!$H649*0.15</f>
        <v>87465</v>
      </c>
      <c r="M649" s="9">
        <f>Sheet1!$J649-Sheet1!$K649-Sheet1!$L649</f>
        <v>96211.5</v>
      </c>
      <c r="N649" s="10">
        <v>41760.0</v>
      </c>
      <c r="O649" s="11">
        <v>5.0</v>
      </c>
      <c r="P649" s="9" t="s">
        <v>42</v>
      </c>
      <c r="Q649" s="12" t="s">
        <v>50</v>
      </c>
    </row>
    <row r="650" ht="15.75" hidden="1" customHeight="1">
      <c r="A650" s="7" t="s">
        <v>34</v>
      </c>
      <c r="B650" s="8" t="s">
        <v>24</v>
      </c>
      <c r="C650" s="9" t="s">
        <v>25</v>
      </c>
      <c r="D650" s="9" t="s">
        <v>32</v>
      </c>
      <c r="E650" s="8">
        <v>245.0</v>
      </c>
      <c r="F650" s="9">
        <v>9.24</v>
      </c>
      <c r="G650" s="9">
        <v>15.0</v>
      </c>
      <c r="H650" s="9">
        <f>Sheet1!$E650*Sheet1!$G650</f>
        <v>3675</v>
      </c>
      <c r="I650" s="9">
        <v>330.75</v>
      </c>
      <c r="J650" s="9">
        <f>Sheet1!$H650-Sheet1!$I650</f>
        <v>3344.25</v>
      </c>
      <c r="K650" s="9">
        <f t="shared" si="1"/>
        <v>2263.8</v>
      </c>
      <c r="L650" s="9">
        <f>Sheet1!$H650*0.15</f>
        <v>551.25</v>
      </c>
      <c r="M650" s="9">
        <f>Sheet1!$J650-Sheet1!$K650-Sheet1!$L650</f>
        <v>529.2</v>
      </c>
      <c r="N650" s="10">
        <v>41760.0</v>
      </c>
      <c r="O650" s="11">
        <v>5.0</v>
      </c>
      <c r="P650" s="9" t="s">
        <v>42</v>
      </c>
      <c r="Q650" s="12" t="s">
        <v>50</v>
      </c>
    </row>
    <row r="651" ht="15.75" hidden="1" customHeight="1">
      <c r="A651" s="7" t="s">
        <v>30</v>
      </c>
      <c r="B651" s="8" t="s">
        <v>23</v>
      </c>
      <c r="C651" s="9" t="s">
        <v>31</v>
      </c>
      <c r="D651" s="9" t="s">
        <v>32</v>
      </c>
      <c r="E651" s="8">
        <v>880.0</v>
      </c>
      <c r="F651" s="9">
        <v>7.559999999999999</v>
      </c>
      <c r="G651" s="9">
        <v>12.0</v>
      </c>
      <c r="H651" s="9">
        <f>Sheet1!$E651*Sheet1!$G651</f>
        <v>10560</v>
      </c>
      <c r="I651" s="9">
        <v>950.4</v>
      </c>
      <c r="J651" s="9">
        <f>Sheet1!$H651-Sheet1!$I651</f>
        <v>9609.6</v>
      </c>
      <c r="K651" s="9">
        <f t="shared" si="1"/>
        <v>6652.8</v>
      </c>
      <c r="L651" s="9">
        <f>Sheet1!$H651*0.15</f>
        <v>1584</v>
      </c>
      <c r="M651" s="9">
        <f>Sheet1!$J651-Sheet1!$K651-Sheet1!$L651</f>
        <v>1372.8</v>
      </c>
      <c r="N651" s="10">
        <v>41760.0</v>
      </c>
      <c r="O651" s="11">
        <v>5.0</v>
      </c>
      <c r="P651" s="9" t="s">
        <v>42</v>
      </c>
      <c r="Q651" s="12" t="s">
        <v>50</v>
      </c>
    </row>
    <row r="652" ht="15.75" hidden="1" customHeight="1">
      <c r="A652" s="7" t="s">
        <v>17</v>
      </c>
      <c r="B652" s="8" t="s">
        <v>23</v>
      </c>
      <c r="C652" s="9" t="s">
        <v>19</v>
      </c>
      <c r="D652" s="9" t="s">
        <v>32</v>
      </c>
      <c r="E652" s="8">
        <v>663.0</v>
      </c>
      <c r="F652" s="9">
        <v>12.6</v>
      </c>
      <c r="G652" s="9">
        <v>20.0</v>
      </c>
      <c r="H652" s="9">
        <f>Sheet1!$E652*Sheet1!$G652</f>
        <v>13260</v>
      </c>
      <c r="I652" s="9">
        <v>1193.4</v>
      </c>
      <c r="J652" s="9">
        <f>Sheet1!$H652-Sheet1!$I652</f>
        <v>12066.6</v>
      </c>
      <c r="K652" s="9">
        <f t="shared" si="1"/>
        <v>8353.8</v>
      </c>
      <c r="L652" s="9">
        <f>Sheet1!$H652*0.15</f>
        <v>1989</v>
      </c>
      <c r="M652" s="9">
        <f>Sheet1!$J652-Sheet1!$K652-Sheet1!$L652</f>
        <v>1723.8</v>
      </c>
      <c r="N652" s="10">
        <v>41760.0</v>
      </c>
      <c r="O652" s="11">
        <v>5.0</v>
      </c>
      <c r="P652" s="9" t="s">
        <v>42</v>
      </c>
      <c r="Q652" s="12" t="s">
        <v>50</v>
      </c>
    </row>
    <row r="653" ht="15.75" hidden="1" customHeight="1">
      <c r="A653" s="7" t="s">
        <v>17</v>
      </c>
      <c r="B653" s="8" t="s">
        <v>35</v>
      </c>
      <c r="C653" s="9" t="s">
        <v>33</v>
      </c>
      <c r="D653" s="9" t="s">
        <v>38</v>
      </c>
      <c r="E653" s="8">
        <v>2313.0</v>
      </c>
      <c r="F653" s="9">
        <v>208.24999999999997</v>
      </c>
      <c r="G653" s="9">
        <v>350.0</v>
      </c>
      <c r="H653" s="9">
        <f>Sheet1!$E653*Sheet1!$G653</f>
        <v>809550</v>
      </c>
      <c r="I653" s="9">
        <v>80955.0</v>
      </c>
      <c r="J653" s="9">
        <f>Sheet1!$H653-Sheet1!$I653</f>
        <v>728595</v>
      </c>
      <c r="K653" s="9">
        <f t="shared" si="1"/>
        <v>481682.25</v>
      </c>
      <c r="L653" s="9">
        <f>Sheet1!$H653*0.15</f>
        <v>121432.5</v>
      </c>
      <c r="M653" s="9">
        <f>Sheet1!$J653-Sheet1!$K653-Sheet1!$L653</f>
        <v>125480.25</v>
      </c>
      <c r="N653" s="10">
        <v>41760.0</v>
      </c>
      <c r="O653" s="11">
        <v>5.0</v>
      </c>
      <c r="P653" s="9" t="s">
        <v>42</v>
      </c>
      <c r="Q653" s="12" t="s">
        <v>50</v>
      </c>
    </row>
    <row r="654" ht="15.75" hidden="1" customHeight="1">
      <c r="A654" s="7" t="s">
        <v>29</v>
      </c>
      <c r="B654" s="8" t="s">
        <v>24</v>
      </c>
      <c r="C654" s="9" t="s">
        <v>27</v>
      </c>
      <c r="D654" s="9" t="s">
        <v>38</v>
      </c>
      <c r="E654" s="8">
        <v>591.0</v>
      </c>
      <c r="F654" s="9">
        <v>203.7</v>
      </c>
      <c r="G654" s="9">
        <v>300.0</v>
      </c>
      <c r="H654" s="9">
        <f>Sheet1!$E654*Sheet1!$G654</f>
        <v>177300</v>
      </c>
      <c r="I654" s="9">
        <v>17730.0</v>
      </c>
      <c r="J654" s="9">
        <f>Sheet1!$H654-Sheet1!$I654</f>
        <v>159570</v>
      </c>
      <c r="K654" s="9">
        <f t="shared" si="1"/>
        <v>120386.7</v>
      </c>
      <c r="L654" s="9">
        <f>Sheet1!$H654*0.15</f>
        <v>26595</v>
      </c>
      <c r="M654" s="9">
        <f>Sheet1!$J654-Sheet1!$K654-Sheet1!$L654</f>
        <v>12588.3</v>
      </c>
      <c r="N654" s="10">
        <v>41760.0</v>
      </c>
      <c r="O654" s="11">
        <v>5.0</v>
      </c>
      <c r="P654" s="9" t="s">
        <v>42</v>
      </c>
      <c r="Q654" s="12" t="s">
        <v>50</v>
      </c>
    </row>
    <row r="655" ht="15.75" hidden="1" customHeight="1">
      <c r="A655" s="7" t="s">
        <v>34</v>
      </c>
      <c r="B655" s="8" t="s">
        <v>35</v>
      </c>
      <c r="C655" s="9" t="s">
        <v>25</v>
      </c>
      <c r="D655" s="9" t="s">
        <v>38</v>
      </c>
      <c r="E655" s="8">
        <v>790.0</v>
      </c>
      <c r="F655" s="9">
        <v>9.24</v>
      </c>
      <c r="G655" s="9">
        <v>15.0</v>
      </c>
      <c r="H655" s="9">
        <f>Sheet1!$E655*Sheet1!$G655</f>
        <v>11850</v>
      </c>
      <c r="I655" s="9">
        <v>1185.0</v>
      </c>
      <c r="J655" s="9">
        <f>Sheet1!$H655-Sheet1!$I655</f>
        <v>10665</v>
      </c>
      <c r="K655" s="9">
        <f t="shared" si="1"/>
        <v>7299.6</v>
      </c>
      <c r="L655" s="9">
        <f>Sheet1!$H655*0.15</f>
        <v>1777.5</v>
      </c>
      <c r="M655" s="9">
        <f>Sheet1!$J655-Sheet1!$K655-Sheet1!$L655</f>
        <v>1587.9</v>
      </c>
      <c r="N655" s="10">
        <v>41760.0</v>
      </c>
      <c r="O655" s="11">
        <v>5.0</v>
      </c>
      <c r="P655" s="9" t="s">
        <v>42</v>
      </c>
      <c r="Q655" s="12" t="s">
        <v>50</v>
      </c>
    </row>
    <row r="656" ht="15.75" customHeight="1">
      <c r="A656" s="7" t="s">
        <v>36</v>
      </c>
      <c r="B656" s="8" t="s">
        <v>24</v>
      </c>
      <c r="C656" s="9" t="s">
        <v>31</v>
      </c>
      <c r="D656" s="9" t="s">
        <v>38</v>
      </c>
      <c r="E656" s="8">
        <v>341.0</v>
      </c>
      <c r="F656" s="9">
        <v>78.75</v>
      </c>
      <c r="G656" s="9">
        <v>125.0</v>
      </c>
      <c r="H656" s="9">
        <f>Sheet1!$E656*Sheet1!$G656</f>
        <v>42625</v>
      </c>
      <c r="I656" s="9">
        <v>4262.5</v>
      </c>
      <c r="J656" s="9">
        <f>Sheet1!$H656-Sheet1!$I656</f>
        <v>38362.5</v>
      </c>
      <c r="K656" s="9">
        <f t="shared" si="1"/>
        <v>26853.75</v>
      </c>
      <c r="L656" s="9">
        <f>Sheet1!$H656*0.15</f>
        <v>6393.75</v>
      </c>
      <c r="M656" s="9">
        <f>Sheet1!$J656-Sheet1!$K656-Sheet1!$L656</f>
        <v>5115</v>
      </c>
      <c r="N656" s="10">
        <v>41760.0</v>
      </c>
      <c r="O656" s="11">
        <v>5.0</v>
      </c>
      <c r="P656" s="9" t="s">
        <v>42</v>
      </c>
      <c r="Q656" s="12" t="s">
        <v>50</v>
      </c>
    </row>
    <row r="657" ht="15.75" hidden="1" customHeight="1">
      <c r="A657" s="7" t="s">
        <v>17</v>
      </c>
      <c r="B657" s="8" t="s">
        <v>24</v>
      </c>
      <c r="C657" s="9" t="s">
        <v>37</v>
      </c>
      <c r="D657" s="9" t="s">
        <v>38</v>
      </c>
      <c r="E657" s="8">
        <v>2039.0</v>
      </c>
      <c r="F657" s="9">
        <v>13.299999999999999</v>
      </c>
      <c r="G657" s="9">
        <v>20.0</v>
      </c>
      <c r="H657" s="9">
        <f>Sheet1!$E657*Sheet1!$G657</f>
        <v>40780</v>
      </c>
      <c r="I657" s="9">
        <v>4078.0</v>
      </c>
      <c r="J657" s="9">
        <f>Sheet1!$H657-Sheet1!$I657</f>
        <v>36702</v>
      </c>
      <c r="K657" s="9">
        <f t="shared" si="1"/>
        <v>27118.7</v>
      </c>
      <c r="L657" s="9">
        <f>Sheet1!$H657*0.15</f>
        <v>6117</v>
      </c>
      <c r="M657" s="9">
        <f>Sheet1!$J657-Sheet1!$K657-Sheet1!$L657</f>
        <v>3466.3</v>
      </c>
      <c r="N657" s="10">
        <v>41760.0</v>
      </c>
      <c r="O657" s="11">
        <v>5.0</v>
      </c>
      <c r="P657" s="9" t="s">
        <v>42</v>
      </c>
      <c r="Q657" s="12" t="s">
        <v>50</v>
      </c>
    </row>
    <row r="658" ht="15.75" customHeight="1">
      <c r="A658" s="7" t="s">
        <v>36</v>
      </c>
      <c r="B658" s="8" t="s">
        <v>26</v>
      </c>
      <c r="C658" s="9" t="s">
        <v>37</v>
      </c>
      <c r="D658" s="9" t="s">
        <v>38</v>
      </c>
      <c r="E658" s="8">
        <v>1433.0</v>
      </c>
      <c r="F658" s="9">
        <v>83.125</v>
      </c>
      <c r="G658" s="9">
        <v>125.0</v>
      </c>
      <c r="H658" s="9">
        <f>Sheet1!$E658*Sheet1!$G658</f>
        <v>179125</v>
      </c>
      <c r="I658" s="9">
        <v>19703.75</v>
      </c>
      <c r="J658" s="9">
        <f>Sheet1!$H658-Sheet1!$I658</f>
        <v>159421.25</v>
      </c>
      <c r="K658" s="9">
        <f t="shared" si="1"/>
        <v>119118.125</v>
      </c>
      <c r="L658" s="9">
        <f>Sheet1!$H658*0.15</f>
        <v>26868.75</v>
      </c>
      <c r="M658" s="9">
        <f>Sheet1!$J658-Sheet1!$K658-Sheet1!$L658</f>
        <v>13434.375</v>
      </c>
      <c r="N658" s="10">
        <v>41760.0</v>
      </c>
      <c r="O658" s="11">
        <v>5.0</v>
      </c>
      <c r="P658" s="9" t="s">
        <v>42</v>
      </c>
      <c r="Q658" s="12" t="s">
        <v>50</v>
      </c>
    </row>
    <row r="659" ht="15.75" hidden="1" customHeight="1">
      <c r="A659" s="7" t="s">
        <v>30</v>
      </c>
      <c r="B659" s="8" t="s">
        <v>18</v>
      </c>
      <c r="C659" s="9" t="s">
        <v>31</v>
      </c>
      <c r="D659" s="9" t="s">
        <v>38</v>
      </c>
      <c r="E659" s="8">
        <v>2109.0</v>
      </c>
      <c r="F659" s="9">
        <v>7.559999999999999</v>
      </c>
      <c r="G659" s="9">
        <v>12.0</v>
      </c>
      <c r="H659" s="9">
        <f>Sheet1!$E659*Sheet1!$G659</f>
        <v>25308</v>
      </c>
      <c r="I659" s="9">
        <v>3036.96</v>
      </c>
      <c r="J659" s="9">
        <f>Sheet1!$H659-Sheet1!$I659</f>
        <v>22271.04</v>
      </c>
      <c r="K659" s="9">
        <f t="shared" si="1"/>
        <v>15944.04</v>
      </c>
      <c r="L659" s="9">
        <f>Sheet1!$H659*0.15</f>
        <v>3796.2</v>
      </c>
      <c r="M659" s="9">
        <f>Sheet1!$J659-Sheet1!$K659-Sheet1!$L659</f>
        <v>2530.8</v>
      </c>
      <c r="N659" s="10">
        <v>41760.0</v>
      </c>
      <c r="O659" s="11">
        <v>5.0</v>
      </c>
      <c r="P659" s="9" t="s">
        <v>42</v>
      </c>
      <c r="Q659" s="12" t="s">
        <v>50</v>
      </c>
    </row>
    <row r="660" ht="15.75" hidden="1" customHeight="1">
      <c r="A660" s="7" t="s">
        <v>30</v>
      </c>
      <c r="B660" s="8" t="s">
        <v>24</v>
      </c>
      <c r="C660" s="9" t="s">
        <v>33</v>
      </c>
      <c r="D660" s="9" t="s">
        <v>38</v>
      </c>
      <c r="E660" s="8">
        <v>2661.0</v>
      </c>
      <c r="F660" s="9">
        <v>7.139999999999999</v>
      </c>
      <c r="G660" s="9">
        <v>12.0</v>
      </c>
      <c r="H660" s="9">
        <f>Sheet1!$E660*Sheet1!$G660</f>
        <v>31932</v>
      </c>
      <c r="I660" s="9">
        <v>3831.84</v>
      </c>
      <c r="J660" s="9">
        <f>Sheet1!$H660-Sheet1!$I660</f>
        <v>28100.16</v>
      </c>
      <c r="K660" s="9">
        <f t="shared" si="1"/>
        <v>18999.54</v>
      </c>
      <c r="L660" s="9">
        <f>Sheet1!$H660*0.15</f>
        <v>4789.8</v>
      </c>
      <c r="M660" s="9">
        <f>Sheet1!$J660-Sheet1!$K660-Sheet1!$L660</f>
        <v>4310.82</v>
      </c>
      <c r="N660" s="10">
        <v>41760.0</v>
      </c>
      <c r="O660" s="11">
        <v>5.0</v>
      </c>
      <c r="P660" s="9" t="s">
        <v>42</v>
      </c>
      <c r="Q660" s="12" t="s">
        <v>50</v>
      </c>
    </row>
    <row r="661" ht="15.75" hidden="1" customHeight="1">
      <c r="A661" s="7" t="s">
        <v>17</v>
      </c>
      <c r="B661" s="8" t="s">
        <v>35</v>
      </c>
      <c r="C661" s="9" t="s">
        <v>19</v>
      </c>
      <c r="D661" s="9" t="s">
        <v>38</v>
      </c>
      <c r="E661" s="8">
        <v>1743.0</v>
      </c>
      <c r="F661" s="9">
        <v>12.6</v>
      </c>
      <c r="G661" s="9">
        <v>20.0</v>
      </c>
      <c r="H661" s="9">
        <f>Sheet1!$E661*Sheet1!$G661</f>
        <v>34860</v>
      </c>
      <c r="I661" s="9">
        <v>4880.4</v>
      </c>
      <c r="J661" s="9">
        <f>Sheet1!$H661-Sheet1!$I661</f>
        <v>29979.6</v>
      </c>
      <c r="K661" s="9">
        <f t="shared" si="1"/>
        <v>21961.8</v>
      </c>
      <c r="L661" s="9">
        <f>Sheet1!$H661*0.15</f>
        <v>5229</v>
      </c>
      <c r="M661" s="9">
        <f>Sheet1!$J661-Sheet1!$K661-Sheet1!$L661</f>
        <v>2788.8</v>
      </c>
      <c r="N661" s="10">
        <v>41760.0</v>
      </c>
      <c r="O661" s="11">
        <v>5.0</v>
      </c>
      <c r="P661" s="9" t="s">
        <v>42</v>
      </c>
      <c r="Q661" s="12" t="s">
        <v>50</v>
      </c>
    </row>
    <row r="662" ht="15.75" hidden="1" customHeight="1">
      <c r="A662" s="7" t="s">
        <v>17</v>
      </c>
      <c r="B662" s="8" t="s">
        <v>18</v>
      </c>
      <c r="C662" s="9" t="s">
        <v>33</v>
      </c>
      <c r="D662" s="9" t="s">
        <v>38</v>
      </c>
      <c r="E662" s="8">
        <v>200.0</v>
      </c>
      <c r="F662" s="9">
        <v>208.24999999999997</v>
      </c>
      <c r="G662" s="9">
        <v>350.0</v>
      </c>
      <c r="H662" s="9">
        <f>Sheet1!$E662*Sheet1!$G662</f>
        <v>70000</v>
      </c>
      <c r="I662" s="9">
        <v>9800.0</v>
      </c>
      <c r="J662" s="9">
        <f>Sheet1!$H662-Sheet1!$I662</f>
        <v>60200</v>
      </c>
      <c r="K662" s="9">
        <f t="shared" si="1"/>
        <v>41650</v>
      </c>
      <c r="L662" s="9">
        <f>Sheet1!$H662*0.15</f>
        <v>10500</v>
      </c>
      <c r="M662" s="9">
        <f>Sheet1!$J662-Sheet1!$K662-Sheet1!$L662</f>
        <v>8050</v>
      </c>
      <c r="N662" s="10">
        <v>41760.0</v>
      </c>
      <c r="O662" s="11">
        <v>5.0</v>
      </c>
      <c r="P662" s="9" t="s">
        <v>42</v>
      </c>
      <c r="Q662" s="12" t="s">
        <v>50</v>
      </c>
    </row>
    <row r="663" ht="15.75" customHeight="1">
      <c r="A663" s="7" t="s">
        <v>36</v>
      </c>
      <c r="B663" s="8" t="s">
        <v>35</v>
      </c>
      <c r="C663" s="9" t="s">
        <v>37</v>
      </c>
      <c r="D663" s="9" t="s">
        <v>38</v>
      </c>
      <c r="E663" s="8">
        <v>2844.0</v>
      </c>
      <c r="F663" s="9">
        <v>83.125</v>
      </c>
      <c r="G663" s="9">
        <v>125.0</v>
      </c>
      <c r="H663" s="9">
        <f>Sheet1!$E663*Sheet1!$G663</f>
        <v>355500</v>
      </c>
      <c r="I663" s="9">
        <v>49770.0</v>
      </c>
      <c r="J663" s="9">
        <f>Sheet1!$H663-Sheet1!$I663</f>
        <v>305730</v>
      </c>
      <c r="K663" s="9">
        <f t="shared" si="1"/>
        <v>236407.5</v>
      </c>
      <c r="L663" s="9">
        <f>Sheet1!$H663*0.15</f>
        <v>53325</v>
      </c>
      <c r="M663" s="9">
        <f>Sheet1!$J663-Sheet1!$K663-Sheet1!$L663</f>
        <v>15997.5</v>
      </c>
      <c r="N663" s="10">
        <v>41760.0</v>
      </c>
      <c r="O663" s="11">
        <v>5.0</v>
      </c>
      <c r="P663" s="9" t="s">
        <v>42</v>
      </c>
      <c r="Q663" s="12" t="s">
        <v>50</v>
      </c>
    </row>
    <row r="664" ht="15.75" hidden="1" customHeight="1">
      <c r="A664" s="7" t="s">
        <v>17</v>
      </c>
      <c r="B664" s="8" t="s">
        <v>24</v>
      </c>
      <c r="C664" s="9" t="s">
        <v>27</v>
      </c>
      <c r="D664" s="9" t="s">
        <v>38</v>
      </c>
      <c r="E664" s="8">
        <v>2851.0</v>
      </c>
      <c r="F664" s="9">
        <v>237.64999999999998</v>
      </c>
      <c r="G664" s="9">
        <v>350.0</v>
      </c>
      <c r="H664" s="9">
        <f>Sheet1!$E664*Sheet1!$G664</f>
        <v>997850</v>
      </c>
      <c r="I664" s="9">
        <v>149677.5</v>
      </c>
      <c r="J664" s="9">
        <f>Sheet1!$H664-Sheet1!$I664</f>
        <v>848172.5</v>
      </c>
      <c r="K664" s="9">
        <f t="shared" si="1"/>
        <v>677540.15</v>
      </c>
      <c r="L664" s="9">
        <f>Sheet1!$H664*0.15</f>
        <v>149677.5</v>
      </c>
      <c r="M664" s="9">
        <f>Sheet1!$J664-Sheet1!$K664-Sheet1!$L664</f>
        <v>20954.85</v>
      </c>
      <c r="N664" s="10">
        <v>41760.0</v>
      </c>
      <c r="O664" s="11">
        <v>5.0</v>
      </c>
      <c r="P664" s="9" t="s">
        <v>42</v>
      </c>
      <c r="Q664" s="12" t="s">
        <v>50</v>
      </c>
    </row>
    <row r="665" ht="15.75" hidden="1" customHeight="1">
      <c r="A665" s="7" t="s">
        <v>34</v>
      </c>
      <c r="B665" s="8" t="s">
        <v>26</v>
      </c>
      <c r="C665" s="9" t="s">
        <v>25</v>
      </c>
      <c r="D665" s="9" t="s">
        <v>38</v>
      </c>
      <c r="E665" s="8">
        <v>2826.0</v>
      </c>
      <c r="F665" s="9">
        <v>9.24</v>
      </c>
      <c r="G665" s="9">
        <v>15.0</v>
      </c>
      <c r="H665" s="9">
        <f>Sheet1!$E665*Sheet1!$G665</f>
        <v>42390</v>
      </c>
      <c r="I665" s="9">
        <v>6358.5</v>
      </c>
      <c r="J665" s="9">
        <f>Sheet1!$H665-Sheet1!$I665</f>
        <v>36031.5</v>
      </c>
      <c r="K665" s="9">
        <f t="shared" si="1"/>
        <v>26112.24</v>
      </c>
      <c r="L665" s="9">
        <f>Sheet1!$H665*0.15</f>
        <v>6358.5</v>
      </c>
      <c r="M665" s="9">
        <f>Sheet1!$J665-Sheet1!$K665-Sheet1!$L665</f>
        <v>3560.76</v>
      </c>
      <c r="N665" s="10">
        <v>41760.0</v>
      </c>
      <c r="O665" s="11">
        <v>5.0</v>
      </c>
      <c r="P665" s="9" t="s">
        <v>42</v>
      </c>
      <c r="Q665" s="12" t="s">
        <v>50</v>
      </c>
    </row>
    <row r="666" ht="15.75" hidden="1" customHeight="1">
      <c r="A666" s="7" t="s">
        <v>30</v>
      </c>
      <c r="B666" s="8" t="s">
        <v>35</v>
      </c>
      <c r="C666" s="9" t="s">
        <v>31</v>
      </c>
      <c r="D666" s="9" t="s">
        <v>38</v>
      </c>
      <c r="E666" s="8">
        <v>1806.0</v>
      </c>
      <c r="F666" s="9">
        <v>7.559999999999999</v>
      </c>
      <c r="G666" s="9">
        <v>12.0</v>
      </c>
      <c r="H666" s="9">
        <f>Sheet1!$E666*Sheet1!$G666</f>
        <v>21672</v>
      </c>
      <c r="I666" s="9">
        <v>3250.8</v>
      </c>
      <c r="J666" s="9">
        <f>Sheet1!$H666-Sheet1!$I666</f>
        <v>18421.2</v>
      </c>
      <c r="K666" s="9">
        <f t="shared" si="1"/>
        <v>13653.36</v>
      </c>
      <c r="L666" s="9">
        <f>Sheet1!$H666*0.15</f>
        <v>3250.8</v>
      </c>
      <c r="M666" s="9">
        <f>Sheet1!$J666-Sheet1!$K666-Sheet1!$L666</f>
        <v>1517.04</v>
      </c>
      <c r="N666" s="10">
        <v>41760.0</v>
      </c>
      <c r="O666" s="11">
        <v>5.0</v>
      </c>
      <c r="P666" s="9" t="s">
        <v>42</v>
      </c>
      <c r="Q666" s="12" t="s">
        <v>50</v>
      </c>
    </row>
    <row r="667" ht="15.75" hidden="1" customHeight="1">
      <c r="A667" s="7" t="s">
        <v>34</v>
      </c>
      <c r="B667" s="8" t="s">
        <v>26</v>
      </c>
      <c r="C667" s="9" t="s">
        <v>19</v>
      </c>
      <c r="D667" s="9" t="s">
        <v>20</v>
      </c>
      <c r="E667" s="8">
        <v>2178.0</v>
      </c>
      <c r="F667" s="9">
        <v>9.450000000000001</v>
      </c>
      <c r="G667" s="9">
        <v>15.0</v>
      </c>
      <c r="H667" s="9">
        <f>Sheet1!$E667*Sheet1!$G667</f>
        <v>32670</v>
      </c>
      <c r="I667" s="9">
        <v>0.0</v>
      </c>
      <c r="J667" s="9">
        <f>Sheet1!$H667-Sheet1!$I667</f>
        <v>32670</v>
      </c>
      <c r="K667" s="9">
        <f t="shared" si="1"/>
        <v>20582.1</v>
      </c>
      <c r="L667" s="9">
        <f>Sheet1!$H667*0.15</f>
        <v>4900.5</v>
      </c>
      <c r="M667" s="9">
        <f>Sheet1!$J667-Sheet1!$K667-Sheet1!$L667</f>
        <v>7187.4</v>
      </c>
      <c r="N667" s="10">
        <v>41791.0</v>
      </c>
      <c r="O667" s="11">
        <v>6.0</v>
      </c>
      <c r="P667" s="9" t="s">
        <v>43</v>
      </c>
      <c r="Q667" s="12" t="s">
        <v>50</v>
      </c>
    </row>
    <row r="668" ht="15.75" hidden="1" customHeight="1">
      <c r="A668" s="7" t="s">
        <v>34</v>
      </c>
      <c r="B668" s="8" t="s">
        <v>23</v>
      </c>
      <c r="C668" s="9" t="s">
        <v>19</v>
      </c>
      <c r="D668" s="9" t="s">
        <v>20</v>
      </c>
      <c r="E668" s="8">
        <v>888.0</v>
      </c>
      <c r="F668" s="9">
        <v>9.450000000000001</v>
      </c>
      <c r="G668" s="9">
        <v>15.0</v>
      </c>
      <c r="H668" s="9">
        <f>Sheet1!$E668*Sheet1!$G668</f>
        <v>13320</v>
      </c>
      <c r="I668" s="9">
        <v>0.0</v>
      </c>
      <c r="J668" s="9">
        <f>Sheet1!$H668-Sheet1!$I668</f>
        <v>13320</v>
      </c>
      <c r="K668" s="9">
        <f t="shared" si="1"/>
        <v>8391.6</v>
      </c>
      <c r="L668" s="9">
        <f>Sheet1!$H668*0.15</f>
        <v>1998</v>
      </c>
      <c r="M668" s="9">
        <f>Sheet1!$J668-Sheet1!$K668-Sheet1!$L668</f>
        <v>2930.4</v>
      </c>
      <c r="N668" s="10">
        <v>41791.0</v>
      </c>
      <c r="O668" s="11">
        <v>6.0</v>
      </c>
      <c r="P668" s="9" t="s">
        <v>43</v>
      </c>
      <c r="Q668" s="12" t="s">
        <v>50</v>
      </c>
    </row>
    <row r="669" ht="15.75" hidden="1" customHeight="1">
      <c r="A669" s="7" t="s">
        <v>34</v>
      </c>
      <c r="B669" s="8" t="s">
        <v>24</v>
      </c>
      <c r="C669" s="9" t="s">
        <v>19</v>
      </c>
      <c r="D669" s="9" t="s">
        <v>20</v>
      </c>
      <c r="E669" s="8">
        <v>2470.0</v>
      </c>
      <c r="F669" s="9">
        <v>9.450000000000001</v>
      </c>
      <c r="G669" s="9">
        <v>15.0</v>
      </c>
      <c r="H669" s="9">
        <f>Sheet1!$E669*Sheet1!$G669</f>
        <v>37050</v>
      </c>
      <c r="I669" s="9">
        <v>0.0</v>
      </c>
      <c r="J669" s="9">
        <f>Sheet1!$H669-Sheet1!$I669</f>
        <v>37050</v>
      </c>
      <c r="K669" s="9">
        <f t="shared" si="1"/>
        <v>23341.5</v>
      </c>
      <c r="L669" s="9">
        <f>Sheet1!$H669*0.15</f>
        <v>5557.5</v>
      </c>
      <c r="M669" s="9">
        <f>Sheet1!$J669-Sheet1!$K669-Sheet1!$L669</f>
        <v>8151</v>
      </c>
      <c r="N669" s="10">
        <v>41791.0</v>
      </c>
      <c r="O669" s="11">
        <v>6.0</v>
      </c>
      <c r="P669" s="9" t="s">
        <v>43</v>
      </c>
      <c r="Q669" s="12" t="s">
        <v>50</v>
      </c>
    </row>
    <row r="670" ht="15.75" hidden="1" customHeight="1">
      <c r="A670" s="7" t="s">
        <v>30</v>
      </c>
      <c r="B670" s="8" t="s">
        <v>18</v>
      </c>
      <c r="C670" s="9" t="s">
        <v>33</v>
      </c>
      <c r="D670" s="9" t="s">
        <v>20</v>
      </c>
      <c r="E670" s="8">
        <v>2518.0</v>
      </c>
      <c r="F670" s="9">
        <v>7.139999999999999</v>
      </c>
      <c r="G670" s="9">
        <v>12.0</v>
      </c>
      <c r="H670" s="9">
        <f>Sheet1!$E670*Sheet1!$G670</f>
        <v>30216</v>
      </c>
      <c r="I670" s="9">
        <v>0.0</v>
      </c>
      <c r="J670" s="9">
        <f>Sheet1!$H670-Sheet1!$I670</f>
        <v>30216</v>
      </c>
      <c r="K670" s="9">
        <f t="shared" si="1"/>
        <v>17978.52</v>
      </c>
      <c r="L670" s="9">
        <f>Sheet1!$H670*0.15</f>
        <v>4532.4</v>
      </c>
      <c r="M670" s="9">
        <f>Sheet1!$J670-Sheet1!$K670-Sheet1!$L670</f>
        <v>7705.08</v>
      </c>
      <c r="N670" s="10">
        <v>41791.0</v>
      </c>
      <c r="O670" s="11">
        <v>6.0</v>
      </c>
      <c r="P670" s="9" t="s">
        <v>43</v>
      </c>
      <c r="Q670" s="12" t="s">
        <v>50</v>
      </c>
    </row>
    <row r="671" ht="15.75" hidden="1" customHeight="1">
      <c r="A671" s="7" t="s">
        <v>17</v>
      </c>
      <c r="B671" s="8" t="s">
        <v>26</v>
      </c>
      <c r="C671" s="9" t="s">
        <v>33</v>
      </c>
      <c r="D671" s="9" t="s">
        <v>20</v>
      </c>
      <c r="E671" s="8">
        <v>1899.0</v>
      </c>
      <c r="F671" s="9">
        <v>11.9</v>
      </c>
      <c r="G671" s="9">
        <v>20.0</v>
      </c>
      <c r="H671" s="9">
        <f>Sheet1!$E671*Sheet1!$G671</f>
        <v>37980</v>
      </c>
      <c r="I671" s="9">
        <v>0.0</v>
      </c>
      <c r="J671" s="9">
        <f>Sheet1!$H671-Sheet1!$I671</f>
        <v>37980</v>
      </c>
      <c r="K671" s="9">
        <f t="shared" si="1"/>
        <v>22598.1</v>
      </c>
      <c r="L671" s="9">
        <f>Sheet1!$H671*0.15</f>
        <v>5697</v>
      </c>
      <c r="M671" s="9">
        <f>Sheet1!$J671-Sheet1!$K671-Sheet1!$L671</f>
        <v>9684.9</v>
      </c>
      <c r="N671" s="10">
        <v>41791.0</v>
      </c>
      <c r="O671" s="11">
        <v>6.0</v>
      </c>
      <c r="P671" s="9" t="s">
        <v>43</v>
      </c>
      <c r="Q671" s="12" t="s">
        <v>50</v>
      </c>
    </row>
    <row r="672" ht="15.75" hidden="1" customHeight="1">
      <c r="A672" s="7" t="s">
        <v>30</v>
      </c>
      <c r="B672" s="8" t="s">
        <v>23</v>
      </c>
      <c r="C672" s="9" t="s">
        <v>33</v>
      </c>
      <c r="D672" s="9" t="s">
        <v>20</v>
      </c>
      <c r="E672" s="8">
        <v>1545.0</v>
      </c>
      <c r="F672" s="9">
        <v>7.139999999999999</v>
      </c>
      <c r="G672" s="9">
        <v>12.0</v>
      </c>
      <c r="H672" s="9">
        <f>Sheet1!$E672*Sheet1!$G672</f>
        <v>18540</v>
      </c>
      <c r="I672" s="9">
        <v>0.0</v>
      </c>
      <c r="J672" s="9">
        <f>Sheet1!$H672-Sheet1!$I672</f>
        <v>18540</v>
      </c>
      <c r="K672" s="9">
        <f t="shared" si="1"/>
        <v>11031.3</v>
      </c>
      <c r="L672" s="9">
        <f>Sheet1!$H672*0.15</f>
        <v>2781</v>
      </c>
      <c r="M672" s="9">
        <f>Sheet1!$J672-Sheet1!$K672-Sheet1!$L672</f>
        <v>4727.7</v>
      </c>
      <c r="N672" s="10">
        <v>41791.0</v>
      </c>
      <c r="O672" s="11">
        <v>6.0</v>
      </c>
      <c r="P672" s="9" t="s">
        <v>43</v>
      </c>
      <c r="Q672" s="12" t="s">
        <v>50</v>
      </c>
    </row>
    <row r="673" ht="15.75" hidden="1" customHeight="1">
      <c r="A673" s="7" t="s">
        <v>34</v>
      </c>
      <c r="B673" s="8" t="s">
        <v>24</v>
      </c>
      <c r="C673" s="9" t="s">
        <v>33</v>
      </c>
      <c r="D673" s="9" t="s">
        <v>20</v>
      </c>
      <c r="E673" s="8">
        <v>2470.0</v>
      </c>
      <c r="F673" s="9">
        <v>8.924999999999999</v>
      </c>
      <c r="G673" s="9">
        <v>15.0</v>
      </c>
      <c r="H673" s="9">
        <f>Sheet1!$E673*Sheet1!$G673</f>
        <v>37050</v>
      </c>
      <c r="I673" s="9">
        <v>0.0</v>
      </c>
      <c r="J673" s="9">
        <f>Sheet1!$H673-Sheet1!$I673</f>
        <v>37050</v>
      </c>
      <c r="K673" s="9">
        <f t="shared" si="1"/>
        <v>22044.75</v>
      </c>
      <c r="L673" s="9">
        <f>Sheet1!$H673*0.15</f>
        <v>5557.5</v>
      </c>
      <c r="M673" s="9">
        <f>Sheet1!$J673-Sheet1!$K673-Sheet1!$L673</f>
        <v>9447.75</v>
      </c>
      <c r="N673" s="10">
        <v>41791.0</v>
      </c>
      <c r="O673" s="11">
        <v>6.0</v>
      </c>
      <c r="P673" s="9" t="s">
        <v>43</v>
      </c>
      <c r="Q673" s="12" t="s">
        <v>50</v>
      </c>
    </row>
    <row r="674" ht="15.75" hidden="1" customHeight="1">
      <c r="A674" s="7" t="s">
        <v>30</v>
      </c>
      <c r="B674" s="8" t="s">
        <v>18</v>
      </c>
      <c r="C674" s="9" t="s">
        <v>27</v>
      </c>
      <c r="D674" s="9" t="s">
        <v>20</v>
      </c>
      <c r="E674" s="8">
        <v>2518.0</v>
      </c>
      <c r="F674" s="9">
        <v>8.147999999999998</v>
      </c>
      <c r="G674" s="9">
        <v>12.0</v>
      </c>
      <c r="H674" s="9">
        <f>Sheet1!$E674*Sheet1!$G674</f>
        <v>30216</v>
      </c>
      <c r="I674" s="9">
        <v>0.0</v>
      </c>
      <c r="J674" s="9">
        <f>Sheet1!$H674-Sheet1!$I674</f>
        <v>30216</v>
      </c>
      <c r="K674" s="9">
        <f t="shared" si="1"/>
        <v>20516.664</v>
      </c>
      <c r="L674" s="9">
        <f>Sheet1!$H674*0.15</f>
        <v>4532.4</v>
      </c>
      <c r="M674" s="9">
        <f>Sheet1!$J674-Sheet1!$K674-Sheet1!$L674</f>
        <v>5166.936</v>
      </c>
      <c r="N674" s="10">
        <v>41791.0</v>
      </c>
      <c r="O674" s="11">
        <v>6.0</v>
      </c>
      <c r="P674" s="9" t="s">
        <v>43</v>
      </c>
      <c r="Q674" s="12" t="s">
        <v>50</v>
      </c>
    </row>
    <row r="675" ht="15.75" hidden="1" customHeight="1">
      <c r="A675" s="7" t="s">
        <v>17</v>
      </c>
      <c r="B675" s="8" t="s">
        <v>23</v>
      </c>
      <c r="C675" s="9" t="s">
        <v>27</v>
      </c>
      <c r="D675" s="9" t="s">
        <v>20</v>
      </c>
      <c r="E675" s="8">
        <v>1006.0</v>
      </c>
      <c r="F675" s="9">
        <v>237.64999999999998</v>
      </c>
      <c r="G675" s="9">
        <v>350.0</v>
      </c>
      <c r="H675" s="9">
        <f>Sheet1!$E675*Sheet1!$G675</f>
        <v>352100</v>
      </c>
      <c r="I675" s="9">
        <v>0.0</v>
      </c>
      <c r="J675" s="9">
        <f>Sheet1!$H675-Sheet1!$I675</f>
        <v>352100</v>
      </c>
      <c r="K675" s="9">
        <f t="shared" si="1"/>
        <v>239075.9</v>
      </c>
      <c r="L675" s="9">
        <f>Sheet1!$H675*0.15</f>
        <v>52815</v>
      </c>
      <c r="M675" s="9">
        <f>Sheet1!$J675-Sheet1!$K675-Sheet1!$L675</f>
        <v>60209.1</v>
      </c>
      <c r="N675" s="10">
        <v>41791.0</v>
      </c>
      <c r="O675" s="11">
        <v>6.0</v>
      </c>
      <c r="P675" s="9" t="s">
        <v>43</v>
      </c>
      <c r="Q675" s="12" t="s">
        <v>50</v>
      </c>
    </row>
    <row r="676" ht="15.75" hidden="1" customHeight="1">
      <c r="A676" s="7" t="s">
        <v>17</v>
      </c>
      <c r="B676" s="8" t="s">
        <v>23</v>
      </c>
      <c r="C676" s="9" t="s">
        <v>25</v>
      </c>
      <c r="D676" s="9" t="s">
        <v>20</v>
      </c>
      <c r="E676" s="8">
        <v>1006.0</v>
      </c>
      <c r="F676" s="9">
        <v>215.59999999999997</v>
      </c>
      <c r="G676" s="9">
        <v>350.0</v>
      </c>
      <c r="H676" s="9">
        <f>Sheet1!$E676*Sheet1!$G676</f>
        <v>352100</v>
      </c>
      <c r="I676" s="9">
        <v>0.0</v>
      </c>
      <c r="J676" s="9">
        <f>Sheet1!$H676-Sheet1!$I676</f>
        <v>352100</v>
      </c>
      <c r="K676" s="9">
        <f t="shared" si="1"/>
        <v>216893.6</v>
      </c>
      <c r="L676" s="9">
        <f>Sheet1!$H676*0.15</f>
        <v>52815</v>
      </c>
      <c r="M676" s="9">
        <f>Sheet1!$J676-Sheet1!$K676-Sheet1!$L676</f>
        <v>82391.4</v>
      </c>
      <c r="N676" s="10">
        <v>41791.0</v>
      </c>
      <c r="O676" s="11">
        <v>6.0</v>
      </c>
      <c r="P676" s="9" t="s">
        <v>43</v>
      </c>
      <c r="Q676" s="12" t="s">
        <v>50</v>
      </c>
    </row>
    <row r="677" ht="15.75" hidden="1" customHeight="1">
      <c r="A677" s="7" t="s">
        <v>30</v>
      </c>
      <c r="B677" s="8" t="s">
        <v>23</v>
      </c>
      <c r="C677" s="9" t="s">
        <v>25</v>
      </c>
      <c r="D677" s="9" t="s">
        <v>20</v>
      </c>
      <c r="E677" s="8">
        <v>1545.0</v>
      </c>
      <c r="F677" s="9">
        <v>7.391999999999999</v>
      </c>
      <c r="G677" s="9">
        <v>12.0</v>
      </c>
      <c r="H677" s="9">
        <f>Sheet1!$E677*Sheet1!$G677</f>
        <v>18540</v>
      </c>
      <c r="I677" s="9">
        <v>0.0</v>
      </c>
      <c r="J677" s="9">
        <f>Sheet1!$H677-Sheet1!$I677</f>
        <v>18540</v>
      </c>
      <c r="K677" s="9">
        <f t="shared" si="1"/>
        <v>11420.64</v>
      </c>
      <c r="L677" s="9">
        <f>Sheet1!$H677*0.15</f>
        <v>2781</v>
      </c>
      <c r="M677" s="9">
        <f>Sheet1!$J677-Sheet1!$K677-Sheet1!$L677</f>
        <v>4338.36</v>
      </c>
      <c r="N677" s="10">
        <v>41791.0</v>
      </c>
      <c r="O677" s="11">
        <v>6.0</v>
      </c>
      <c r="P677" s="9" t="s">
        <v>43</v>
      </c>
      <c r="Q677" s="12" t="s">
        <v>50</v>
      </c>
    </row>
    <row r="678" ht="15.75" hidden="1" customHeight="1">
      <c r="A678" s="7" t="s">
        <v>34</v>
      </c>
      <c r="B678" s="8" t="s">
        <v>26</v>
      </c>
      <c r="C678" s="9" t="s">
        <v>31</v>
      </c>
      <c r="D678" s="9" t="s">
        <v>20</v>
      </c>
      <c r="E678" s="8">
        <v>2178.0</v>
      </c>
      <c r="F678" s="9">
        <v>9.450000000000001</v>
      </c>
      <c r="G678" s="9">
        <v>15.0</v>
      </c>
      <c r="H678" s="9">
        <f>Sheet1!$E678*Sheet1!$G678</f>
        <v>32670</v>
      </c>
      <c r="I678" s="9">
        <v>0.0</v>
      </c>
      <c r="J678" s="9">
        <f>Sheet1!$H678-Sheet1!$I678</f>
        <v>32670</v>
      </c>
      <c r="K678" s="9">
        <f t="shared" si="1"/>
        <v>20582.1</v>
      </c>
      <c r="L678" s="9">
        <f>Sheet1!$H678*0.15</f>
        <v>4900.5</v>
      </c>
      <c r="M678" s="9">
        <f>Sheet1!$J678-Sheet1!$K678-Sheet1!$L678</f>
        <v>7187.4</v>
      </c>
      <c r="N678" s="10">
        <v>41791.0</v>
      </c>
      <c r="O678" s="11">
        <v>6.0</v>
      </c>
      <c r="P678" s="9" t="s">
        <v>43</v>
      </c>
      <c r="Q678" s="12" t="s">
        <v>50</v>
      </c>
    </row>
    <row r="679" ht="15.75" hidden="1" customHeight="1">
      <c r="A679" s="7" t="s">
        <v>34</v>
      </c>
      <c r="B679" s="8" t="s">
        <v>23</v>
      </c>
      <c r="C679" s="9" t="s">
        <v>31</v>
      </c>
      <c r="D679" s="9" t="s">
        <v>20</v>
      </c>
      <c r="E679" s="8">
        <v>888.0</v>
      </c>
      <c r="F679" s="9">
        <v>9.450000000000001</v>
      </c>
      <c r="G679" s="9">
        <v>15.0</v>
      </c>
      <c r="H679" s="9">
        <f>Sheet1!$E679*Sheet1!$G679</f>
        <v>13320</v>
      </c>
      <c r="I679" s="9">
        <v>0.0</v>
      </c>
      <c r="J679" s="9">
        <f>Sheet1!$H679-Sheet1!$I679</f>
        <v>13320</v>
      </c>
      <c r="K679" s="9">
        <f t="shared" si="1"/>
        <v>8391.6</v>
      </c>
      <c r="L679" s="9">
        <f>Sheet1!$H679*0.15</f>
        <v>1998</v>
      </c>
      <c r="M679" s="9">
        <f>Sheet1!$J679-Sheet1!$K679-Sheet1!$L679</f>
        <v>2930.4</v>
      </c>
      <c r="N679" s="10">
        <v>41791.0</v>
      </c>
      <c r="O679" s="11">
        <v>6.0</v>
      </c>
      <c r="P679" s="9" t="s">
        <v>43</v>
      </c>
      <c r="Q679" s="12" t="s">
        <v>50</v>
      </c>
    </row>
    <row r="680" ht="15.75" hidden="1" customHeight="1">
      <c r="A680" s="7" t="s">
        <v>17</v>
      </c>
      <c r="B680" s="8" t="s">
        <v>26</v>
      </c>
      <c r="C680" s="9" t="s">
        <v>37</v>
      </c>
      <c r="D680" s="9" t="s">
        <v>20</v>
      </c>
      <c r="E680" s="8">
        <v>1899.0</v>
      </c>
      <c r="F680" s="9">
        <v>13.299999999999999</v>
      </c>
      <c r="G680" s="9">
        <v>20.0</v>
      </c>
      <c r="H680" s="9">
        <f>Sheet1!$E680*Sheet1!$G680</f>
        <v>37980</v>
      </c>
      <c r="I680" s="9">
        <v>0.0</v>
      </c>
      <c r="J680" s="9">
        <f>Sheet1!$H680-Sheet1!$I680</f>
        <v>37980</v>
      </c>
      <c r="K680" s="9">
        <f t="shared" si="1"/>
        <v>25256.7</v>
      </c>
      <c r="L680" s="9">
        <f>Sheet1!$H680*0.15</f>
        <v>5697</v>
      </c>
      <c r="M680" s="9">
        <f>Sheet1!$J680-Sheet1!$K680-Sheet1!$L680</f>
        <v>7026.3</v>
      </c>
      <c r="N680" s="10">
        <v>41791.0</v>
      </c>
      <c r="O680" s="11">
        <v>6.0</v>
      </c>
      <c r="P680" s="9" t="s">
        <v>43</v>
      </c>
      <c r="Q680" s="12" t="s">
        <v>50</v>
      </c>
    </row>
    <row r="681" ht="15.75" customHeight="1">
      <c r="A681" s="7" t="s">
        <v>36</v>
      </c>
      <c r="B681" s="8" t="s">
        <v>35</v>
      </c>
      <c r="C681" s="9" t="s">
        <v>27</v>
      </c>
      <c r="D681" s="9" t="s">
        <v>28</v>
      </c>
      <c r="E681" s="8">
        <v>727.0</v>
      </c>
      <c r="F681" s="9">
        <v>84.875</v>
      </c>
      <c r="G681" s="9">
        <v>125.0</v>
      </c>
      <c r="H681" s="9">
        <f>Sheet1!$E681*Sheet1!$G681</f>
        <v>90875</v>
      </c>
      <c r="I681" s="9">
        <v>908.75</v>
      </c>
      <c r="J681" s="9">
        <f>Sheet1!$H681-Sheet1!$I681</f>
        <v>89966.25</v>
      </c>
      <c r="K681" s="9">
        <f t="shared" si="1"/>
        <v>61704.125</v>
      </c>
      <c r="L681" s="9">
        <f>Sheet1!$H681*0.15</f>
        <v>13631.25</v>
      </c>
      <c r="M681" s="9">
        <f>Sheet1!$J681-Sheet1!$K681-Sheet1!$L681</f>
        <v>14630.875</v>
      </c>
      <c r="N681" s="10">
        <v>41791.0</v>
      </c>
      <c r="O681" s="11">
        <v>6.0</v>
      </c>
      <c r="P681" s="9" t="s">
        <v>43</v>
      </c>
      <c r="Q681" s="12" t="s">
        <v>50</v>
      </c>
    </row>
    <row r="682" ht="15.75" customHeight="1">
      <c r="A682" s="7" t="s">
        <v>36</v>
      </c>
      <c r="B682" s="8" t="s">
        <v>26</v>
      </c>
      <c r="C682" s="9" t="s">
        <v>27</v>
      </c>
      <c r="D682" s="9" t="s">
        <v>28</v>
      </c>
      <c r="E682" s="8">
        <v>787.0</v>
      </c>
      <c r="F682" s="9">
        <v>84.875</v>
      </c>
      <c r="G682" s="9">
        <v>125.0</v>
      </c>
      <c r="H682" s="9">
        <f>Sheet1!$E682*Sheet1!$G682</f>
        <v>98375</v>
      </c>
      <c r="I682" s="9">
        <v>983.75</v>
      </c>
      <c r="J682" s="9">
        <f>Sheet1!$H682-Sheet1!$I682</f>
        <v>97391.25</v>
      </c>
      <c r="K682" s="9">
        <f t="shared" si="1"/>
        <v>66796.625</v>
      </c>
      <c r="L682" s="9">
        <f>Sheet1!$H682*0.15</f>
        <v>14756.25</v>
      </c>
      <c r="M682" s="9">
        <f>Sheet1!$J682-Sheet1!$K682-Sheet1!$L682</f>
        <v>15838.375</v>
      </c>
      <c r="N682" s="10">
        <v>41791.0</v>
      </c>
      <c r="O682" s="11">
        <v>6.0</v>
      </c>
      <c r="P682" s="9" t="s">
        <v>43</v>
      </c>
      <c r="Q682" s="12" t="s">
        <v>50</v>
      </c>
    </row>
    <row r="683" ht="15.75" customHeight="1">
      <c r="A683" s="7" t="s">
        <v>36</v>
      </c>
      <c r="B683" s="8" t="s">
        <v>35</v>
      </c>
      <c r="C683" s="9" t="s">
        <v>31</v>
      </c>
      <c r="D683" s="9" t="s">
        <v>28</v>
      </c>
      <c r="E683" s="8">
        <v>727.0</v>
      </c>
      <c r="F683" s="9">
        <v>78.75</v>
      </c>
      <c r="G683" s="9">
        <v>125.0</v>
      </c>
      <c r="H683" s="9">
        <f>Sheet1!$E683*Sheet1!$G683</f>
        <v>90875</v>
      </c>
      <c r="I683" s="9">
        <v>908.75</v>
      </c>
      <c r="J683" s="9">
        <f>Sheet1!$H683-Sheet1!$I683</f>
        <v>89966.25</v>
      </c>
      <c r="K683" s="9">
        <f t="shared" si="1"/>
        <v>57251.25</v>
      </c>
      <c r="L683" s="9">
        <f>Sheet1!$H683*0.15</f>
        <v>13631.25</v>
      </c>
      <c r="M683" s="9">
        <f>Sheet1!$J683-Sheet1!$K683-Sheet1!$L683</f>
        <v>19083.75</v>
      </c>
      <c r="N683" s="10">
        <v>41791.0</v>
      </c>
      <c r="O683" s="11">
        <v>6.0</v>
      </c>
      <c r="P683" s="9" t="s">
        <v>43</v>
      </c>
      <c r="Q683" s="12" t="s">
        <v>50</v>
      </c>
    </row>
    <row r="684" ht="15.75" customHeight="1">
      <c r="A684" s="7" t="s">
        <v>36</v>
      </c>
      <c r="B684" s="8" t="s">
        <v>26</v>
      </c>
      <c r="C684" s="9" t="s">
        <v>31</v>
      </c>
      <c r="D684" s="9" t="s">
        <v>28</v>
      </c>
      <c r="E684" s="8">
        <v>787.0</v>
      </c>
      <c r="F684" s="9">
        <v>78.75</v>
      </c>
      <c r="G684" s="9">
        <v>125.0</v>
      </c>
      <c r="H684" s="9">
        <f>Sheet1!$E684*Sheet1!$G684</f>
        <v>98375</v>
      </c>
      <c r="I684" s="9">
        <v>983.75</v>
      </c>
      <c r="J684" s="9">
        <f>Sheet1!$H684-Sheet1!$I684</f>
        <v>97391.25</v>
      </c>
      <c r="K684" s="9">
        <f t="shared" si="1"/>
        <v>61976.25</v>
      </c>
      <c r="L684" s="9">
        <f>Sheet1!$H684*0.15</f>
        <v>14756.25</v>
      </c>
      <c r="M684" s="9">
        <f>Sheet1!$J684-Sheet1!$K684-Sheet1!$L684</f>
        <v>20658.75</v>
      </c>
      <c r="N684" s="10">
        <v>41791.0</v>
      </c>
      <c r="O684" s="11">
        <v>6.0</v>
      </c>
      <c r="P684" s="9" t="s">
        <v>43</v>
      </c>
      <c r="Q684" s="12" t="s">
        <v>50</v>
      </c>
    </row>
    <row r="685" ht="15.75" hidden="1" customHeight="1">
      <c r="A685" s="7" t="s">
        <v>30</v>
      </c>
      <c r="B685" s="8" t="s">
        <v>35</v>
      </c>
      <c r="C685" s="9" t="s">
        <v>33</v>
      </c>
      <c r="D685" s="9" t="s">
        <v>28</v>
      </c>
      <c r="E685" s="8">
        <v>1142.0</v>
      </c>
      <c r="F685" s="9">
        <v>7.139999999999999</v>
      </c>
      <c r="G685" s="9">
        <v>12.0</v>
      </c>
      <c r="H685" s="9">
        <f>Sheet1!$E685*Sheet1!$G685</f>
        <v>13704</v>
      </c>
      <c r="I685" s="9">
        <v>274.08</v>
      </c>
      <c r="J685" s="9">
        <f>Sheet1!$H685-Sheet1!$I685</f>
        <v>13429.92</v>
      </c>
      <c r="K685" s="9">
        <f t="shared" si="1"/>
        <v>8153.88</v>
      </c>
      <c r="L685" s="9">
        <f>Sheet1!$H685*0.15</f>
        <v>2055.6</v>
      </c>
      <c r="M685" s="9">
        <f>Sheet1!$J685-Sheet1!$K685-Sheet1!$L685</f>
        <v>3220.44</v>
      </c>
      <c r="N685" s="10">
        <v>41791.0</v>
      </c>
      <c r="O685" s="11">
        <v>6.0</v>
      </c>
      <c r="P685" s="9" t="s">
        <v>43</v>
      </c>
      <c r="Q685" s="12" t="s">
        <v>50</v>
      </c>
    </row>
    <row r="686" ht="15.75" hidden="1" customHeight="1">
      <c r="A686" s="7" t="s">
        <v>30</v>
      </c>
      <c r="B686" s="8" t="s">
        <v>35</v>
      </c>
      <c r="C686" s="9" t="s">
        <v>27</v>
      </c>
      <c r="D686" s="9" t="s">
        <v>28</v>
      </c>
      <c r="E686" s="8">
        <v>1142.0</v>
      </c>
      <c r="F686" s="9">
        <v>8.147999999999998</v>
      </c>
      <c r="G686" s="9">
        <v>12.0</v>
      </c>
      <c r="H686" s="9">
        <f>Sheet1!$E686*Sheet1!$G686</f>
        <v>13704</v>
      </c>
      <c r="I686" s="9">
        <v>274.08</v>
      </c>
      <c r="J686" s="9">
        <f>Sheet1!$H686-Sheet1!$I686</f>
        <v>13429.92</v>
      </c>
      <c r="K686" s="9">
        <f t="shared" si="1"/>
        <v>9305.016</v>
      </c>
      <c r="L686" s="9">
        <f>Sheet1!$H686*0.15</f>
        <v>2055.6</v>
      </c>
      <c r="M686" s="9">
        <f>Sheet1!$J686-Sheet1!$K686-Sheet1!$L686</f>
        <v>2069.304</v>
      </c>
      <c r="N686" s="10">
        <v>41791.0</v>
      </c>
      <c r="O686" s="11">
        <v>6.0</v>
      </c>
      <c r="P686" s="9" t="s">
        <v>43</v>
      </c>
      <c r="Q686" s="12" t="s">
        <v>50</v>
      </c>
    </row>
    <row r="687" ht="15.75" customHeight="1">
      <c r="A687" s="7" t="s">
        <v>36</v>
      </c>
      <c r="B687" s="8" t="s">
        <v>24</v>
      </c>
      <c r="C687" s="9" t="s">
        <v>27</v>
      </c>
      <c r="D687" s="9" t="s">
        <v>28</v>
      </c>
      <c r="E687" s="8">
        <v>662.0</v>
      </c>
      <c r="F687" s="9">
        <v>84.875</v>
      </c>
      <c r="G687" s="9">
        <v>125.0</v>
      </c>
      <c r="H687" s="9">
        <f>Sheet1!$E687*Sheet1!$G687</f>
        <v>82750</v>
      </c>
      <c r="I687" s="9">
        <v>1655.0</v>
      </c>
      <c r="J687" s="9">
        <f>Sheet1!$H687-Sheet1!$I687</f>
        <v>81095</v>
      </c>
      <c r="K687" s="9">
        <f t="shared" si="1"/>
        <v>56187.25</v>
      </c>
      <c r="L687" s="9">
        <f>Sheet1!$H687*0.15</f>
        <v>12412.5</v>
      </c>
      <c r="M687" s="9">
        <f>Sheet1!$J687-Sheet1!$K687-Sheet1!$L687</f>
        <v>12495.25</v>
      </c>
      <c r="N687" s="10">
        <v>41791.0</v>
      </c>
      <c r="O687" s="11">
        <v>6.0</v>
      </c>
      <c r="P687" s="9" t="s">
        <v>43</v>
      </c>
      <c r="Q687" s="12" t="s">
        <v>50</v>
      </c>
    </row>
    <row r="688" ht="15.75" customHeight="1">
      <c r="A688" s="7" t="s">
        <v>36</v>
      </c>
      <c r="B688" s="8" t="s">
        <v>24</v>
      </c>
      <c r="C688" s="9" t="s">
        <v>31</v>
      </c>
      <c r="D688" s="9" t="s">
        <v>28</v>
      </c>
      <c r="E688" s="8">
        <v>662.0</v>
      </c>
      <c r="F688" s="9">
        <v>78.75</v>
      </c>
      <c r="G688" s="9">
        <v>125.0</v>
      </c>
      <c r="H688" s="9">
        <f>Sheet1!$E688*Sheet1!$G688</f>
        <v>82750</v>
      </c>
      <c r="I688" s="9">
        <v>1655.0</v>
      </c>
      <c r="J688" s="9">
        <f>Sheet1!$H688-Sheet1!$I688</f>
        <v>81095</v>
      </c>
      <c r="K688" s="9">
        <f t="shared" si="1"/>
        <v>52132.5</v>
      </c>
      <c r="L688" s="9">
        <f>Sheet1!$H688*0.15</f>
        <v>12412.5</v>
      </c>
      <c r="M688" s="9">
        <f>Sheet1!$J688-Sheet1!$K688-Sheet1!$L688</f>
        <v>16550</v>
      </c>
      <c r="N688" s="10">
        <v>41791.0</v>
      </c>
      <c r="O688" s="11">
        <v>6.0</v>
      </c>
      <c r="P688" s="9" t="s">
        <v>43</v>
      </c>
      <c r="Q688" s="12" t="s">
        <v>50</v>
      </c>
    </row>
    <row r="689" ht="15.75" hidden="1" customHeight="1">
      <c r="A689" s="7" t="s">
        <v>29</v>
      </c>
      <c r="B689" s="8" t="s">
        <v>23</v>
      </c>
      <c r="C689" s="9" t="s">
        <v>19</v>
      </c>
      <c r="D689" s="9" t="s">
        <v>28</v>
      </c>
      <c r="E689" s="8">
        <v>689.0</v>
      </c>
      <c r="F689" s="9">
        <v>189.0</v>
      </c>
      <c r="G689" s="9">
        <v>300.0</v>
      </c>
      <c r="H689" s="9">
        <f>Sheet1!$E689*Sheet1!$G689</f>
        <v>206700</v>
      </c>
      <c r="I689" s="9">
        <v>6201.0</v>
      </c>
      <c r="J689" s="9">
        <f>Sheet1!$H689-Sheet1!$I689</f>
        <v>200499</v>
      </c>
      <c r="K689" s="9">
        <f t="shared" si="1"/>
        <v>130221</v>
      </c>
      <c r="L689" s="9">
        <f>Sheet1!$H689*0.15</f>
        <v>31005</v>
      </c>
      <c r="M689" s="9">
        <f>Sheet1!$J689-Sheet1!$K689-Sheet1!$L689</f>
        <v>39273</v>
      </c>
      <c r="N689" s="10">
        <v>41791.0</v>
      </c>
      <c r="O689" s="11">
        <v>6.0</v>
      </c>
      <c r="P689" s="9" t="s">
        <v>43</v>
      </c>
      <c r="Q689" s="12" t="s">
        <v>50</v>
      </c>
    </row>
    <row r="690" ht="15.75" hidden="1" customHeight="1">
      <c r="A690" s="7" t="s">
        <v>30</v>
      </c>
      <c r="B690" s="8" t="s">
        <v>26</v>
      </c>
      <c r="C690" s="9" t="s">
        <v>33</v>
      </c>
      <c r="D690" s="9" t="s">
        <v>28</v>
      </c>
      <c r="E690" s="8">
        <v>1901.0</v>
      </c>
      <c r="F690" s="9">
        <v>7.139999999999999</v>
      </c>
      <c r="G690" s="9">
        <v>12.0</v>
      </c>
      <c r="H690" s="9">
        <f>Sheet1!$E690*Sheet1!$G690</f>
        <v>22812</v>
      </c>
      <c r="I690" s="9">
        <v>684.36</v>
      </c>
      <c r="J690" s="9">
        <f>Sheet1!$H690-Sheet1!$I690</f>
        <v>22127.64</v>
      </c>
      <c r="K690" s="9">
        <f t="shared" si="1"/>
        <v>13573.14</v>
      </c>
      <c r="L690" s="9">
        <f>Sheet1!$H690*0.15</f>
        <v>3421.8</v>
      </c>
      <c r="M690" s="9">
        <f>Sheet1!$J690-Sheet1!$K690-Sheet1!$L690</f>
        <v>5132.7</v>
      </c>
      <c r="N690" s="10">
        <v>41791.0</v>
      </c>
      <c r="O690" s="11">
        <v>6.0</v>
      </c>
      <c r="P690" s="9" t="s">
        <v>43</v>
      </c>
      <c r="Q690" s="12" t="s">
        <v>50</v>
      </c>
    </row>
    <row r="691" ht="15.75" hidden="1" customHeight="1">
      <c r="A691" s="7" t="s">
        <v>30</v>
      </c>
      <c r="B691" s="8" t="s">
        <v>26</v>
      </c>
      <c r="C691" s="9" t="s">
        <v>27</v>
      </c>
      <c r="D691" s="9" t="s">
        <v>28</v>
      </c>
      <c r="E691" s="8">
        <v>1901.0</v>
      </c>
      <c r="F691" s="9">
        <v>8.147999999999998</v>
      </c>
      <c r="G691" s="9">
        <v>12.0</v>
      </c>
      <c r="H691" s="9">
        <f>Sheet1!$E691*Sheet1!$G691</f>
        <v>22812</v>
      </c>
      <c r="I691" s="9">
        <v>684.36</v>
      </c>
      <c r="J691" s="9">
        <f>Sheet1!$H691-Sheet1!$I691</f>
        <v>22127.64</v>
      </c>
      <c r="K691" s="9">
        <f t="shared" si="1"/>
        <v>15489.348</v>
      </c>
      <c r="L691" s="9">
        <f>Sheet1!$H691*0.15</f>
        <v>3421.8</v>
      </c>
      <c r="M691" s="9">
        <f>Sheet1!$J691-Sheet1!$K691-Sheet1!$L691</f>
        <v>3216.492</v>
      </c>
      <c r="N691" s="10">
        <v>41791.0</v>
      </c>
      <c r="O691" s="11">
        <v>6.0</v>
      </c>
      <c r="P691" s="9" t="s">
        <v>43</v>
      </c>
      <c r="Q691" s="12" t="s">
        <v>50</v>
      </c>
    </row>
    <row r="692" ht="15.75" hidden="1" customHeight="1">
      <c r="A692" s="7" t="s">
        <v>29</v>
      </c>
      <c r="B692" s="8" t="s">
        <v>23</v>
      </c>
      <c r="C692" s="9" t="s">
        <v>27</v>
      </c>
      <c r="D692" s="9" t="s">
        <v>28</v>
      </c>
      <c r="E692" s="8">
        <v>689.0</v>
      </c>
      <c r="F692" s="9">
        <v>203.7</v>
      </c>
      <c r="G692" s="9">
        <v>300.0</v>
      </c>
      <c r="H692" s="9">
        <f>Sheet1!$E692*Sheet1!$G692</f>
        <v>206700</v>
      </c>
      <c r="I692" s="9">
        <v>6201.0</v>
      </c>
      <c r="J692" s="9">
        <f>Sheet1!$H692-Sheet1!$I692</f>
        <v>200499</v>
      </c>
      <c r="K692" s="9">
        <f t="shared" si="1"/>
        <v>140349.3</v>
      </c>
      <c r="L692" s="9">
        <f>Sheet1!$H692*0.15</f>
        <v>31005</v>
      </c>
      <c r="M692" s="9">
        <f>Sheet1!$J692-Sheet1!$K692-Sheet1!$L692</f>
        <v>29144.7</v>
      </c>
      <c r="N692" s="10">
        <v>41791.0</v>
      </c>
      <c r="O692" s="11">
        <v>6.0</v>
      </c>
      <c r="P692" s="9" t="s">
        <v>43</v>
      </c>
      <c r="Q692" s="12" t="s">
        <v>50</v>
      </c>
    </row>
    <row r="693" ht="15.75" customHeight="1">
      <c r="A693" s="7" t="s">
        <v>36</v>
      </c>
      <c r="B693" s="8" t="s">
        <v>23</v>
      </c>
      <c r="C693" s="9" t="s">
        <v>27</v>
      </c>
      <c r="D693" s="9" t="s">
        <v>28</v>
      </c>
      <c r="E693" s="8">
        <v>1570.0</v>
      </c>
      <c r="F693" s="9">
        <v>84.875</v>
      </c>
      <c r="G693" s="9">
        <v>125.0</v>
      </c>
      <c r="H693" s="9">
        <f>Sheet1!$E693*Sheet1!$G693</f>
        <v>196250</v>
      </c>
      <c r="I693" s="9">
        <v>5887.5</v>
      </c>
      <c r="J693" s="9">
        <f>Sheet1!$H693-Sheet1!$I693</f>
        <v>190362.5</v>
      </c>
      <c r="K693" s="9">
        <f t="shared" si="1"/>
        <v>133253.75</v>
      </c>
      <c r="L693" s="9">
        <f>Sheet1!$H693*0.15</f>
        <v>29437.5</v>
      </c>
      <c r="M693" s="9">
        <f>Sheet1!$J693-Sheet1!$K693-Sheet1!$L693</f>
        <v>27671.25</v>
      </c>
      <c r="N693" s="10">
        <v>41791.0</v>
      </c>
      <c r="O693" s="11">
        <v>6.0</v>
      </c>
      <c r="P693" s="9" t="s">
        <v>43</v>
      </c>
      <c r="Q693" s="12" t="s">
        <v>50</v>
      </c>
    </row>
    <row r="694" ht="15.75" customHeight="1">
      <c r="A694" s="7" t="s">
        <v>36</v>
      </c>
      <c r="B694" s="8" t="s">
        <v>23</v>
      </c>
      <c r="C694" s="9" t="s">
        <v>31</v>
      </c>
      <c r="D694" s="9" t="s">
        <v>28</v>
      </c>
      <c r="E694" s="8">
        <v>1570.0</v>
      </c>
      <c r="F694" s="9">
        <v>78.75</v>
      </c>
      <c r="G694" s="9">
        <v>125.0</v>
      </c>
      <c r="H694" s="9">
        <f>Sheet1!$E694*Sheet1!$G694</f>
        <v>196250</v>
      </c>
      <c r="I694" s="9">
        <v>5887.5</v>
      </c>
      <c r="J694" s="9">
        <f>Sheet1!$H694-Sheet1!$I694</f>
        <v>190362.5</v>
      </c>
      <c r="K694" s="9">
        <f t="shared" si="1"/>
        <v>123637.5</v>
      </c>
      <c r="L694" s="9">
        <f>Sheet1!$H694*0.15</f>
        <v>29437.5</v>
      </c>
      <c r="M694" s="9">
        <f>Sheet1!$J694-Sheet1!$K694-Sheet1!$L694</f>
        <v>37287.5</v>
      </c>
      <c r="N694" s="10">
        <v>41791.0</v>
      </c>
      <c r="O694" s="11">
        <v>6.0</v>
      </c>
      <c r="P694" s="9" t="s">
        <v>43</v>
      </c>
      <c r="Q694" s="12" t="s">
        <v>50</v>
      </c>
    </row>
    <row r="695" ht="15.75" hidden="1" customHeight="1">
      <c r="A695" s="7" t="s">
        <v>29</v>
      </c>
      <c r="B695" s="8" t="s">
        <v>35</v>
      </c>
      <c r="C695" s="9" t="s">
        <v>19</v>
      </c>
      <c r="D695" s="9" t="s">
        <v>32</v>
      </c>
      <c r="E695" s="8">
        <v>991.0</v>
      </c>
      <c r="F695" s="9">
        <v>189.0</v>
      </c>
      <c r="G695" s="9">
        <v>300.0</v>
      </c>
      <c r="H695" s="9">
        <f>Sheet1!$E695*Sheet1!$G695</f>
        <v>297300</v>
      </c>
      <c r="I695" s="9">
        <v>14865.0</v>
      </c>
      <c r="J695" s="9">
        <f>Sheet1!$H695-Sheet1!$I695</f>
        <v>282435</v>
      </c>
      <c r="K695" s="9">
        <f t="shared" si="1"/>
        <v>187299</v>
      </c>
      <c r="L695" s="9">
        <f>Sheet1!$H695*0.15</f>
        <v>44595</v>
      </c>
      <c r="M695" s="9">
        <f>Sheet1!$J695-Sheet1!$K695-Sheet1!$L695</f>
        <v>50541</v>
      </c>
      <c r="N695" s="10">
        <v>41791.0</v>
      </c>
      <c r="O695" s="11">
        <v>6.0</v>
      </c>
      <c r="P695" s="9" t="s">
        <v>43</v>
      </c>
      <c r="Q695" s="12" t="s">
        <v>50</v>
      </c>
    </row>
    <row r="696" ht="15.75" hidden="1" customHeight="1">
      <c r="A696" s="7" t="s">
        <v>29</v>
      </c>
      <c r="B696" s="8" t="s">
        <v>35</v>
      </c>
      <c r="C696" s="9" t="s">
        <v>27</v>
      </c>
      <c r="D696" s="9" t="s">
        <v>32</v>
      </c>
      <c r="E696" s="8">
        <v>991.0</v>
      </c>
      <c r="F696" s="9">
        <v>203.7</v>
      </c>
      <c r="G696" s="9">
        <v>300.0</v>
      </c>
      <c r="H696" s="9">
        <f>Sheet1!$E696*Sheet1!$G696</f>
        <v>297300</v>
      </c>
      <c r="I696" s="9">
        <v>14865.0</v>
      </c>
      <c r="J696" s="9">
        <f>Sheet1!$H696-Sheet1!$I696</f>
        <v>282435</v>
      </c>
      <c r="K696" s="9">
        <f t="shared" si="1"/>
        <v>201866.7</v>
      </c>
      <c r="L696" s="9">
        <f>Sheet1!$H696*0.15</f>
        <v>44595</v>
      </c>
      <c r="M696" s="9">
        <f>Sheet1!$J696-Sheet1!$K696-Sheet1!$L696</f>
        <v>35973.3</v>
      </c>
      <c r="N696" s="10">
        <v>41791.0</v>
      </c>
      <c r="O696" s="11">
        <v>6.0</v>
      </c>
      <c r="P696" s="9" t="s">
        <v>43</v>
      </c>
      <c r="Q696" s="12" t="s">
        <v>50</v>
      </c>
    </row>
    <row r="697" ht="15.75" hidden="1" customHeight="1">
      <c r="A697" s="7" t="s">
        <v>17</v>
      </c>
      <c r="B697" s="8" t="s">
        <v>35</v>
      </c>
      <c r="C697" s="9" t="s">
        <v>27</v>
      </c>
      <c r="D697" s="9" t="s">
        <v>32</v>
      </c>
      <c r="E697" s="8">
        <v>602.0</v>
      </c>
      <c r="F697" s="9">
        <v>237.64999999999998</v>
      </c>
      <c r="G697" s="9">
        <v>350.0</v>
      </c>
      <c r="H697" s="9">
        <f>Sheet1!$E697*Sheet1!$G697</f>
        <v>210700</v>
      </c>
      <c r="I697" s="9">
        <v>10535.0</v>
      </c>
      <c r="J697" s="9">
        <f>Sheet1!$H697-Sheet1!$I697</f>
        <v>200165</v>
      </c>
      <c r="K697" s="9">
        <f t="shared" si="1"/>
        <v>143065.3</v>
      </c>
      <c r="L697" s="9">
        <f>Sheet1!$H697*0.15</f>
        <v>31605</v>
      </c>
      <c r="M697" s="9">
        <f>Sheet1!$J697-Sheet1!$K697-Sheet1!$L697</f>
        <v>25494.7</v>
      </c>
      <c r="N697" s="10">
        <v>41791.0</v>
      </c>
      <c r="O697" s="11">
        <v>6.0</v>
      </c>
      <c r="P697" s="9" t="s">
        <v>43</v>
      </c>
      <c r="Q697" s="12" t="s">
        <v>50</v>
      </c>
    </row>
    <row r="698" ht="15.75" hidden="1" customHeight="1">
      <c r="A698" s="7" t="s">
        <v>17</v>
      </c>
      <c r="B698" s="8" t="s">
        <v>35</v>
      </c>
      <c r="C698" s="9" t="s">
        <v>25</v>
      </c>
      <c r="D698" s="9" t="s">
        <v>32</v>
      </c>
      <c r="E698" s="8">
        <v>602.0</v>
      </c>
      <c r="F698" s="9">
        <v>215.59999999999997</v>
      </c>
      <c r="G698" s="9">
        <v>350.0</v>
      </c>
      <c r="H698" s="9">
        <f>Sheet1!$E698*Sheet1!$G698</f>
        <v>210700</v>
      </c>
      <c r="I698" s="9">
        <v>10535.0</v>
      </c>
      <c r="J698" s="9">
        <f>Sheet1!$H698-Sheet1!$I698</f>
        <v>200165</v>
      </c>
      <c r="K698" s="9">
        <f t="shared" si="1"/>
        <v>129791.2</v>
      </c>
      <c r="L698" s="9">
        <f>Sheet1!$H698*0.15</f>
        <v>31605</v>
      </c>
      <c r="M698" s="9">
        <f>Sheet1!$J698-Sheet1!$K698-Sheet1!$L698</f>
        <v>38768.8</v>
      </c>
      <c r="N698" s="10">
        <v>41791.0</v>
      </c>
      <c r="O698" s="11">
        <v>6.0</v>
      </c>
      <c r="P698" s="9" t="s">
        <v>43</v>
      </c>
      <c r="Q698" s="12" t="s">
        <v>50</v>
      </c>
    </row>
    <row r="699" ht="15.75" hidden="1" customHeight="1">
      <c r="A699" s="7" t="s">
        <v>34</v>
      </c>
      <c r="B699" s="8" t="s">
        <v>18</v>
      </c>
      <c r="C699" s="9" t="s">
        <v>19</v>
      </c>
      <c r="D699" s="9" t="s">
        <v>32</v>
      </c>
      <c r="E699" s="8">
        <v>2844.0</v>
      </c>
      <c r="F699" s="9">
        <v>9.450000000000001</v>
      </c>
      <c r="G699" s="9">
        <v>15.0</v>
      </c>
      <c r="H699" s="9">
        <f>Sheet1!$E699*Sheet1!$G699</f>
        <v>42660</v>
      </c>
      <c r="I699" s="9">
        <v>2559.6</v>
      </c>
      <c r="J699" s="9">
        <f>Sheet1!$H699-Sheet1!$I699</f>
        <v>40100.4</v>
      </c>
      <c r="K699" s="9">
        <f t="shared" si="1"/>
        <v>26875.8</v>
      </c>
      <c r="L699" s="9">
        <f>Sheet1!$H699*0.15</f>
        <v>6399</v>
      </c>
      <c r="M699" s="9">
        <f>Sheet1!$J699-Sheet1!$K699-Sheet1!$L699</f>
        <v>6825.6</v>
      </c>
      <c r="N699" s="10">
        <v>41791.0</v>
      </c>
      <c r="O699" s="11">
        <v>6.0</v>
      </c>
      <c r="P699" s="9" t="s">
        <v>43</v>
      </c>
      <c r="Q699" s="12" t="s">
        <v>50</v>
      </c>
    </row>
    <row r="700" ht="15.75" hidden="1" customHeight="1">
      <c r="A700" s="7" t="s">
        <v>17</v>
      </c>
      <c r="B700" s="8" t="s">
        <v>26</v>
      </c>
      <c r="C700" s="9" t="s">
        <v>27</v>
      </c>
      <c r="D700" s="9" t="s">
        <v>32</v>
      </c>
      <c r="E700" s="8">
        <v>1496.0</v>
      </c>
      <c r="F700" s="9">
        <v>237.64999999999998</v>
      </c>
      <c r="G700" s="9">
        <v>350.0</v>
      </c>
      <c r="H700" s="9">
        <f>Sheet1!$E700*Sheet1!$G700</f>
        <v>523600</v>
      </c>
      <c r="I700" s="9">
        <v>31416.0</v>
      </c>
      <c r="J700" s="9">
        <f>Sheet1!$H700-Sheet1!$I700</f>
        <v>492184</v>
      </c>
      <c r="K700" s="9">
        <f t="shared" si="1"/>
        <v>355524.4</v>
      </c>
      <c r="L700" s="9">
        <f>Sheet1!$H700*0.15</f>
        <v>78540</v>
      </c>
      <c r="M700" s="9">
        <f>Sheet1!$J700-Sheet1!$K700-Sheet1!$L700</f>
        <v>58119.6</v>
      </c>
      <c r="N700" s="10">
        <v>41791.0</v>
      </c>
      <c r="O700" s="11">
        <v>6.0</v>
      </c>
      <c r="P700" s="9" t="s">
        <v>43</v>
      </c>
      <c r="Q700" s="12" t="s">
        <v>50</v>
      </c>
    </row>
    <row r="701" ht="15.75" hidden="1" customHeight="1">
      <c r="A701" s="7" t="s">
        <v>17</v>
      </c>
      <c r="B701" s="8" t="s">
        <v>26</v>
      </c>
      <c r="C701" s="9" t="s">
        <v>25</v>
      </c>
      <c r="D701" s="9" t="s">
        <v>32</v>
      </c>
      <c r="E701" s="8">
        <v>1496.0</v>
      </c>
      <c r="F701" s="9">
        <v>215.59999999999997</v>
      </c>
      <c r="G701" s="9">
        <v>350.0</v>
      </c>
      <c r="H701" s="9">
        <f>Sheet1!$E701*Sheet1!$G701</f>
        <v>523600</v>
      </c>
      <c r="I701" s="9">
        <v>31416.0</v>
      </c>
      <c r="J701" s="9">
        <f>Sheet1!$H701-Sheet1!$I701</f>
        <v>492184</v>
      </c>
      <c r="K701" s="9">
        <f t="shared" si="1"/>
        <v>322537.6</v>
      </c>
      <c r="L701" s="9">
        <f>Sheet1!$H701*0.15</f>
        <v>78540</v>
      </c>
      <c r="M701" s="9">
        <f>Sheet1!$J701-Sheet1!$K701-Sheet1!$L701</f>
        <v>91106.4</v>
      </c>
      <c r="N701" s="10">
        <v>41791.0</v>
      </c>
      <c r="O701" s="11">
        <v>6.0</v>
      </c>
      <c r="P701" s="9" t="s">
        <v>43</v>
      </c>
      <c r="Q701" s="12" t="s">
        <v>50</v>
      </c>
    </row>
    <row r="702" ht="15.75" hidden="1" customHeight="1">
      <c r="A702" s="7" t="s">
        <v>17</v>
      </c>
      <c r="B702" s="8" t="s">
        <v>24</v>
      </c>
      <c r="C702" s="9" t="s">
        <v>25</v>
      </c>
      <c r="D702" s="9" t="s">
        <v>32</v>
      </c>
      <c r="E702" s="8">
        <v>1498.0</v>
      </c>
      <c r="F702" s="9">
        <v>4.311999999999999</v>
      </c>
      <c r="G702" s="9">
        <v>7.0</v>
      </c>
      <c r="H702" s="9">
        <f>Sheet1!$E702*Sheet1!$G702</f>
        <v>10486</v>
      </c>
      <c r="I702" s="9">
        <v>629.16</v>
      </c>
      <c r="J702" s="9">
        <f>Sheet1!$H702-Sheet1!$I702</f>
        <v>9856.84</v>
      </c>
      <c r="K702" s="9">
        <f t="shared" si="1"/>
        <v>6459.376</v>
      </c>
      <c r="L702" s="9">
        <f>Sheet1!$H702*0.15</f>
        <v>1572.9</v>
      </c>
      <c r="M702" s="9">
        <f>Sheet1!$J702-Sheet1!$K702-Sheet1!$L702</f>
        <v>1824.564</v>
      </c>
      <c r="N702" s="10">
        <v>41791.0</v>
      </c>
      <c r="O702" s="11">
        <v>6.0</v>
      </c>
      <c r="P702" s="9" t="s">
        <v>43</v>
      </c>
      <c r="Q702" s="12" t="s">
        <v>50</v>
      </c>
    </row>
    <row r="703" ht="15.75" hidden="1" customHeight="1">
      <c r="A703" s="7" t="s">
        <v>34</v>
      </c>
      <c r="B703" s="8" t="s">
        <v>18</v>
      </c>
      <c r="C703" s="9" t="s">
        <v>31</v>
      </c>
      <c r="D703" s="9" t="s">
        <v>32</v>
      </c>
      <c r="E703" s="8">
        <v>2844.0</v>
      </c>
      <c r="F703" s="9">
        <v>9.450000000000001</v>
      </c>
      <c r="G703" s="9">
        <v>15.0</v>
      </c>
      <c r="H703" s="9">
        <f>Sheet1!$E703*Sheet1!$G703</f>
        <v>42660</v>
      </c>
      <c r="I703" s="9">
        <v>2559.6</v>
      </c>
      <c r="J703" s="9">
        <f>Sheet1!$H703-Sheet1!$I703</f>
        <v>40100.4</v>
      </c>
      <c r="K703" s="9">
        <f t="shared" si="1"/>
        <v>26875.8</v>
      </c>
      <c r="L703" s="9">
        <f>Sheet1!$H703*0.15</f>
        <v>6399</v>
      </c>
      <c r="M703" s="9">
        <f>Sheet1!$J703-Sheet1!$K703-Sheet1!$L703</f>
        <v>6825.6</v>
      </c>
      <c r="N703" s="10">
        <v>41791.0</v>
      </c>
      <c r="O703" s="11">
        <v>6.0</v>
      </c>
      <c r="P703" s="9" t="s">
        <v>43</v>
      </c>
      <c r="Q703" s="12" t="s">
        <v>50</v>
      </c>
    </row>
    <row r="704" ht="15.75" hidden="1" customHeight="1">
      <c r="A704" s="7" t="s">
        <v>17</v>
      </c>
      <c r="B704" s="8" t="s">
        <v>24</v>
      </c>
      <c r="C704" s="9" t="s">
        <v>31</v>
      </c>
      <c r="D704" s="9" t="s">
        <v>32</v>
      </c>
      <c r="E704" s="8">
        <v>1498.0</v>
      </c>
      <c r="F704" s="9">
        <v>4.409999999999999</v>
      </c>
      <c r="G704" s="9">
        <v>7.0</v>
      </c>
      <c r="H704" s="9">
        <f>Sheet1!$E704*Sheet1!$G704</f>
        <v>10486</v>
      </c>
      <c r="I704" s="9">
        <v>629.16</v>
      </c>
      <c r="J704" s="9">
        <f>Sheet1!$H704-Sheet1!$I704</f>
        <v>9856.84</v>
      </c>
      <c r="K704" s="9">
        <f t="shared" si="1"/>
        <v>6606.18</v>
      </c>
      <c r="L704" s="9">
        <f>Sheet1!$H704*0.15</f>
        <v>1572.9</v>
      </c>
      <c r="M704" s="9">
        <f>Sheet1!$J704-Sheet1!$K704-Sheet1!$L704</f>
        <v>1677.76</v>
      </c>
      <c r="N704" s="10">
        <v>41791.0</v>
      </c>
      <c r="O704" s="11">
        <v>6.0</v>
      </c>
      <c r="P704" s="9" t="s">
        <v>43</v>
      </c>
      <c r="Q704" s="12" t="s">
        <v>50</v>
      </c>
    </row>
    <row r="705" ht="15.75" hidden="1" customHeight="1">
      <c r="A705" s="7" t="s">
        <v>17</v>
      </c>
      <c r="B705" s="8" t="s">
        <v>18</v>
      </c>
      <c r="C705" s="9" t="s">
        <v>25</v>
      </c>
      <c r="D705" s="9" t="s">
        <v>32</v>
      </c>
      <c r="E705" s="8">
        <v>1135.0</v>
      </c>
      <c r="F705" s="9">
        <v>4.311999999999999</v>
      </c>
      <c r="G705" s="9">
        <v>7.0</v>
      </c>
      <c r="H705" s="9">
        <f>Sheet1!$E705*Sheet1!$G705</f>
        <v>7945</v>
      </c>
      <c r="I705" s="9">
        <v>556.15</v>
      </c>
      <c r="J705" s="9">
        <f>Sheet1!$H705-Sheet1!$I705</f>
        <v>7388.85</v>
      </c>
      <c r="K705" s="9">
        <f t="shared" si="1"/>
        <v>4894.12</v>
      </c>
      <c r="L705" s="9">
        <f>Sheet1!$H705*0.15</f>
        <v>1191.75</v>
      </c>
      <c r="M705" s="9">
        <f>Sheet1!$J705-Sheet1!$K705-Sheet1!$L705</f>
        <v>1302.98</v>
      </c>
      <c r="N705" s="10">
        <v>41791.0</v>
      </c>
      <c r="O705" s="11">
        <v>6.0</v>
      </c>
      <c r="P705" s="9" t="s">
        <v>43</v>
      </c>
      <c r="Q705" s="12" t="s">
        <v>50</v>
      </c>
    </row>
    <row r="706" ht="15.75" hidden="1" customHeight="1">
      <c r="A706" s="7" t="s">
        <v>17</v>
      </c>
      <c r="B706" s="8" t="s">
        <v>18</v>
      </c>
      <c r="C706" s="9" t="s">
        <v>37</v>
      </c>
      <c r="D706" s="9" t="s">
        <v>32</v>
      </c>
      <c r="E706" s="8">
        <v>1135.0</v>
      </c>
      <c r="F706" s="9">
        <v>4.654999999999999</v>
      </c>
      <c r="G706" s="9">
        <v>7.0</v>
      </c>
      <c r="H706" s="9">
        <f>Sheet1!$E706*Sheet1!$G706</f>
        <v>7945</v>
      </c>
      <c r="I706" s="9">
        <v>556.15</v>
      </c>
      <c r="J706" s="9">
        <f>Sheet1!$H706-Sheet1!$I706</f>
        <v>7388.85</v>
      </c>
      <c r="K706" s="9">
        <f t="shared" si="1"/>
        <v>5283.425</v>
      </c>
      <c r="L706" s="9">
        <f>Sheet1!$H706*0.15</f>
        <v>1191.75</v>
      </c>
      <c r="M706" s="9">
        <f>Sheet1!$J706-Sheet1!$K706-Sheet1!$L706</f>
        <v>913.675</v>
      </c>
      <c r="N706" s="10">
        <v>41791.0</v>
      </c>
      <c r="O706" s="11">
        <v>6.0</v>
      </c>
      <c r="P706" s="9" t="s">
        <v>43</v>
      </c>
      <c r="Q706" s="12" t="s">
        <v>50</v>
      </c>
    </row>
    <row r="707" ht="15.75" hidden="1" customHeight="1">
      <c r="A707" s="7" t="s">
        <v>29</v>
      </c>
      <c r="B707" s="8" t="s">
        <v>26</v>
      </c>
      <c r="C707" s="9" t="s">
        <v>19</v>
      </c>
      <c r="D707" s="9" t="s">
        <v>32</v>
      </c>
      <c r="E707" s="8">
        <v>448.0</v>
      </c>
      <c r="F707" s="9">
        <v>189.0</v>
      </c>
      <c r="G707" s="9">
        <v>300.0</v>
      </c>
      <c r="H707" s="9">
        <f>Sheet1!$E707*Sheet1!$G707</f>
        <v>134400</v>
      </c>
      <c r="I707" s="9">
        <v>9408.0</v>
      </c>
      <c r="J707" s="9">
        <f>Sheet1!$H707-Sheet1!$I707</f>
        <v>124992</v>
      </c>
      <c r="K707" s="9">
        <f t="shared" si="1"/>
        <v>84672</v>
      </c>
      <c r="L707" s="9">
        <f>Sheet1!$H707*0.15</f>
        <v>20160</v>
      </c>
      <c r="M707" s="9">
        <f>Sheet1!$J707-Sheet1!$K707-Sheet1!$L707</f>
        <v>20160</v>
      </c>
      <c r="N707" s="10">
        <v>41791.0</v>
      </c>
      <c r="O707" s="11">
        <v>6.0</v>
      </c>
      <c r="P707" s="9" t="s">
        <v>43</v>
      </c>
      <c r="Q707" s="12" t="s">
        <v>50</v>
      </c>
    </row>
    <row r="708" ht="15.75" hidden="1" customHeight="1">
      <c r="A708" s="7" t="s">
        <v>29</v>
      </c>
      <c r="B708" s="8" t="s">
        <v>26</v>
      </c>
      <c r="C708" s="9" t="s">
        <v>27</v>
      </c>
      <c r="D708" s="9" t="s">
        <v>32</v>
      </c>
      <c r="E708" s="8">
        <v>448.0</v>
      </c>
      <c r="F708" s="9">
        <v>203.7</v>
      </c>
      <c r="G708" s="9">
        <v>300.0</v>
      </c>
      <c r="H708" s="9">
        <f>Sheet1!$E708*Sheet1!$G708</f>
        <v>134400</v>
      </c>
      <c r="I708" s="9">
        <v>9408.0</v>
      </c>
      <c r="J708" s="9">
        <f>Sheet1!$H708-Sheet1!$I708</f>
        <v>124992</v>
      </c>
      <c r="K708" s="9">
        <f t="shared" si="1"/>
        <v>91257.6</v>
      </c>
      <c r="L708" s="9">
        <f>Sheet1!$H708*0.15</f>
        <v>20160</v>
      </c>
      <c r="M708" s="9">
        <f>Sheet1!$J708-Sheet1!$K708-Sheet1!$L708</f>
        <v>13574.4</v>
      </c>
      <c r="N708" s="10">
        <v>41791.0</v>
      </c>
      <c r="O708" s="11">
        <v>6.0</v>
      </c>
      <c r="P708" s="9" t="s">
        <v>43</v>
      </c>
      <c r="Q708" s="12" t="s">
        <v>50</v>
      </c>
    </row>
    <row r="709" ht="15.75" hidden="1" customHeight="1">
      <c r="A709" s="7" t="s">
        <v>17</v>
      </c>
      <c r="B709" s="8" t="s">
        <v>35</v>
      </c>
      <c r="C709" s="9" t="s">
        <v>33</v>
      </c>
      <c r="D709" s="9" t="s">
        <v>32</v>
      </c>
      <c r="E709" s="8">
        <v>1282.0</v>
      </c>
      <c r="F709" s="9">
        <v>11.9</v>
      </c>
      <c r="G709" s="9">
        <v>20.0</v>
      </c>
      <c r="H709" s="9">
        <f>Sheet1!$E709*Sheet1!$G709</f>
        <v>25640</v>
      </c>
      <c r="I709" s="9">
        <v>2051.2</v>
      </c>
      <c r="J709" s="9">
        <f>Sheet1!$H709-Sheet1!$I709</f>
        <v>23588.8</v>
      </c>
      <c r="K709" s="9">
        <f t="shared" si="1"/>
        <v>15255.8</v>
      </c>
      <c r="L709" s="9">
        <f>Sheet1!$H709*0.15</f>
        <v>3846</v>
      </c>
      <c r="M709" s="9">
        <f>Sheet1!$J709-Sheet1!$K709-Sheet1!$L709</f>
        <v>4487</v>
      </c>
      <c r="N709" s="10">
        <v>41791.0</v>
      </c>
      <c r="O709" s="11">
        <v>6.0</v>
      </c>
      <c r="P709" s="9" t="s">
        <v>43</v>
      </c>
      <c r="Q709" s="12" t="s">
        <v>50</v>
      </c>
    </row>
    <row r="710" ht="15.75" hidden="1" customHeight="1">
      <c r="A710" s="7" t="s">
        <v>17</v>
      </c>
      <c r="B710" s="8" t="s">
        <v>35</v>
      </c>
      <c r="C710" s="9" t="s">
        <v>37</v>
      </c>
      <c r="D710" s="9" t="s">
        <v>32</v>
      </c>
      <c r="E710" s="8">
        <v>1282.0</v>
      </c>
      <c r="F710" s="9">
        <v>13.299999999999999</v>
      </c>
      <c r="G710" s="9">
        <v>20.0</v>
      </c>
      <c r="H710" s="9">
        <f>Sheet1!$E710*Sheet1!$G710</f>
        <v>25640</v>
      </c>
      <c r="I710" s="9">
        <v>2051.2</v>
      </c>
      <c r="J710" s="9">
        <f>Sheet1!$H710-Sheet1!$I710</f>
        <v>23588.8</v>
      </c>
      <c r="K710" s="9">
        <f t="shared" si="1"/>
        <v>17050.6</v>
      </c>
      <c r="L710" s="9">
        <f>Sheet1!$H710*0.15</f>
        <v>3846</v>
      </c>
      <c r="M710" s="9">
        <f>Sheet1!$J710-Sheet1!$K710-Sheet1!$L710</f>
        <v>2692.2</v>
      </c>
      <c r="N710" s="10">
        <v>41791.0</v>
      </c>
      <c r="O710" s="11">
        <v>6.0</v>
      </c>
      <c r="P710" s="9" t="s">
        <v>43</v>
      </c>
      <c r="Q710" s="12" t="s">
        <v>50</v>
      </c>
    </row>
    <row r="711" ht="15.75" hidden="1" customHeight="1">
      <c r="A711" s="7" t="s">
        <v>17</v>
      </c>
      <c r="B711" s="8" t="s">
        <v>18</v>
      </c>
      <c r="C711" s="9" t="s">
        <v>33</v>
      </c>
      <c r="D711" s="9" t="s">
        <v>32</v>
      </c>
      <c r="E711" s="8">
        <v>708.0</v>
      </c>
      <c r="F711" s="9">
        <v>11.9</v>
      </c>
      <c r="G711" s="9">
        <v>20.0</v>
      </c>
      <c r="H711" s="9">
        <f>Sheet1!$E711*Sheet1!$G711</f>
        <v>14160</v>
      </c>
      <c r="I711" s="9">
        <v>1132.8</v>
      </c>
      <c r="J711" s="9">
        <f>Sheet1!$H711-Sheet1!$I711</f>
        <v>13027.2</v>
      </c>
      <c r="K711" s="9">
        <f t="shared" si="1"/>
        <v>8425.2</v>
      </c>
      <c r="L711" s="9">
        <f>Sheet1!$H711*0.15</f>
        <v>2124</v>
      </c>
      <c r="M711" s="9">
        <f>Sheet1!$J711-Sheet1!$K711-Sheet1!$L711</f>
        <v>2478</v>
      </c>
      <c r="N711" s="10">
        <v>41791.0</v>
      </c>
      <c r="O711" s="11">
        <v>6.0</v>
      </c>
      <c r="P711" s="9" t="s">
        <v>43</v>
      </c>
      <c r="Q711" s="12" t="s">
        <v>50</v>
      </c>
    </row>
    <row r="712" ht="15.75" hidden="1" customHeight="1">
      <c r="A712" s="7" t="s">
        <v>17</v>
      </c>
      <c r="B712" s="8" t="s">
        <v>23</v>
      </c>
      <c r="C712" s="9" t="s">
        <v>27</v>
      </c>
      <c r="D712" s="9" t="s">
        <v>32</v>
      </c>
      <c r="E712" s="8">
        <v>1366.0</v>
      </c>
      <c r="F712" s="9">
        <v>13.58</v>
      </c>
      <c r="G712" s="9">
        <v>20.0</v>
      </c>
      <c r="H712" s="9">
        <f>Sheet1!$E712*Sheet1!$G712</f>
        <v>27320</v>
      </c>
      <c r="I712" s="9">
        <v>2185.6</v>
      </c>
      <c r="J712" s="9">
        <f>Sheet1!$H712-Sheet1!$I712</f>
        <v>25134.4</v>
      </c>
      <c r="K712" s="9">
        <f t="shared" si="1"/>
        <v>18550.28</v>
      </c>
      <c r="L712" s="9">
        <f>Sheet1!$H712*0.15</f>
        <v>4098</v>
      </c>
      <c r="M712" s="9">
        <f>Sheet1!$J712-Sheet1!$K712-Sheet1!$L712</f>
        <v>2486.12</v>
      </c>
      <c r="N712" s="10">
        <v>41791.0</v>
      </c>
      <c r="O712" s="11">
        <v>6.0</v>
      </c>
      <c r="P712" s="9" t="s">
        <v>43</v>
      </c>
      <c r="Q712" s="12" t="s">
        <v>50</v>
      </c>
    </row>
    <row r="713" ht="15.75" hidden="1" customHeight="1">
      <c r="A713" s="7" t="s">
        <v>29</v>
      </c>
      <c r="B713" s="8" t="s">
        <v>24</v>
      </c>
      <c r="C713" s="9" t="s">
        <v>27</v>
      </c>
      <c r="D713" s="9" t="s">
        <v>32</v>
      </c>
      <c r="E713" s="8">
        <v>2460.0</v>
      </c>
      <c r="F713" s="9">
        <v>203.7</v>
      </c>
      <c r="G713" s="9">
        <v>300.0</v>
      </c>
      <c r="H713" s="9">
        <f>Sheet1!$E713*Sheet1!$G713</f>
        <v>738000</v>
      </c>
      <c r="I713" s="9">
        <v>59040.0</v>
      </c>
      <c r="J713" s="9">
        <f>Sheet1!$H713-Sheet1!$I713</f>
        <v>678960</v>
      </c>
      <c r="K713" s="9">
        <f t="shared" si="1"/>
        <v>501102</v>
      </c>
      <c r="L713" s="9">
        <f>Sheet1!$H713*0.15</f>
        <v>110700</v>
      </c>
      <c r="M713" s="9">
        <f>Sheet1!$J713-Sheet1!$K713-Sheet1!$L713</f>
        <v>67158</v>
      </c>
      <c r="N713" s="10">
        <v>41791.0</v>
      </c>
      <c r="O713" s="11">
        <v>6.0</v>
      </c>
      <c r="P713" s="9" t="s">
        <v>43</v>
      </c>
      <c r="Q713" s="12" t="s">
        <v>50</v>
      </c>
    </row>
    <row r="714" ht="15.75" hidden="1" customHeight="1">
      <c r="A714" s="7" t="s">
        <v>17</v>
      </c>
      <c r="B714" s="8" t="s">
        <v>35</v>
      </c>
      <c r="C714" s="9" t="s">
        <v>25</v>
      </c>
      <c r="D714" s="9" t="s">
        <v>32</v>
      </c>
      <c r="E714" s="8">
        <v>2907.0</v>
      </c>
      <c r="F714" s="9">
        <v>4.311999999999999</v>
      </c>
      <c r="G714" s="9">
        <v>7.0</v>
      </c>
      <c r="H714" s="9">
        <f>Sheet1!$E714*Sheet1!$G714</f>
        <v>20349</v>
      </c>
      <c r="I714" s="9">
        <v>1627.92</v>
      </c>
      <c r="J714" s="9">
        <f>Sheet1!$H714-Sheet1!$I714</f>
        <v>18721.08</v>
      </c>
      <c r="K714" s="9">
        <f t="shared" si="1"/>
        <v>12534.984</v>
      </c>
      <c r="L714" s="9">
        <f>Sheet1!$H714*0.15</f>
        <v>3052.35</v>
      </c>
      <c r="M714" s="9">
        <f>Sheet1!$J714-Sheet1!$K714-Sheet1!$L714</f>
        <v>3133.746</v>
      </c>
      <c r="N714" s="10">
        <v>41791.0</v>
      </c>
      <c r="O714" s="11">
        <v>6.0</v>
      </c>
      <c r="P714" s="9" t="s">
        <v>43</v>
      </c>
      <c r="Q714" s="12" t="s">
        <v>50</v>
      </c>
    </row>
    <row r="715" ht="15.75" hidden="1" customHeight="1">
      <c r="A715" s="7" t="s">
        <v>17</v>
      </c>
      <c r="B715" s="8" t="s">
        <v>23</v>
      </c>
      <c r="C715" s="9" t="s">
        <v>25</v>
      </c>
      <c r="D715" s="9" t="s">
        <v>32</v>
      </c>
      <c r="E715" s="8">
        <v>2338.0</v>
      </c>
      <c r="F715" s="9">
        <v>4.311999999999999</v>
      </c>
      <c r="G715" s="9">
        <v>7.0</v>
      </c>
      <c r="H715" s="9">
        <f>Sheet1!$E715*Sheet1!$G715</f>
        <v>16366</v>
      </c>
      <c r="I715" s="9">
        <v>1309.28</v>
      </c>
      <c r="J715" s="9">
        <f>Sheet1!$H715-Sheet1!$I715</f>
        <v>15056.72</v>
      </c>
      <c r="K715" s="9">
        <f t="shared" si="1"/>
        <v>10081.456</v>
      </c>
      <c r="L715" s="9">
        <f>Sheet1!$H715*0.15</f>
        <v>2454.9</v>
      </c>
      <c r="M715" s="9">
        <f>Sheet1!$J715-Sheet1!$K715-Sheet1!$L715</f>
        <v>2520.364</v>
      </c>
      <c r="N715" s="10">
        <v>41791.0</v>
      </c>
      <c r="O715" s="11">
        <v>6.0</v>
      </c>
      <c r="P715" s="9" t="s">
        <v>43</v>
      </c>
      <c r="Q715" s="12" t="s">
        <v>50</v>
      </c>
    </row>
    <row r="716" ht="15.75" hidden="1" customHeight="1">
      <c r="A716" s="7" t="s">
        <v>17</v>
      </c>
      <c r="B716" s="8" t="s">
        <v>23</v>
      </c>
      <c r="C716" s="9" t="s">
        <v>31</v>
      </c>
      <c r="D716" s="9" t="s">
        <v>32</v>
      </c>
      <c r="E716" s="8">
        <v>2338.0</v>
      </c>
      <c r="F716" s="9">
        <v>4.409999999999999</v>
      </c>
      <c r="G716" s="9">
        <v>7.0</v>
      </c>
      <c r="H716" s="9">
        <f>Sheet1!$E716*Sheet1!$G716</f>
        <v>16366</v>
      </c>
      <c r="I716" s="9">
        <v>1309.28</v>
      </c>
      <c r="J716" s="9">
        <f>Sheet1!$H716-Sheet1!$I716</f>
        <v>15056.72</v>
      </c>
      <c r="K716" s="9">
        <f t="shared" si="1"/>
        <v>10310.58</v>
      </c>
      <c r="L716" s="9">
        <f>Sheet1!$H716*0.15</f>
        <v>2454.9</v>
      </c>
      <c r="M716" s="9">
        <f>Sheet1!$J716-Sheet1!$K716-Sheet1!$L716</f>
        <v>2291.24</v>
      </c>
      <c r="N716" s="10">
        <v>41791.0</v>
      </c>
      <c r="O716" s="11">
        <v>6.0</v>
      </c>
      <c r="P716" s="9" t="s">
        <v>43</v>
      </c>
      <c r="Q716" s="12" t="s">
        <v>50</v>
      </c>
    </row>
    <row r="717" ht="15.75" hidden="1" customHeight="1">
      <c r="A717" s="7" t="s">
        <v>17</v>
      </c>
      <c r="B717" s="8" t="s">
        <v>18</v>
      </c>
      <c r="C717" s="9" t="s">
        <v>37</v>
      </c>
      <c r="D717" s="9" t="s">
        <v>32</v>
      </c>
      <c r="E717" s="8">
        <v>708.0</v>
      </c>
      <c r="F717" s="9">
        <v>13.299999999999999</v>
      </c>
      <c r="G717" s="9">
        <v>20.0</v>
      </c>
      <c r="H717" s="9">
        <f>Sheet1!$E717*Sheet1!$G717</f>
        <v>14160</v>
      </c>
      <c r="I717" s="9">
        <v>1132.8</v>
      </c>
      <c r="J717" s="9">
        <f>Sheet1!$H717-Sheet1!$I717</f>
        <v>13027.2</v>
      </c>
      <c r="K717" s="9">
        <f t="shared" si="1"/>
        <v>9416.4</v>
      </c>
      <c r="L717" s="9">
        <f>Sheet1!$H717*0.15</f>
        <v>2124</v>
      </c>
      <c r="M717" s="9">
        <f>Sheet1!$J717-Sheet1!$K717-Sheet1!$L717</f>
        <v>1486.8</v>
      </c>
      <c r="N717" s="10">
        <v>41791.0</v>
      </c>
      <c r="O717" s="11">
        <v>6.0</v>
      </c>
      <c r="P717" s="9" t="s">
        <v>43</v>
      </c>
      <c r="Q717" s="12" t="s">
        <v>50</v>
      </c>
    </row>
    <row r="718" ht="15.75" hidden="1" customHeight="1">
      <c r="A718" s="7" t="s">
        <v>17</v>
      </c>
      <c r="B718" s="8" t="s">
        <v>35</v>
      </c>
      <c r="C718" s="9" t="s">
        <v>37</v>
      </c>
      <c r="D718" s="9" t="s">
        <v>32</v>
      </c>
      <c r="E718" s="8">
        <v>2907.0</v>
      </c>
      <c r="F718" s="9">
        <v>4.654999999999999</v>
      </c>
      <c r="G718" s="9">
        <v>7.0</v>
      </c>
      <c r="H718" s="9">
        <f>Sheet1!$E718*Sheet1!$G718</f>
        <v>20349</v>
      </c>
      <c r="I718" s="9">
        <v>1627.92</v>
      </c>
      <c r="J718" s="9">
        <f>Sheet1!$H718-Sheet1!$I718</f>
        <v>18721.08</v>
      </c>
      <c r="K718" s="9">
        <f t="shared" si="1"/>
        <v>13532.085</v>
      </c>
      <c r="L718" s="9">
        <f>Sheet1!$H718*0.15</f>
        <v>3052.35</v>
      </c>
      <c r="M718" s="9">
        <f>Sheet1!$J718-Sheet1!$K718-Sheet1!$L718</f>
        <v>2136.645</v>
      </c>
      <c r="N718" s="10">
        <v>41791.0</v>
      </c>
      <c r="O718" s="11">
        <v>6.0</v>
      </c>
      <c r="P718" s="9" t="s">
        <v>43</v>
      </c>
      <c r="Q718" s="12" t="s">
        <v>50</v>
      </c>
    </row>
    <row r="719" ht="15.75" hidden="1" customHeight="1">
      <c r="A719" s="7" t="s">
        <v>17</v>
      </c>
      <c r="B719" s="8" t="s">
        <v>23</v>
      </c>
      <c r="C719" s="9" t="s">
        <v>37</v>
      </c>
      <c r="D719" s="9" t="s">
        <v>32</v>
      </c>
      <c r="E719" s="8">
        <v>1366.0</v>
      </c>
      <c r="F719" s="9">
        <v>13.299999999999999</v>
      </c>
      <c r="G719" s="9">
        <v>20.0</v>
      </c>
      <c r="H719" s="9">
        <f>Sheet1!$E719*Sheet1!$G719</f>
        <v>27320</v>
      </c>
      <c r="I719" s="9">
        <v>2185.6</v>
      </c>
      <c r="J719" s="9">
        <f>Sheet1!$H719-Sheet1!$I719</f>
        <v>25134.4</v>
      </c>
      <c r="K719" s="9">
        <f t="shared" si="1"/>
        <v>18167.8</v>
      </c>
      <c r="L719" s="9">
        <f>Sheet1!$H719*0.15</f>
        <v>4098</v>
      </c>
      <c r="M719" s="9">
        <f>Sheet1!$J719-Sheet1!$K719-Sheet1!$L719</f>
        <v>2868.6</v>
      </c>
      <c r="N719" s="10">
        <v>41791.0</v>
      </c>
      <c r="O719" s="11">
        <v>6.0</v>
      </c>
      <c r="P719" s="9" t="s">
        <v>43</v>
      </c>
      <c r="Q719" s="12" t="s">
        <v>50</v>
      </c>
    </row>
    <row r="720" ht="15.75" hidden="1" customHeight="1">
      <c r="A720" s="7" t="s">
        <v>29</v>
      </c>
      <c r="B720" s="8" t="s">
        <v>24</v>
      </c>
      <c r="C720" s="9" t="s">
        <v>37</v>
      </c>
      <c r="D720" s="9" t="s">
        <v>32</v>
      </c>
      <c r="E720" s="8">
        <v>2460.0</v>
      </c>
      <c r="F720" s="9">
        <v>199.5</v>
      </c>
      <c r="G720" s="9">
        <v>300.0</v>
      </c>
      <c r="H720" s="9">
        <f>Sheet1!$E720*Sheet1!$G720</f>
        <v>738000</v>
      </c>
      <c r="I720" s="9">
        <v>59040.0</v>
      </c>
      <c r="J720" s="9">
        <f>Sheet1!$H720-Sheet1!$I720</f>
        <v>678960</v>
      </c>
      <c r="K720" s="9">
        <f t="shared" si="1"/>
        <v>490770</v>
      </c>
      <c r="L720" s="9">
        <f>Sheet1!$H720*0.15</f>
        <v>110700</v>
      </c>
      <c r="M720" s="9">
        <f>Sheet1!$J720-Sheet1!$K720-Sheet1!$L720</f>
        <v>77490</v>
      </c>
      <c r="N720" s="10">
        <v>41791.0</v>
      </c>
      <c r="O720" s="11">
        <v>6.0</v>
      </c>
      <c r="P720" s="9" t="s">
        <v>43</v>
      </c>
      <c r="Q720" s="12" t="s">
        <v>50</v>
      </c>
    </row>
    <row r="721" ht="15.75" hidden="1" customHeight="1">
      <c r="A721" s="7" t="s">
        <v>29</v>
      </c>
      <c r="B721" s="8" t="s">
        <v>18</v>
      </c>
      <c r="C721" s="9" t="s">
        <v>19</v>
      </c>
      <c r="D721" s="9" t="s">
        <v>32</v>
      </c>
      <c r="E721" s="8">
        <v>1094.0</v>
      </c>
      <c r="F721" s="9">
        <v>189.0</v>
      </c>
      <c r="G721" s="9">
        <v>300.0</v>
      </c>
      <c r="H721" s="9">
        <f>Sheet1!$E721*Sheet1!$G721</f>
        <v>328200</v>
      </c>
      <c r="I721" s="9">
        <v>29538.0</v>
      </c>
      <c r="J721" s="9">
        <f>Sheet1!$H721-Sheet1!$I721</f>
        <v>298662</v>
      </c>
      <c r="K721" s="9">
        <f t="shared" si="1"/>
        <v>206766</v>
      </c>
      <c r="L721" s="9">
        <f>Sheet1!$H721*0.15</f>
        <v>49230</v>
      </c>
      <c r="M721" s="9">
        <f>Sheet1!$J721-Sheet1!$K721-Sheet1!$L721</f>
        <v>42666</v>
      </c>
      <c r="N721" s="10">
        <v>41791.0</v>
      </c>
      <c r="O721" s="11">
        <v>6.0</v>
      </c>
      <c r="P721" s="9" t="s">
        <v>43</v>
      </c>
      <c r="Q721" s="12" t="s">
        <v>50</v>
      </c>
    </row>
    <row r="722" ht="15.75" hidden="1" customHeight="1">
      <c r="A722" s="7" t="s">
        <v>29</v>
      </c>
      <c r="B722" s="8" t="s">
        <v>18</v>
      </c>
      <c r="C722" s="9" t="s">
        <v>27</v>
      </c>
      <c r="D722" s="9" t="s">
        <v>32</v>
      </c>
      <c r="E722" s="8">
        <v>1094.0</v>
      </c>
      <c r="F722" s="9">
        <v>203.7</v>
      </c>
      <c r="G722" s="9">
        <v>300.0</v>
      </c>
      <c r="H722" s="9">
        <f>Sheet1!$E722*Sheet1!$G722</f>
        <v>328200</v>
      </c>
      <c r="I722" s="9">
        <v>29538.0</v>
      </c>
      <c r="J722" s="9">
        <f>Sheet1!$H722-Sheet1!$I722</f>
        <v>298662</v>
      </c>
      <c r="K722" s="9">
        <f t="shared" si="1"/>
        <v>222847.8</v>
      </c>
      <c r="L722" s="9">
        <f>Sheet1!$H722*0.15</f>
        <v>49230</v>
      </c>
      <c r="M722" s="9">
        <f>Sheet1!$J722-Sheet1!$K722-Sheet1!$L722</f>
        <v>26584.2</v>
      </c>
      <c r="N722" s="10">
        <v>41791.0</v>
      </c>
      <c r="O722" s="11">
        <v>6.0</v>
      </c>
      <c r="P722" s="9" t="s">
        <v>43</v>
      </c>
      <c r="Q722" s="12" t="s">
        <v>50</v>
      </c>
    </row>
    <row r="723" ht="15.75" hidden="1" customHeight="1">
      <c r="A723" s="7" t="s">
        <v>17</v>
      </c>
      <c r="B723" s="8" t="s">
        <v>24</v>
      </c>
      <c r="C723" s="9" t="s">
        <v>27</v>
      </c>
      <c r="D723" s="9" t="s">
        <v>32</v>
      </c>
      <c r="E723" s="8">
        <v>1038.0</v>
      </c>
      <c r="F723" s="9">
        <v>13.58</v>
      </c>
      <c r="G723" s="9">
        <v>20.0</v>
      </c>
      <c r="H723" s="9">
        <f>Sheet1!$E723*Sheet1!$G723</f>
        <v>20760</v>
      </c>
      <c r="I723" s="9">
        <v>1868.4</v>
      </c>
      <c r="J723" s="9">
        <f>Sheet1!$H723-Sheet1!$I723</f>
        <v>18891.6</v>
      </c>
      <c r="K723" s="9">
        <f t="shared" si="1"/>
        <v>14096.04</v>
      </c>
      <c r="L723" s="9">
        <f>Sheet1!$H723*0.15</f>
        <v>3114</v>
      </c>
      <c r="M723" s="9">
        <f>Sheet1!$J723-Sheet1!$K723-Sheet1!$L723</f>
        <v>1681.56</v>
      </c>
      <c r="N723" s="10">
        <v>41791.0</v>
      </c>
      <c r="O723" s="11">
        <v>6.0</v>
      </c>
      <c r="P723" s="9" t="s">
        <v>43</v>
      </c>
      <c r="Q723" s="12" t="s">
        <v>50</v>
      </c>
    </row>
    <row r="724" ht="15.75" hidden="1" customHeight="1">
      <c r="A724" s="7" t="s">
        <v>17</v>
      </c>
      <c r="B724" s="8" t="s">
        <v>24</v>
      </c>
      <c r="C724" s="9" t="s">
        <v>37</v>
      </c>
      <c r="D724" s="9" t="s">
        <v>32</v>
      </c>
      <c r="E724" s="8">
        <v>1038.0</v>
      </c>
      <c r="F724" s="9">
        <v>13.299999999999999</v>
      </c>
      <c r="G724" s="9">
        <v>20.0</v>
      </c>
      <c r="H724" s="9">
        <f>Sheet1!$E724*Sheet1!$G724</f>
        <v>20760</v>
      </c>
      <c r="I724" s="9">
        <v>1868.4</v>
      </c>
      <c r="J724" s="9">
        <f>Sheet1!$H724-Sheet1!$I724</f>
        <v>18891.6</v>
      </c>
      <c r="K724" s="9">
        <f t="shared" si="1"/>
        <v>13805.4</v>
      </c>
      <c r="L724" s="9">
        <f>Sheet1!$H724*0.15</f>
        <v>3114</v>
      </c>
      <c r="M724" s="9">
        <f>Sheet1!$J724-Sheet1!$K724-Sheet1!$L724</f>
        <v>1972.2</v>
      </c>
      <c r="N724" s="10">
        <v>41791.0</v>
      </c>
      <c r="O724" s="11">
        <v>6.0</v>
      </c>
      <c r="P724" s="9" t="s">
        <v>43</v>
      </c>
      <c r="Q724" s="12" t="s">
        <v>50</v>
      </c>
    </row>
    <row r="725" ht="15.75" hidden="1" customHeight="1">
      <c r="A725" s="7" t="s">
        <v>17</v>
      </c>
      <c r="B725" s="8" t="s">
        <v>24</v>
      </c>
      <c r="C725" s="9" t="s">
        <v>19</v>
      </c>
      <c r="D725" s="9" t="s">
        <v>38</v>
      </c>
      <c r="E725" s="8">
        <v>886.0</v>
      </c>
      <c r="F725" s="9">
        <v>220.49999999999997</v>
      </c>
      <c r="G725" s="9">
        <v>350.0</v>
      </c>
      <c r="H725" s="9">
        <f>Sheet1!$E725*Sheet1!$G725</f>
        <v>310100</v>
      </c>
      <c r="I725" s="9">
        <v>37212.0</v>
      </c>
      <c r="J725" s="9">
        <f>Sheet1!$H725-Sheet1!$I725</f>
        <v>272888</v>
      </c>
      <c r="K725" s="9">
        <f t="shared" si="1"/>
        <v>195363</v>
      </c>
      <c r="L725" s="9">
        <f>Sheet1!$H725*0.15</f>
        <v>46515</v>
      </c>
      <c r="M725" s="9">
        <f>Sheet1!$J725-Sheet1!$K725-Sheet1!$L725</f>
        <v>31010</v>
      </c>
      <c r="N725" s="10">
        <v>41791.0</v>
      </c>
      <c r="O725" s="11">
        <v>6.0</v>
      </c>
      <c r="P725" s="9" t="s">
        <v>43</v>
      </c>
      <c r="Q725" s="12" t="s">
        <v>50</v>
      </c>
    </row>
    <row r="726" ht="15.75" hidden="1" customHeight="1">
      <c r="A726" s="7" t="s">
        <v>17</v>
      </c>
      <c r="B726" s="8" t="s">
        <v>24</v>
      </c>
      <c r="C726" s="9" t="s">
        <v>27</v>
      </c>
      <c r="D726" s="9" t="s">
        <v>38</v>
      </c>
      <c r="E726" s="8">
        <v>886.0</v>
      </c>
      <c r="F726" s="9">
        <v>237.64999999999998</v>
      </c>
      <c r="G726" s="9">
        <v>350.0</v>
      </c>
      <c r="H726" s="9">
        <f>Sheet1!$E726*Sheet1!$G726</f>
        <v>310100</v>
      </c>
      <c r="I726" s="9">
        <v>37212.0</v>
      </c>
      <c r="J726" s="9">
        <f>Sheet1!$H726-Sheet1!$I726</f>
        <v>272888</v>
      </c>
      <c r="K726" s="9">
        <f t="shared" si="1"/>
        <v>210557.9</v>
      </c>
      <c r="L726" s="9">
        <f>Sheet1!$H726*0.15</f>
        <v>46515</v>
      </c>
      <c r="M726" s="9">
        <f>Sheet1!$J726-Sheet1!$K726-Sheet1!$L726</f>
        <v>15815.1</v>
      </c>
      <c r="N726" s="10">
        <v>41791.0</v>
      </c>
      <c r="O726" s="11">
        <v>6.0</v>
      </c>
      <c r="P726" s="9" t="s">
        <v>43</v>
      </c>
      <c r="Q726" s="12" t="s">
        <v>50</v>
      </c>
    </row>
    <row r="727" ht="15.75" hidden="1" customHeight="1">
      <c r="A727" s="7" t="s">
        <v>34</v>
      </c>
      <c r="B727" s="8" t="s">
        <v>35</v>
      </c>
      <c r="C727" s="9" t="s">
        <v>19</v>
      </c>
      <c r="D727" s="9" t="s">
        <v>38</v>
      </c>
      <c r="E727" s="8">
        <v>2567.0</v>
      </c>
      <c r="F727" s="9">
        <v>9.450000000000001</v>
      </c>
      <c r="G727" s="9">
        <v>15.0</v>
      </c>
      <c r="H727" s="9">
        <f>Sheet1!$E727*Sheet1!$G727</f>
        <v>38505</v>
      </c>
      <c r="I727" s="9">
        <v>5005.65</v>
      </c>
      <c r="J727" s="9">
        <f>Sheet1!$H727-Sheet1!$I727</f>
        <v>33499.35</v>
      </c>
      <c r="K727" s="9">
        <f t="shared" si="1"/>
        <v>24258.15</v>
      </c>
      <c r="L727" s="9">
        <f>Sheet1!$H727*0.15</f>
        <v>5775.75</v>
      </c>
      <c r="M727" s="9">
        <f>Sheet1!$J727-Sheet1!$K727-Sheet1!$L727</f>
        <v>3465.45</v>
      </c>
      <c r="N727" s="10">
        <v>41791.0</v>
      </c>
      <c r="O727" s="11">
        <v>6.0</v>
      </c>
      <c r="P727" s="9" t="s">
        <v>43</v>
      </c>
      <c r="Q727" s="12" t="s">
        <v>50</v>
      </c>
    </row>
    <row r="728" ht="15.75" hidden="1" customHeight="1">
      <c r="A728" s="7" t="s">
        <v>34</v>
      </c>
      <c r="B728" s="8" t="s">
        <v>35</v>
      </c>
      <c r="C728" s="9" t="s">
        <v>31</v>
      </c>
      <c r="D728" s="9" t="s">
        <v>38</v>
      </c>
      <c r="E728" s="8">
        <v>2567.0</v>
      </c>
      <c r="F728" s="9">
        <v>9.450000000000001</v>
      </c>
      <c r="G728" s="9">
        <v>15.0</v>
      </c>
      <c r="H728" s="9">
        <f>Sheet1!$E728*Sheet1!$G728</f>
        <v>38505</v>
      </c>
      <c r="I728" s="9">
        <v>5005.65</v>
      </c>
      <c r="J728" s="9">
        <f>Sheet1!$H728-Sheet1!$I728</f>
        <v>33499.35</v>
      </c>
      <c r="K728" s="9">
        <f t="shared" si="1"/>
        <v>24258.15</v>
      </c>
      <c r="L728" s="9">
        <f>Sheet1!$H728*0.15</f>
        <v>5775.75</v>
      </c>
      <c r="M728" s="9">
        <f>Sheet1!$J728-Sheet1!$K728-Sheet1!$L728</f>
        <v>3465.45</v>
      </c>
      <c r="N728" s="10">
        <v>41791.0</v>
      </c>
      <c r="O728" s="11">
        <v>6.0</v>
      </c>
      <c r="P728" s="9" t="s">
        <v>43</v>
      </c>
      <c r="Q728" s="12" t="s">
        <v>50</v>
      </c>
    </row>
    <row r="729" ht="15.75" hidden="1" customHeight="1">
      <c r="A729" s="7" t="s">
        <v>30</v>
      </c>
      <c r="B729" s="8" t="s">
        <v>24</v>
      </c>
      <c r="C729" s="9" t="s">
        <v>33</v>
      </c>
      <c r="D729" s="9" t="s">
        <v>38</v>
      </c>
      <c r="E729" s="8">
        <v>604.0</v>
      </c>
      <c r="F729" s="9">
        <v>7.139999999999999</v>
      </c>
      <c r="G729" s="9">
        <v>12.0</v>
      </c>
      <c r="H729" s="9">
        <f>Sheet1!$E729*Sheet1!$G729</f>
        <v>7248</v>
      </c>
      <c r="I729" s="9">
        <v>942.24</v>
      </c>
      <c r="J729" s="9">
        <f>Sheet1!$H729-Sheet1!$I729</f>
        <v>6305.76</v>
      </c>
      <c r="K729" s="9">
        <f t="shared" si="1"/>
        <v>4312.56</v>
      </c>
      <c r="L729" s="9">
        <f>Sheet1!$H729*0.15</f>
        <v>1087.2</v>
      </c>
      <c r="M729" s="9">
        <f>Sheet1!$J729-Sheet1!$K729-Sheet1!$L729</f>
        <v>906</v>
      </c>
      <c r="N729" s="10">
        <v>41791.0</v>
      </c>
      <c r="O729" s="11">
        <v>6.0</v>
      </c>
      <c r="P729" s="9" t="s">
        <v>43</v>
      </c>
      <c r="Q729" s="12" t="s">
        <v>50</v>
      </c>
    </row>
    <row r="730" ht="15.75" hidden="1" customHeight="1">
      <c r="A730" s="7" t="s">
        <v>17</v>
      </c>
      <c r="B730" s="8" t="s">
        <v>18</v>
      </c>
      <c r="C730" s="9" t="s">
        <v>27</v>
      </c>
      <c r="D730" s="9" t="s">
        <v>38</v>
      </c>
      <c r="E730" s="8">
        <v>2632.0</v>
      </c>
      <c r="F730" s="9">
        <v>237.64999999999998</v>
      </c>
      <c r="G730" s="9">
        <v>350.0</v>
      </c>
      <c r="H730" s="9">
        <f>Sheet1!$E730*Sheet1!$G730</f>
        <v>921200</v>
      </c>
      <c r="I730" s="9">
        <v>119756.0</v>
      </c>
      <c r="J730" s="9">
        <f>Sheet1!$H730-Sheet1!$I730</f>
        <v>801444</v>
      </c>
      <c r="K730" s="9">
        <f t="shared" si="1"/>
        <v>625494.8</v>
      </c>
      <c r="L730" s="9">
        <f>Sheet1!$H730*0.15</f>
        <v>138180</v>
      </c>
      <c r="M730" s="9">
        <f>Sheet1!$J730-Sheet1!$K730-Sheet1!$L730</f>
        <v>37769.2</v>
      </c>
      <c r="N730" s="10">
        <v>41791.0</v>
      </c>
      <c r="O730" s="11">
        <v>6.0</v>
      </c>
      <c r="P730" s="9" t="s">
        <v>43</v>
      </c>
      <c r="Q730" s="12" t="s">
        <v>50</v>
      </c>
    </row>
    <row r="731" ht="15.75" customHeight="1">
      <c r="A731" s="7" t="s">
        <v>36</v>
      </c>
      <c r="B731" s="8" t="s">
        <v>18</v>
      </c>
      <c r="C731" s="9" t="s">
        <v>27</v>
      </c>
      <c r="D731" s="9" t="s">
        <v>38</v>
      </c>
      <c r="E731" s="8">
        <v>1583.0</v>
      </c>
      <c r="F731" s="9">
        <v>84.875</v>
      </c>
      <c r="G731" s="9">
        <v>125.0</v>
      </c>
      <c r="H731" s="9">
        <f>Sheet1!$E731*Sheet1!$G731</f>
        <v>197875</v>
      </c>
      <c r="I731" s="9">
        <v>25723.75</v>
      </c>
      <c r="J731" s="9">
        <f>Sheet1!$H731-Sheet1!$I731</f>
        <v>172151.25</v>
      </c>
      <c r="K731" s="9">
        <f t="shared" si="1"/>
        <v>134357.125</v>
      </c>
      <c r="L731" s="9">
        <f>Sheet1!$H731*0.15</f>
        <v>29681.25</v>
      </c>
      <c r="M731" s="9">
        <f>Sheet1!$J731-Sheet1!$K731-Sheet1!$L731</f>
        <v>8112.875</v>
      </c>
      <c r="N731" s="10">
        <v>41791.0</v>
      </c>
      <c r="O731" s="11">
        <v>6.0</v>
      </c>
      <c r="P731" s="9" t="s">
        <v>43</v>
      </c>
      <c r="Q731" s="12" t="s">
        <v>50</v>
      </c>
    </row>
    <row r="732" ht="15.75" hidden="1" customHeight="1">
      <c r="A732" s="7" t="s">
        <v>17</v>
      </c>
      <c r="B732" s="8" t="s">
        <v>18</v>
      </c>
      <c r="C732" s="9" t="s">
        <v>25</v>
      </c>
      <c r="D732" s="9" t="s">
        <v>38</v>
      </c>
      <c r="E732" s="8">
        <v>2632.0</v>
      </c>
      <c r="F732" s="9">
        <v>215.59999999999997</v>
      </c>
      <c r="G732" s="9">
        <v>350.0</v>
      </c>
      <c r="H732" s="9">
        <f>Sheet1!$E732*Sheet1!$G732</f>
        <v>921200</v>
      </c>
      <c r="I732" s="9">
        <v>119756.0</v>
      </c>
      <c r="J732" s="9">
        <f>Sheet1!$H732-Sheet1!$I732</f>
        <v>801444</v>
      </c>
      <c r="K732" s="9">
        <f t="shared" si="1"/>
        <v>567459.2</v>
      </c>
      <c r="L732" s="9">
        <f>Sheet1!$H732*0.15</f>
        <v>138180</v>
      </c>
      <c r="M732" s="9">
        <f>Sheet1!$J732-Sheet1!$K732-Sheet1!$L732</f>
        <v>95804.8</v>
      </c>
      <c r="N732" s="10">
        <v>41791.0</v>
      </c>
      <c r="O732" s="11">
        <v>6.0</v>
      </c>
      <c r="P732" s="9" t="s">
        <v>43</v>
      </c>
      <c r="Q732" s="12" t="s">
        <v>50</v>
      </c>
    </row>
    <row r="733" ht="15.75" hidden="1" customHeight="1">
      <c r="A733" s="7" t="s">
        <v>17</v>
      </c>
      <c r="B733" s="8" t="s">
        <v>26</v>
      </c>
      <c r="C733" s="9" t="s">
        <v>25</v>
      </c>
      <c r="D733" s="9" t="s">
        <v>38</v>
      </c>
      <c r="E733" s="8">
        <v>1190.0</v>
      </c>
      <c r="F733" s="9">
        <v>4.311999999999999</v>
      </c>
      <c r="G733" s="9">
        <v>7.0</v>
      </c>
      <c r="H733" s="9">
        <f>Sheet1!$E733*Sheet1!$G733</f>
        <v>8330</v>
      </c>
      <c r="I733" s="9">
        <v>1082.9</v>
      </c>
      <c r="J733" s="9">
        <f>Sheet1!$H733-Sheet1!$I733</f>
        <v>7247.1</v>
      </c>
      <c r="K733" s="9">
        <f t="shared" si="1"/>
        <v>5131.28</v>
      </c>
      <c r="L733" s="9">
        <f>Sheet1!$H733*0.15</f>
        <v>1249.5</v>
      </c>
      <c r="M733" s="9">
        <f>Sheet1!$J733-Sheet1!$K733-Sheet1!$L733</f>
        <v>866.32</v>
      </c>
      <c r="N733" s="10">
        <v>41791.0</v>
      </c>
      <c r="O733" s="11">
        <v>6.0</v>
      </c>
      <c r="P733" s="9" t="s">
        <v>43</v>
      </c>
      <c r="Q733" s="12" t="s">
        <v>50</v>
      </c>
    </row>
    <row r="734" ht="15.75" hidden="1" customHeight="1">
      <c r="A734" s="7" t="s">
        <v>30</v>
      </c>
      <c r="B734" s="8" t="s">
        <v>24</v>
      </c>
      <c r="C734" s="9" t="s">
        <v>25</v>
      </c>
      <c r="D734" s="9" t="s">
        <v>38</v>
      </c>
      <c r="E734" s="8">
        <v>604.0</v>
      </c>
      <c r="F734" s="9">
        <v>7.391999999999999</v>
      </c>
      <c r="G734" s="9">
        <v>12.0</v>
      </c>
      <c r="H734" s="9">
        <f>Sheet1!$E734*Sheet1!$G734</f>
        <v>7248</v>
      </c>
      <c r="I734" s="9">
        <v>942.24</v>
      </c>
      <c r="J734" s="9">
        <f>Sheet1!$H734-Sheet1!$I734</f>
        <v>6305.76</v>
      </c>
      <c r="K734" s="9">
        <f t="shared" si="1"/>
        <v>4464.768</v>
      </c>
      <c r="L734" s="9">
        <f>Sheet1!$H734*0.15</f>
        <v>1087.2</v>
      </c>
      <c r="M734" s="9">
        <f>Sheet1!$J734-Sheet1!$K734-Sheet1!$L734</f>
        <v>753.792</v>
      </c>
      <c r="N734" s="10">
        <v>41791.0</v>
      </c>
      <c r="O734" s="11">
        <v>6.0</v>
      </c>
      <c r="P734" s="9" t="s">
        <v>43</v>
      </c>
      <c r="Q734" s="12" t="s">
        <v>50</v>
      </c>
    </row>
    <row r="735" ht="15.75" customHeight="1">
      <c r="A735" s="7" t="s">
        <v>36</v>
      </c>
      <c r="B735" s="8" t="s">
        <v>18</v>
      </c>
      <c r="C735" s="9" t="s">
        <v>31</v>
      </c>
      <c r="D735" s="9" t="s">
        <v>38</v>
      </c>
      <c r="E735" s="8">
        <v>1583.0</v>
      </c>
      <c r="F735" s="9">
        <v>78.75</v>
      </c>
      <c r="G735" s="9">
        <v>125.0</v>
      </c>
      <c r="H735" s="9">
        <f>Sheet1!$E735*Sheet1!$G735</f>
        <v>197875</v>
      </c>
      <c r="I735" s="9">
        <v>25723.75</v>
      </c>
      <c r="J735" s="9">
        <f>Sheet1!$H735-Sheet1!$I735</f>
        <v>172151.25</v>
      </c>
      <c r="K735" s="9">
        <f t="shared" si="1"/>
        <v>124661.25</v>
      </c>
      <c r="L735" s="9">
        <f>Sheet1!$H735*0.15</f>
        <v>29681.25</v>
      </c>
      <c r="M735" s="9">
        <f>Sheet1!$J735-Sheet1!$K735-Sheet1!$L735</f>
        <v>17808.75</v>
      </c>
      <c r="N735" s="10">
        <v>41791.0</v>
      </c>
      <c r="O735" s="11">
        <v>6.0</v>
      </c>
      <c r="P735" s="9" t="s">
        <v>43</v>
      </c>
      <c r="Q735" s="12" t="s">
        <v>50</v>
      </c>
    </row>
    <row r="736" ht="15.75" hidden="1" customHeight="1">
      <c r="A736" s="7" t="s">
        <v>17</v>
      </c>
      <c r="B736" s="8" t="s">
        <v>26</v>
      </c>
      <c r="C736" s="9" t="s">
        <v>37</v>
      </c>
      <c r="D736" s="9" t="s">
        <v>38</v>
      </c>
      <c r="E736" s="8">
        <v>1190.0</v>
      </c>
      <c r="F736" s="9">
        <v>4.654999999999999</v>
      </c>
      <c r="G736" s="9">
        <v>7.0</v>
      </c>
      <c r="H736" s="9">
        <f>Sheet1!$E736*Sheet1!$G736</f>
        <v>8330</v>
      </c>
      <c r="I736" s="9">
        <v>1082.9</v>
      </c>
      <c r="J736" s="9">
        <f>Sheet1!$H736-Sheet1!$I736</f>
        <v>7247.1</v>
      </c>
      <c r="K736" s="9">
        <f t="shared" si="1"/>
        <v>5539.45</v>
      </c>
      <c r="L736" s="9">
        <f>Sheet1!$H736*0.15</f>
        <v>1249.5</v>
      </c>
      <c r="M736" s="9">
        <f>Sheet1!$J736-Sheet1!$K736-Sheet1!$L736</f>
        <v>458.15</v>
      </c>
      <c r="N736" s="10">
        <v>41791.0</v>
      </c>
      <c r="O736" s="11">
        <v>6.0</v>
      </c>
      <c r="P736" s="9" t="s">
        <v>43</v>
      </c>
      <c r="Q736" s="12" t="s">
        <v>50</v>
      </c>
    </row>
    <row r="737" ht="15.75" customHeight="1">
      <c r="A737" s="7" t="s">
        <v>36</v>
      </c>
      <c r="B737" s="8" t="s">
        <v>18</v>
      </c>
      <c r="C737" s="9" t="s">
        <v>33</v>
      </c>
      <c r="D737" s="9" t="s">
        <v>20</v>
      </c>
      <c r="E737" s="8">
        <v>2665.5</v>
      </c>
      <c r="F737" s="9">
        <v>74.375</v>
      </c>
      <c r="G737" s="9">
        <v>125.0</v>
      </c>
      <c r="H737" s="9">
        <f>Sheet1!$E737*Sheet1!$G737</f>
        <v>333187.5</v>
      </c>
      <c r="I737" s="9">
        <v>0.0</v>
      </c>
      <c r="J737" s="9">
        <f>Sheet1!$H737-Sheet1!$I737</f>
        <v>333187.5</v>
      </c>
      <c r="K737" s="9">
        <f t="shared" si="1"/>
        <v>198246.5625</v>
      </c>
      <c r="L737" s="9">
        <f>Sheet1!$H737*0.15</f>
        <v>49978.125</v>
      </c>
      <c r="M737" s="9">
        <f>Sheet1!$J737-Sheet1!$K737-Sheet1!$L737</f>
        <v>84962.8125</v>
      </c>
      <c r="N737" s="10">
        <v>41821.0</v>
      </c>
      <c r="O737" s="11">
        <v>7.0</v>
      </c>
      <c r="P737" s="9" t="s">
        <v>44</v>
      </c>
      <c r="Q737" s="12" t="s">
        <v>50</v>
      </c>
    </row>
    <row r="738" ht="15.75" hidden="1" customHeight="1">
      <c r="A738" s="7" t="s">
        <v>30</v>
      </c>
      <c r="B738" s="8" t="s">
        <v>23</v>
      </c>
      <c r="C738" s="9" t="s">
        <v>27</v>
      </c>
      <c r="D738" s="9" t="s">
        <v>20</v>
      </c>
      <c r="E738" s="8">
        <v>367.0</v>
      </c>
      <c r="F738" s="9">
        <v>8.147999999999998</v>
      </c>
      <c r="G738" s="9">
        <v>12.0</v>
      </c>
      <c r="H738" s="9">
        <f>Sheet1!$E738*Sheet1!$G738</f>
        <v>4404</v>
      </c>
      <c r="I738" s="9">
        <v>0.0</v>
      </c>
      <c r="J738" s="9">
        <f>Sheet1!$H738-Sheet1!$I738</f>
        <v>4404</v>
      </c>
      <c r="K738" s="9">
        <f t="shared" si="1"/>
        <v>2990.316</v>
      </c>
      <c r="L738" s="9">
        <f>Sheet1!$H738*0.15</f>
        <v>660.6</v>
      </c>
      <c r="M738" s="9">
        <f>Sheet1!$J738-Sheet1!$K738-Sheet1!$L738</f>
        <v>753.084</v>
      </c>
      <c r="N738" s="10">
        <v>41821.0</v>
      </c>
      <c r="O738" s="11">
        <v>7.0</v>
      </c>
      <c r="P738" s="9" t="s">
        <v>44</v>
      </c>
      <c r="Q738" s="12" t="s">
        <v>50</v>
      </c>
    </row>
    <row r="739" ht="15.75" hidden="1" customHeight="1">
      <c r="A739" s="7" t="s">
        <v>17</v>
      </c>
      <c r="B739" s="8" t="s">
        <v>23</v>
      </c>
      <c r="C739" s="9" t="s">
        <v>37</v>
      </c>
      <c r="D739" s="9" t="s">
        <v>20</v>
      </c>
      <c r="E739" s="8">
        <v>1686.0</v>
      </c>
      <c r="F739" s="9">
        <v>4.654999999999999</v>
      </c>
      <c r="G739" s="9">
        <v>7.0</v>
      </c>
      <c r="H739" s="9">
        <f>Sheet1!$E739*Sheet1!$G739</f>
        <v>11802</v>
      </c>
      <c r="I739" s="9">
        <v>0.0</v>
      </c>
      <c r="J739" s="9">
        <f>Sheet1!$H739-Sheet1!$I739</f>
        <v>11802</v>
      </c>
      <c r="K739" s="9">
        <f t="shared" si="1"/>
        <v>7848.33</v>
      </c>
      <c r="L739" s="9">
        <f>Sheet1!$H739*0.15</f>
        <v>1770.3</v>
      </c>
      <c r="M739" s="9">
        <f>Sheet1!$J739-Sheet1!$K739-Sheet1!$L739</f>
        <v>2183.37</v>
      </c>
      <c r="N739" s="10">
        <v>41821.0</v>
      </c>
      <c r="O739" s="11">
        <v>7.0</v>
      </c>
      <c r="P739" s="9" t="s">
        <v>44</v>
      </c>
      <c r="Q739" s="12" t="s">
        <v>50</v>
      </c>
    </row>
    <row r="740" ht="15.75" hidden="1" customHeight="1">
      <c r="A740" s="7" t="s">
        <v>17</v>
      </c>
      <c r="B740" s="8" t="s">
        <v>35</v>
      </c>
      <c r="C740" s="9" t="s">
        <v>19</v>
      </c>
      <c r="D740" s="9" t="s">
        <v>28</v>
      </c>
      <c r="E740" s="8">
        <v>2529.0</v>
      </c>
      <c r="F740" s="9">
        <v>4.409999999999999</v>
      </c>
      <c r="G740" s="9">
        <v>7.0</v>
      </c>
      <c r="H740" s="9">
        <f>Sheet1!$E740*Sheet1!$G740</f>
        <v>17703</v>
      </c>
      <c r="I740" s="9">
        <v>177.03</v>
      </c>
      <c r="J740" s="9">
        <f>Sheet1!$H740-Sheet1!$I740</f>
        <v>17525.97</v>
      </c>
      <c r="K740" s="9">
        <f t="shared" si="1"/>
        <v>11152.89</v>
      </c>
      <c r="L740" s="9">
        <f>Sheet1!$H740*0.15</f>
        <v>2655.45</v>
      </c>
      <c r="M740" s="9">
        <f>Sheet1!$J740-Sheet1!$K740-Sheet1!$L740</f>
        <v>3717.63</v>
      </c>
      <c r="N740" s="10">
        <v>41821.0</v>
      </c>
      <c r="O740" s="11">
        <v>7.0</v>
      </c>
      <c r="P740" s="9" t="s">
        <v>44</v>
      </c>
      <c r="Q740" s="12" t="s">
        <v>50</v>
      </c>
    </row>
    <row r="741" ht="15.75" hidden="1" customHeight="1">
      <c r="A741" s="7" t="s">
        <v>17</v>
      </c>
      <c r="B741" s="8" t="s">
        <v>26</v>
      </c>
      <c r="C741" s="9" t="s">
        <v>33</v>
      </c>
      <c r="D741" s="9" t="s">
        <v>28</v>
      </c>
      <c r="E741" s="8">
        <v>1375.5</v>
      </c>
      <c r="F741" s="9">
        <v>11.9</v>
      </c>
      <c r="G741" s="9">
        <v>20.0</v>
      </c>
      <c r="H741" s="9">
        <f>Sheet1!$E741*Sheet1!$G741</f>
        <v>27510</v>
      </c>
      <c r="I741" s="9">
        <v>275.1</v>
      </c>
      <c r="J741" s="9">
        <f>Sheet1!$H741-Sheet1!$I741</f>
        <v>27234.9</v>
      </c>
      <c r="K741" s="9">
        <f t="shared" si="1"/>
        <v>16368.45</v>
      </c>
      <c r="L741" s="9">
        <f>Sheet1!$H741*0.15</f>
        <v>4126.5</v>
      </c>
      <c r="M741" s="9">
        <f>Sheet1!$J741-Sheet1!$K741-Sheet1!$L741</f>
        <v>6739.95</v>
      </c>
      <c r="N741" s="10">
        <v>41821.0</v>
      </c>
      <c r="O741" s="11">
        <v>7.0</v>
      </c>
      <c r="P741" s="9" t="s">
        <v>44</v>
      </c>
      <c r="Q741" s="12" t="s">
        <v>50</v>
      </c>
    </row>
    <row r="742" ht="15.75" customHeight="1">
      <c r="A742" s="7" t="s">
        <v>36</v>
      </c>
      <c r="B742" s="8" t="s">
        <v>24</v>
      </c>
      <c r="C742" s="9" t="s">
        <v>27</v>
      </c>
      <c r="D742" s="9" t="s">
        <v>28</v>
      </c>
      <c r="E742" s="8">
        <v>1823.0</v>
      </c>
      <c r="F742" s="9">
        <v>84.875</v>
      </c>
      <c r="G742" s="9">
        <v>125.0</v>
      </c>
      <c r="H742" s="9">
        <f>Sheet1!$E742*Sheet1!$G742</f>
        <v>227875</v>
      </c>
      <c r="I742" s="9">
        <v>2278.75</v>
      </c>
      <c r="J742" s="9">
        <f>Sheet1!$H742-Sheet1!$I742</f>
        <v>225596.25</v>
      </c>
      <c r="K742" s="9">
        <f t="shared" si="1"/>
        <v>154727.125</v>
      </c>
      <c r="L742" s="9">
        <f>Sheet1!$H742*0.15</f>
        <v>34181.25</v>
      </c>
      <c r="M742" s="9">
        <f>Sheet1!$J742-Sheet1!$K742-Sheet1!$L742</f>
        <v>36687.875</v>
      </c>
      <c r="N742" s="10">
        <v>41821.0</v>
      </c>
      <c r="O742" s="11">
        <v>7.0</v>
      </c>
      <c r="P742" s="9" t="s">
        <v>44</v>
      </c>
      <c r="Q742" s="12" t="s">
        <v>50</v>
      </c>
    </row>
    <row r="743" ht="15.75" hidden="1" customHeight="1">
      <c r="A743" s="7" t="s">
        <v>30</v>
      </c>
      <c r="B743" s="8" t="s">
        <v>35</v>
      </c>
      <c r="C743" s="9" t="s">
        <v>27</v>
      </c>
      <c r="D743" s="9" t="s">
        <v>28</v>
      </c>
      <c r="E743" s="8">
        <v>1369.5</v>
      </c>
      <c r="F743" s="9">
        <v>8.147999999999998</v>
      </c>
      <c r="G743" s="9">
        <v>12.0</v>
      </c>
      <c r="H743" s="9">
        <f>Sheet1!$E743*Sheet1!$G743</f>
        <v>16434</v>
      </c>
      <c r="I743" s="9">
        <v>493.02</v>
      </c>
      <c r="J743" s="9">
        <f>Sheet1!$H743-Sheet1!$I743</f>
        <v>15940.98</v>
      </c>
      <c r="K743" s="9">
        <f t="shared" si="1"/>
        <v>11158.686</v>
      </c>
      <c r="L743" s="9">
        <f>Sheet1!$H743*0.15</f>
        <v>2465.1</v>
      </c>
      <c r="M743" s="9">
        <f>Sheet1!$J743-Sheet1!$K743-Sheet1!$L743</f>
        <v>2317.194</v>
      </c>
      <c r="N743" s="10">
        <v>41821.0</v>
      </c>
      <c r="O743" s="11">
        <v>7.0</v>
      </c>
      <c r="P743" s="9" t="s">
        <v>44</v>
      </c>
      <c r="Q743" s="12" t="s">
        <v>50</v>
      </c>
    </row>
    <row r="744" ht="15.75" hidden="1" customHeight="1">
      <c r="A744" s="7" t="s">
        <v>17</v>
      </c>
      <c r="B744" s="8" t="s">
        <v>35</v>
      </c>
      <c r="C744" s="9" t="s">
        <v>27</v>
      </c>
      <c r="D744" s="9" t="s">
        <v>28</v>
      </c>
      <c r="E744" s="8">
        <v>3450.0</v>
      </c>
      <c r="F744" s="9">
        <v>237.64999999999998</v>
      </c>
      <c r="G744" s="9">
        <v>350.0</v>
      </c>
      <c r="H744" s="9">
        <f>Sheet1!$E744*Sheet1!$G744</f>
        <v>1207500</v>
      </c>
      <c r="I744" s="9">
        <v>48300.0</v>
      </c>
      <c r="J744" s="9">
        <f>Sheet1!$H744-Sheet1!$I744</f>
        <v>1159200</v>
      </c>
      <c r="K744" s="9">
        <f t="shared" si="1"/>
        <v>819892.5</v>
      </c>
      <c r="L744" s="9">
        <f>Sheet1!$H744*0.15</f>
        <v>181125</v>
      </c>
      <c r="M744" s="9">
        <f>Sheet1!$J744-Sheet1!$K744-Sheet1!$L744</f>
        <v>158182.5</v>
      </c>
      <c r="N744" s="10">
        <v>41821.0</v>
      </c>
      <c r="O744" s="11">
        <v>7.0</v>
      </c>
      <c r="P744" s="9" t="s">
        <v>44</v>
      </c>
      <c r="Q744" s="12" t="s">
        <v>50</v>
      </c>
    </row>
    <row r="745" ht="15.75" customHeight="1">
      <c r="A745" s="7" t="s">
        <v>36</v>
      </c>
      <c r="B745" s="8" t="s">
        <v>26</v>
      </c>
      <c r="C745" s="9" t="s">
        <v>27</v>
      </c>
      <c r="D745" s="9" t="s">
        <v>28</v>
      </c>
      <c r="E745" s="8">
        <v>2988.0</v>
      </c>
      <c r="F745" s="9">
        <v>84.875</v>
      </c>
      <c r="G745" s="9">
        <v>125.0</v>
      </c>
      <c r="H745" s="9">
        <f>Sheet1!$E745*Sheet1!$G745</f>
        <v>373500</v>
      </c>
      <c r="I745" s="9">
        <v>14940.0</v>
      </c>
      <c r="J745" s="9">
        <f>Sheet1!$H745-Sheet1!$I745</f>
        <v>358560</v>
      </c>
      <c r="K745" s="9">
        <f t="shared" si="1"/>
        <v>253606.5</v>
      </c>
      <c r="L745" s="9">
        <f>Sheet1!$H745*0.15</f>
        <v>56025</v>
      </c>
      <c r="M745" s="9">
        <f>Sheet1!$J745-Sheet1!$K745-Sheet1!$L745</f>
        <v>48928.5</v>
      </c>
      <c r="N745" s="10">
        <v>41821.0</v>
      </c>
      <c r="O745" s="11">
        <v>7.0</v>
      </c>
      <c r="P745" s="9" t="s">
        <v>44</v>
      </c>
      <c r="Q745" s="12" t="s">
        <v>50</v>
      </c>
    </row>
    <row r="746" ht="15.75" hidden="1" customHeight="1">
      <c r="A746" s="7" t="s">
        <v>17</v>
      </c>
      <c r="B746" s="8" t="s">
        <v>24</v>
      </c>
      <c r="C746" s="9" t="s">
        <v>37</v>
      </c>
      <c r="D746" s="9" t="s">
        <v>32</v>
      </c>
      <c r="E746" s="8">
        <v>1683.0</v>
      </c>
      <c r="F746" s="9">
        <v>4.654999999999999</v>
      </c>
      <c r="G746" s="9">
        <v>7.0</v>
      </c>
      <c r="H746" s="9">
        <f>Sheet1!$E746*Sheet1!$G746</f>
        <v>11781</v>
      </c>
      <c r="I746" s="9">
        <v>589.05</v>
      </c>
      <c r="J746" s="9">
        <f>Sheet1!$H746-Sheet1!$I746</f>
        <v>11191.95</v>
      </c>
      <c r="K746" s="9">
        <f t="shared" si="1"/>
        <v>7834.365</v>
      </c>
      <c r="L746" s="9">
        <f>Sheet1!$H746*0.15</f>
        <v>1767.15</v>
      </c>
      <c r="M746" s="9">
        <f>Sheet1!$J746-Sheet1!$K746-Sheet1!$L746</f>
        <v>1590.435</v>
      </c>
      <c r="N746" s="10">
        <v>41821.0</v>
      </c>
      <c r="O746" s="11">
        <v>7.0</v>
      </c>
      <c r="P746" s="9" t="s">
        <v>44</v>
      </c>
      <c r="Q746" s="12" t="s">
        <v>50</v>
      </c>
    </row>
    <row r="747" ht="15.75" customHeight="1">
      <c r="A747" s="7" t="s">
        <v>36</v>
      </c>
      <c r="B747" s="8" t="s">
        <v>35</v>
      </c>
      <c r="C747" s="9" t="s">
        <v>33</v>
      </c>
      <c r="D747" s="9" t="s">
        <v>32</v>
      </c>
      <c r="E747" s="8">
        <v>3627.0</v>
      </c>
      <c r="F747" s="9">
        <v>74.375</v>
      </c>
      <c r="G747" s="9">
        <v>125.0</v>
      </c>
      <c r="H747" s="9">
        <f>Sheet1!$E747*Sheet1!$G747</f>
        <v>453375</v>
      </c>
      <c r="I747" s="9">
        <v>22668.75</v>
      </c>
      <c r="J747" s="9">
        <f>Sheet1!$H747-Sheet1!$I747</f>
        <v>430706.25</v>
      </c>
      <c r="K747" s="9">
        <f t="shared" si="1"/>
        <v>269758.125</v>
      </c>
      <c r="L747" s="9">
        <f>Sheet1!$H747*0.15</f>
        <v>68006.25</v>
      </c>
      <c r="M747" s="9">
        <f>Sheet1!$J747-Sheet1!$K747-Sheet1!$L747</f>
        <v>92941.875</v>
      </c>
      <c r="N747" s="10">
        <v>41821.0</v>
      </c>
      <c r="O747" s="11">
        <v>7.0</v>
      </c>
      <c r="P747" s="9" t="s">
        <v>44</v>
      </c>
      <c r="Q747" s="12" t="s">
        <v>50</v>
      </c>
    </row>
    <row r="748" ht="15.75" customHeight="1">
      <c r="A748" s="7" t="s">
        <v>36</v>
      </c>
      <c r="B748" s="8" t="s">
        <v>23</v>
      </c>
      <c r="C748" s="9" t="s">
        <v>27</v>
      </c>
      <c r="D748" s="9" t="s">
        <v>32</v>
      </c>
      <c r="E748" s="8">
        <v>3513.0</v>
      </c>
      <c r="F748" s="9">
        <v>84.875</v>
      </c>
      <c r="G748" s="9">
        <v>125.0</v>
      </c>
      <c r="H748" s="9">
        <f>Sheet1!$E748*Sheet1!$G748</f>
        <v>439125</v>
      </c>
      <c r="I748" s="9">
        <v>30738.75</v>
      </c>
      <c r="J748" s="9">
        <f>Sheet1!$H748-Sheet1!$I748</f>
        <v>408386.25</v>
      </c>
      <c r="K748" s="9">
        <f t="shared" si="1"/>
        <v>298165.875</v>
      </c>
      <c r="L748" s="9">
        <f>Sheet1!$H748*0.15</f>
        <v>65868.75</v>
      </c>
      <c r="M748" s="9">
        <f>Sheet1!$J748-Sheet1!$K748-Sheet1!$L748</f>
        <v>44351.625</v>
      </c>
      <c r="N748" s="10">
        <v>41821.0</v>
      </c>
      <c r="O748" s="11">
        <v>7.0</v>
      </c>
      <c r="P748" s="9" t="s">
        <v>44</v>
      </c>
      <c r="Q748" s="12" t="s">
        <v>50</v>
      </c>
    </row>
    <row r="749" ht="15.75" hidden="1" customHeight="1">
      <c r="A749" s="7" t="s">
        <v>29</v>
      </c>
      <c r="B749" s="8" t="s">
        <v>26</v>
      </c>
      <c r="C749" s="9" t="s">
        <v>25</v>
      </c>
      <c r="D749" s="9" t="s">
        <v>32</v>
      </c>
      <c r="E749" s="8">
        <v>1659.0</v>
      </c>
      <c r="F749" s="9">
        <v>184.8</v>
      </c>
      <c r="G749" s="9">
        <v>300.0</v>
      </c>
      <c r="H749" s="9">
        <f>Sheet1!$E749*Sheet1!$G749</f>
        <v>497700</v>
      </c>
      <c r="I749" s="9">
        <v>34839.0</v>
      </c>
      <c r="J749" s="9">
        <f>Sheet1!$H749-Sheet1!$I749</f>
        <v>462861</v>
      </c>
      <c r="K749" s="9">
        <f t="shared" si="1"/>
        <v>306583.2</v>
      </c>
      <c r="L749" s="9">
        <f>Sheet1!$H749*0.15</f>
        <v>74655</v>
      </c>
      <c r="M749" s="9">
        <f>Sheet1!$J749-Sheet1!$K749-Sheet1!$L749</f>
        <v>81622.8</v>
      </c>
      <c r="N749" s="10">
        <v>41821.0</v>
      </c>
      <c r="O749" s="11">
        <v>7.0</v>
      </c>
      <c r="P749" s="9" t="s">
        <v>44</v>
      </c>
      <c r="Q749" s="12" t="s">
        <v>50</v>
      </c>
    </row>
    <row r="750" ht="15.75" hidden="1" customHeight="1">
      <c r="A750" s="7" t="s">
        <v>17</v>
      </c>
      <c r="B750" s="8" t="s">
        <v>23</v>
      </c>
      <c r="C750" s="9" t="s">
        <v>33</v>
      </c>
      <c r="D750" s="9" t="s">
        <v>32</v>
      </c>
      <c r="E750" s="8">
        <v>645.0</v>
      </c>
      <c r="F750" s="9">
        <v>11.9</v>
      </c>
      <c r="G750" s="9">
        <v>20.0</v>
      </c>
      <c r="H750" s="9">
        <f>Sheet1!$E750*Sheet1!$G750</f>
        <v>12900</v>
      </c>
      <c r="I750" s="9">
        <v>1032.0</v>
      </c>
      <c r="J750" s="9">
        <f>Sheet1!$H750-Sheet1!$I750</f>
        <v>11868</v>
      </c>
      <c r="K750" s="9">
        <f t="shared" si="1"/>
        <v>7675.5</v>
      </c>
      <c r="L750" s="9">
        <f>Sheet1!$H750*0.15</f>
        <v>1935</v>
      </c>
      <c r="M750" s="9">
        <f>Sheet1!$J750-Sheet1!$K750-Sheet1!$L750</f>
        <v>2257.5</v>
      </c>
      <c r="N750" s="10">
        <v>41821.0</v>
      </c>
      <c r="O750" s="11">
        <v>7.0</v>
      </c>
      <c r="P750" s="9" t="s">
        <v>44</v>
      </c>
      <c r="Q750" s="12" t="s">
        <v>50</v>
      </c>
    </row>
    <row r="751" ht="15.75" hidden="1" customHeight="1">
      <c r="A751" s="7" t="s">
        <v>17</v>
      </c>
      <c r="B751" s="8" t="s">
        <v>35</v>
      </c>
      <c r="C751" s="9" t="s">
        <v>31</v>
      </c>
      <c r="D751" s="9" t="s">
        <v>32</v>
      </c>
      <c r="E751" s="8">
        <v>436.5</v>
      </c>
      <c r="F751" s="9">
        <v>12.6</v>
      </c>
      <c r="G751" s="9">
        <v>20.0</v>
      </c>
      <c r="H751" s="9">
        <f>Sheet1!$E751*Sheet1!$G751</f>
        <v>8730</v>
      </c>
      <c r="I751" s="9">
        <v>698.4000000000001</v>
      </c>
      <c r="J751" s="9">
        <f>Sheet1!$H751-Sheet1!$I751</f>
        <v>8031.6</v>
      </c>
      <c r="K751" s="9">
        <f t="shared" si="1"/>
        <v>5499.9</v>
      </c>
      <c r="L751" s="9">
        <f>Sheet1!$H751*0.15</f>
        <v>1309.5</v>
      </c>
      <c r="M751" s="9">
        <f>Sheet1!$J751-Sheet1!$K751-Sheet1!$L751</f>
        <v>1222.2</v>
      </c>
      <c r="N751" s="10">
        <v>41821.0</v>
      </c>
      <c r="O751" s="11">
        <v>7.0</v>
      </c>
      <c r="P751" s="9" t="s">
        <v>44</v>
      </c>
      <c r="Q751" s="12" t="s">
        <v>50</v>
      </c>
    </row>
    <row r="752" ht="15.75" hidden="1" customHeight="1">
      <c r="A752" s="7" t="s">
        <v>29</v>
      </c>
      <c r="B752" s="8" t="s">
        <v>18</v>
      </c>
      <c r="C752" s="9" t="s">
        <v>25</v>
      </c>
      <c r="D752" s="9" t="s">
        <v>32</v>
      </c>
      <c r="E752" s="8">
        <v>3793.5</v>
      </c>
      <c r="F752" s="9">
        <v>184.8</v>
      </c>
      <c r="G752" s="9">
        <v>300.0</v>
      </c>
      <c r="H752" s="9">
        <f>Sheet1!$E752*Sheet1!$G752</f>
        <v>1138050</v>
      </c>
      <c r="I752" s="9">
        <v>102424.5</v>
      </c>
      <c r="J752" s="9">
        <f>Sheet1!$H752-Sheet1!$I752</f>
        <v>1035625.5</v>
      </c>
      <c r="K752" s="9">
        <f t="shared" si="1"/>
        <v>701038.8</v>
      </c>
      <c r="L752" s="9">
        <f>Sheet1!$H752*0.15</f>
        <v>170707.5</v>
      </c>
      <c r="M752" s="9">
        <f>Sheet1!$J752-Sheet1!$K752-Sheet1!$L752</f>
        <v>163879.2</v>
      </c>
      <c r="N752" s="10">
        <v>41821.0</v>
      </c>
      <c r="O752" s="11">
        <v>7.0</v>
      </c>
      <c r="P752" s="9" t="s">
        <v>44</v>
      </c>
      <c r="Q752" s="12" t="s">
        <v>50</v>
      </c>
    </row>
    <row r="753" ht="15.75" hidden="1" customHeight="1">
      <c r="A753" s="7" t="s">
        <v>17</v>
      </c>
      <c r="B753" s="8" t="s">
        <v>23</v>
      </c>
      <c r="C753" s="9" t="s">
        <v>25</v>
      </c>
      <c r="D753" s="9" t="s">
        <v>32</v>
      </c>
      <c r="E753" s="8">
        <v>1307.0</v>
      </c>
      <c r="F753" s="9">
        <v>215.59999999999997</v>
      </c>
      <c r="G753" s="9">
        <v>350.0</v>
      </c>
      <c r="H753" s="9">
        <f>Sheet1!$E753*Sheet1!$G753</f>
        <v>457450</v>
      </c>
      <c r="I753" s="9">
        <v>41170.5</v>
      </c>
      <c r="J753" s="9">
        <f>Sheet1!$H753-Sheet1!$I753</f>
        <v>416279.5</v>
      </c>
      <c r="K753" s="9">
        <f t="shared" si="1"/>
        <v>281789.2</v>
      </c>
      <c r="L753" s="9">
        <f>Sheet1!$H753*0.15</f>
        <v>68617.5</v>
      </c>
      <c r="M753" s="9">
        <f>Sheet1!$J753-Sheet1!$K753-Sheet1!$L753</f>
        <v>65872.8</v>
      </c>
      <c r="N753" s="10">
        <v>41821.0</v>
      </c>
      <c r="O753" s="11">
        <v>7.0</v>
      </c>
      <c r="P753" s="9" t="s">
        <v>44</v>
      </c>
      <c r="Q753" s="12" t="s">
        <v>50</v>
      </c>
    </row>
    <row r="754" ht="15.75" hidden="1" customHeight="1">
      <c r="A754" s="7" t="s">
        <v>17</v>
      </c>
      <c r="B754" s="8" t="s">
        <v>18</v>
      </c>
      <c r="C754" s="9" t="s">
        <v>19</v>
      </c>
      <c r="D754" s="9" t="s">
        <v>32</v>
      </c>
      <c r="E754" s="8">
        <v>819.0</v>
      </c>
      <c r="F754" s="9">
        <v>4.409999999999999</v>
      </c>
      <c r="G754" s="9">
        <v>7.0</v>
      </c>
      <c r="H754" s="9">
        <f>Sheet1!$E754*Sheet1!$G754</f>
        <v>5733</v>
      </c>
      <c r="I754" s="9">
        <v>515.97</v>
      </c>
      <c r="J754" s="9">
        <f>Sheet1!$H754-Sheet1!$I754</f>
        <v>5217.03</v>
      </c>
      <c r="K754" s="9">
        <f t="shared" si="1"/>
        <v>3611.79</v>
      </c>
      <c r="L754" s="9">
        <f>Sheet1!$H754*0.15</f>
        <v>859.95</v>
      </c>
      <c r="M754" s="9">
        <f>Sheet1!$J754-Sheet1!$K754-Sheet1!$L754</f>
        <v>745.29</v>
      </c>
      <c r="N754" s="10">
        <v>41821.0</v>
      </c>
      <c r="O754" s="11">
        <v>7.0</v>
      </c>
      <c r="P754" s="9" t="s">
        <v>44</v>
      </c>
      <c r="Q754" s="12" t="s">
        <v>50</v>
      </c>
    </row>
    <row r="755" ht="15.75" hidden="1" customHeight="1">
      <c r="A755" s="7" t="s">
        <v>34</v>
      </c>
      <c r="B755" s="8" t="s">
        <v>18</v>
      </c>
      <c r="C755" s="9" t="s">
        <v>37</v>
      </c>
      <c r="D755" s="9" t="s">
        <v>32</v>
      </c>
      <c r="E755" s="8">
        <v>1630.5</v>
      </c>
      <c r="F755" s="9">
        <v>9.975</v>
      </c>
      <c r="G755" s="9">
        <v>15.0</v>
      </c>
      <c r="H755" s="9">
        <f>Sheet1!$E755*Sheet1!$G755</f>
        <v>24457.5</v>
      </c>
      <c r="I755" s="9">
        <v>2201.175</v>
      </c>
      <c r="J755" s="9">
        <f>Sheet1!$H755-Sheet1!$I755</f>
        <v>22256.325</v>
      </c>
      <c r="K755" s="9">
        <f t="shared" si="1"/>
        <v>16264.2375</v>
      </c>
      <c r="L755" s="9">
        <f>Sheet1!$H755*0.15</f>
        <v>3668.625</v>
      </c>
      <c r="M755" s="9">
        <f>Sheet1!$J755-Sheet1!$K755-Sheet1!$L755</f>
        <v>2323.4625</v>
      </c>
      <c r="N755" s="10">
        <v>41821.0</v>
      </c>
      <c r="O755" s="11">
        <v>7.0</v>
      </c>
      <c r="P755" s="9" t="s">
        <v>44</v>
      </c>
      <c r="Q755" s="12" t="s">
        <v>50</v>
      </c>
    </row>
    <row r="756" ht="15.75" hidden="1" customHeight="1">
      <c r="A756" s="7" t="s">
        <v>17</v>
      </c>
      <c r="B756" s="8" t="s">
        <v>26</v>
      </c>
      <c r="C756" s="9" t="s">
        <v>25</v>
      </c>
      <c r="D756" s="9" t="s">
        <v>38</v>
      </c>
      <c r="E756" s="8">
        <v>639.0</v>
      </c>
      <c r="F756" s="9">
        <v>215.59999999999997</v>
      </c>
      <c r="G756" s="9">
        <v>350.0</v>
      </c>
      <c r="H756" s="9">
        <f>Sheet1!$E756*Sheet1!$G756</f>
        <v>223650</v>
      </c>
      <c r="I756" s="9">
        <v>22365.0</v>
      </c>
      <c r="J756" s="9">
        <f>Sheet1!$H756-Sheet1!$I756</f>
        <v>201285</v>
      </c>
      <c r="K756" s="9">
        <f t="shared" si="1"/>
        <v>137768.4</v>
      </c>
      <c r="L756" s="9">
        <f>Sheet1!$H756*0.15</f>
        <v>33547.5</v>
      </c>
      <c r="M756" s="9">
        <f>Sheet1!$J756-Sheet1!$K756-Sheet1!$L756</f>
        <v>29969.1</v>
      </c>
      <c r="N756" s="10">
        <v>41821.0</v>
      </c>
      <c r="O756" s="11">
        <v>7.0</v>
      </c>
      <c r="P756" s="9" t="s">
        <v>44</v>
      </c>
      <c r="Q756" s="12" t="s">
        <v>50</v>
      </c>
    </row>
    <row r="757" ht="15.75" hidden="1" customHeight="1">
      <c r="A757" s="7" t="s">
        <v>34</v>
      </c>
      <c r="B757" s="8" t="s">
        <v>24</v>
      </c>
      <c r="C757" s="9" t="s">
        <v>31</v>
      </c>
      <c r="D757" s="9" t="s">
        <v>38</v>
      </c>
      <c r="E757" s="8">
        <v>641.0</v>
      </c>
      <c r="F757" s="9">
        <v>9.450000000000001</v>
      </c>
      <c r="G757" s="9">
        <v>15.0</v>
      </c>
      <c r="H757" s="9">
        <f>Sheet1!$E757*Sheet1!$G757</f>
        <v>9615</v>
      </c>
      <c r="I757" s="9">
        <v>961.5</v>
      </c>
      <c r="J757" s="9">
        <f>Sheet1!$H757-Sheet1!$I757</f>
        <v>8653.5</v>
      </c>
      <c r="K757" s="9">
        <f t="shared" si="1"/>
        <v>6057.45</v>
      </c>
      <c r="L757" s="9">
        <f>Sheet1!$H757*0.15</f>
        <v>1442.25</v>
      </c>
      <c r="M757" s="9">
        <f>Sheet1!$J757-Sheet1!$K757-Sheet1!$L757</f>
        <v>1153.8</v>
      </c>
      <c r="N757" s="10">
        <v>41821.0</v>
      </c>
      <c r="O757" s="11">
        <v>7.0</v>
      </c>
      <c r="P757" s="9" t="s">
        <v>44</v>
      </c>
      <c r="Q757" s="12" t="s">
        <v>50</v>
      </c>
    </row>
    <row r="758" ht="15.75" hidden="1" customHeight="1">
      <c r="A758" s="7" t="s">
        <v>34</v>
      </c>
      <c r="B758" s="8" t="s">
        <v>35</v>
      </c>
      <c r="C758" s="9" t="s">
        <v>37</v>
      </c>
      <c r="D758" s="9" t="s">
        <v>38</v>
      </c>
      <c r="E758" s="8">
        <v>3199.5</v>
      </c>
      <c r="F758" s="9">
        <v>9.975</v>
      </c>
      <c r="G758" s="9">
        <v>15.0</v>
      </c>
      <c r="H758" s="9">
        <f>Sheet1!$E758*Sheet1!$G758</f>
        <v>47992.5</v>
      </c>
      <c r="I758" s="9">
        <v>5279.174999999999</v>
      </c>
      <c r="J758" s="9">
        <f>Sheet1!$H758-Sheet1!$I758</f>
        <v>42713.325</v>
      </c>
      <c r="K758" s="9">
        <f t="shared" si="1"/>
        <v>31915.0125</v>
      </c>
      <c r="L758" s="9">
        <f>Sheet1!$H758*0.15</f>
        <v>7198.875</v>
      </c>
      <c r="M758" s="9">
        <f>Sheet1!$J758-Sheet1!$K758-Sheet1!$L758</f>
        <v>3599.4375</v>
      </c>
      <c r="N758" s="10">
        <v>41821.0</v>
      </c>
      <c r="O758" s="11">
        <v>7.0</v>
      </c>
      <c r="P758" s="9" t="s">
        <v>44</v>
      </c>
      <c r="Q758" s="12" t="s">
        <v>50</v>
      </c>
    </row>
    <row r="759" ht="15.75" hidden="1" customHeight="1">
      <c r="A759" s="7" t="s">
        <v>29</v>
      </c>
      <c r="B759" s="8" t="s">
        <v>23</v>
      </c>
      <c r="C759" s="9" t="s">
        <v>19</v>
      </c>
      <c r="D759" s="9" t="s">
        <v>38</v>
      </c>
      <c r="E759" s="8">
        <v>2811.0</v>
      </c>
      <c r="F759" s="9">
        <v>189.0</v>
      </c>
      <c r="G759" s="9">
        <v>300.0</v>
      </c>
      <c r="H759" s="9">
        <f>Sheet1!$E759*Sheet1!$G759</f>
        <v>843300</v>
      </c>
      <c r="I759" s="9">
        <v>92763.0</v>
      </c>
      <c r="J759" s="9">
        <f>Sheet1!$H759-Sheet1!$I759</f>
        <v>750537</v>
      </c>
      <c r="K759" s="9">
        <f t="shared" si="1"/>
        <v>531279</v>
      </c>
      <c r="L759" s="9">
        <f>Sheet1!$H759*0.15</f>
        <v>126495</v>
      </c>
      <c r="M759" s="9">
        <f>Sheet1!$J759-Sheet1!$K759-Sheet1!$L759</f>
        <v>92763</v>
      </c>
      <c r="N759" s="10">
        <v>41821.0</v>
      </c>
      <c r="O759" s="11">
        <v>7.0</v>
      </c>
      <c r="P759" s="9" t="s">
        <v>44</v>
      </c>
      <c r="Q759" s="12" t="s">
        <v>50</v>
      </c>
    </row>
    <row r="760" ht="15.75" hidden="1" customHeight="1">
      <c r="A760" s="7" t="s">
        <v>17</v>
      </c>
      <c r="B760" s="8" t="s">
        <v>18</v>
      </c>
      <c r="C760" s="9" t="s">
        <v>27</v>
      </c>
      <c r="D760" s="9" t="s">
        <v>38</v>
      </c>
      <c r="E760" s="8">
        <v>2104.5</v>
      </c>
      <c r="F760" s="9">
        <v>237.64999999999998</v>
      </c>
      <c r="G760" s="9">
        <v>350.0</v>
      </c>
      <c r="H760" s="9">
        <f>Sheet1!$E760*Sheet1!$G760</f>
        <v>736575</v>
      </c>
      <c r="I760" s="9">
        <v>81023.25</v>
      </c>
      <c r="J760" s="9">
        <f>Sheet1!$H760-Sheet1!$I760</f>
        <v>655551.75</v>
      </c>
      <c r="K760" s="9">
        <f t="shared" si="1"/>
        <v>500134.425</v>
      </c>
      <c r="L760" s="9">
        <f>Sheet1!$H760*0.15</f>
        <v>110486.25</v>
      </c>
      <c r="M760" s="9">
        <f>Sheet1!$J760-Sheet1!$K760-Sheet1!$L760</f>
        <v>44931.075</v>
      </c>
      <c r="N760" s="10">
        <v>41821.0</v>
      </c>
      <c r="O760" s="11">
        <v>7.0</v>
      </c>
      <c r="P760" s="9" t="s">
        <v>44</v>
      </c>
      <c r="Q760" s="12" t="s">
        <v>50</v>
      </c>
    </row>
    <row r="761" ht="15.75" hidden="1" customHeight="1">
      <c r="A761" s="7" t="s">
        <v>30</v>
      </c>
      <c r="B761" s="8" t="s">
        <v>18</v>
      </c>
      <c r="C761" s="9" t="s">
        <v>27</v>
      </c>
      <c r="D761" s="9" t="s">
        <v>38</v>
      </c>
      <c r="E761" s="8">
        <v>4026.0</v>
      </c>
      <c r="F761" s="9">
        <v>8.147999999999998</v>
      </c>
      <c r="G761" s="9">
        <v>12.0</v>
      </c>
      <c r="H761" s="9">
        <f>Sheet1!$E761*Sheet1!$G761</f>
        <v>48312</v>
      </c>
      <c r="I761" s="9">
        <v>5314.32</v>
      </c>
      <c r="J761" s="9">
        <f>Sheet1!$H761-Sheet1!$I761</f>
        <v>42997.68</v>
      </c>
      <c r="K761" s="9">
        <f t="shared" si="1"/>
        <v>32803.848</v>
      </c>
      <c r="L761" s="9">
        <f>Sheet1!$H761*0.15</f>
        <v>7246.8</v>
      </c>
      <c r="M761" s="9">
        <f>Sheet1!$J761-Sheet1!$K761-Sheet1!$L761</f>
        <v>2947.032</v>
      </c>
      <c r="N761" s="10">
        <v>41821.0</v>
      </c>
      <c r="O761" s="11">
        <v>7.0</v>
      </c>
      <c r="P761" s="9" t="s">
        <v>44</v>
      </c>
      <c r="Q761" s="12" t="s">
        <v>50</v>
      </c>
    </row>
    <row r="762" ht="15.75" hidden="1" customHeight="1">
      <c r="A762" s="7" t="s">
        <v>30</v>
      </c>
      <c r="B762" s="8" t="s">
        <v>26</v>
      </c>
      <c r="C762" s="9" t="s">
        <v>27</v>
      </c>
      <c r="D762" s="9" t="s">
        <v>38</v>
      </c>
      <c r="E762" s="8">
        <v>2425.5</v>
      </c>
      <c r="F762" s="9">
        <v>8.147999999999998</v>
      </c>
      <c r="G762" s="9">
        <v>12.0</v>
      </c>
      <c r="H762" s="9">
        <f>Sheet1!$E762*Sheet1!$G762</f>
        <v>29106</v>
      </c>
      <c r="I762" s="9">
        <v>3201.66</v>
      </c>
      <c r="J762" s="9">
        <f>Sheet1!$H762-Sheet1!$I762</f>
        <v>25904.34</v>
      </c>
      <c r="K762" s="9">
        <f t="shared" si="1"/>
        <v>19762.974</v>
      </c>
      <c r="L762" s="9">
        <f>Sheet1!$H762*0.15</f>
        <v>4365.9</v>
      </c>
      <c r="M762" s="9">
        <f>Sheet1!$J762-Sheet1!$K762-Sheet1!$L762</f>
        <v>1775.466</v>
      </c>
      <c r="N762" s="10">
        <v>41821.0</v>
      </c>
      <c r="O762" s="11">
        <v>7.0</v>
      </c>
      <c r="P762" s="9" t="s">
        <v>44</v>
      </c>
      <c r="Q762" s="12" t="s">
        <v>50</v>
      </c>
    </row>
    <row r="763" ht="15.75" hidden="1" customHeight="1">
      <c r="A763" s="7" t="s">
        <v>17</v>
      </c>
      <c r="B763" s="8" t="s">
        <v>24</v>
      </c>
      <c r="C763" s="9" t="s">
        <v>25</v>
      </c>
      <c r="D763" s="9" t="s">
        <v>38</v>
      </c>
      <c r="E763" s="8">
        <v>1395.0</v>
      </c>
      <c r="F763" s="9">
        <v>215.59999999999997</v>
      </c>
      <c r="G763" s="9">
        <v>350.0</v>
      </c>
      <c r="H763" s="9">
        <f>Sheet1!$E763*Sheet1!$G763</f>
        <v>488250</v>
      </c>
      <c r="I763" s="9">
        <v>58590.0</v>
      </c>
      <c r="J763" s="9">
        <f>Sheet1!$H763-Sheet1!$I763</f>
        <v>429660</v>
      </c>
      <c r="K763" s="9">
        <f t="shared" si="1"/>
        <v>300762</v>
      </c>
      <c r="L763" s="9">
        <f>Sheet1!$H763*0.15</f>
        <v>73237.5</v>
      </c>
      <c r="M763" s="9">
        <f>Sheet1!$J763-Sheet1!$K763-Sheet1!$L763</f>
        <v>55660.5</v>
      </c>
      <c r="N763" s="10">
        <v>41821.0</v>
      </c>
      <c r="O763" s="11">
        <v>7.0</v>
      </c>
      <c r="P763" s="9" t="s">
        <v>44</v>
      </c>
      <c r="Q763" s="12" t="s">
        <v>50</v>
      </c>
    </row>
    <row r="764" ht="15.75" hidden="1" customHeight="1">
      <c r="A764" s="7" t="s">
        <v>34</v>
      </c>
      <c r="B764" s="8" t="s">
        <v>26</v>
      </c>
      <c r="C764" s="9" t="s">
        <v>31</v>
      </c>
      <c r="D764" s="9" t="s">
        <v>38</v>
      </c>
      <c r="E764" s="8">
        <v>3874.5</v>
      </c>
      <c r="F764" s="9">
        <v>9.450000000000001</v>
      </c>
      <c r="G764" s="9">
        <v>15.0</v>
      </c>
      <c r="H764" s="9">
        <f>Sheet1!$E764*Sheet1!$G764</f>
        <v>58117.5</v>
      </c>
      <c r="I764" s="9">
        <v>6974.099999999999</v>
      </c>
      <c r="J764" s="9">
        <f>Sheet1!$H764-Sheet1!$I764</f>
        <v>51143.4</v>
      </c>
      <c r="K764" s="9">
        <f t="shared" si="1"/>
        <v>36614.025</v>
      </c>
      <c r="L764" s="9">
        <f>Sheet1!$H764*0.15</f>
        <v>8717.625</v>
      </c>
      <c r="M764" s="9">
        <f>Sheet1!$J764-Sheet1!$K764-Sheet1!$L764</f>
        <v>5811.75</v>
      </c>
      <c r="N764" s="10">
        <v>41821.0</v>
      </c>
      <c r="O764" s="11">
        <v>7.0</v>
      </c>
      <c r="P764" s="9" t="s">
        <v>44</v>
      </c>
      <c r="Q764" s="12" t="s">
        <v>50</v>
      </c>
    </row>
    <row r="765" ht="15.75" hidden="1" customHeight="1">
      <c r="A765" s="7" t="s">
        <v>17</v>
      </c>
      <c r="B765" s="8" t="s">
        <v>26</v>
      </c>
      <c r="C765" s="9" t="s">
        <v>37</v>
      </c>
      <c r="D765" s="9" t="s">
        <v>38</v>
      </c>
      <c r="E765" s="8">
        <v>3421.5</v>
      </c>
      <c r="F765" s="9">
        <v>4.654999999999999</v>
      </c>
      <c r="G765" s="9">
        <v>7.0</v>
      </c>
      <c r="H765" s="9">
        <f>Sheet1!$E765*Sheet1!$G765</f>
        <v>23950.5</v>
      </c>
      <c r="I765" s="9">
        <v>2874.06</v>
      </c>
      <c r="J765" s="9">
        <f>Sheet1!$H765-Sheet1!$I765</f>
        <v>21076.44</v>
      </c>
      <c r="K765" s="9">
        <f t="shared" si="1"/>
        <v>15927.0825</v>
      </c>
      <c r="L765" s="9">
        <f>Sheet1!$H765*0.15</f>
        <v>3592.575</v>
      </c>
      <c r="M765" s="9">
        <f>Sheet1!$J765-Sheet1!$K765-Sheet1!$L765</f>
        <v>1556.7825</v>
      </c>
      <c r="N765" s="10">
        <v>41821.0</v>
      </c>
      <c r="O765" s="11">
        <v>7.0</v>
      </c>
      <c r="P765" s="9" t="s">
        <v>44</v>
      </c>
      <c r="Q765" s="12" t="s">
        <v>50</v>
      </c>
    </row>
    <row r="766" ht="15.75" hidden="1" customHeight="1">
      <c r="A766" s="7" t="s">
        <v>17</v>
      </c>
      <c r="B766" s="8" t="s">
        <v>24</v>
      </c>
      <c r="C766" s="9" t="s">
        <v>33</v>
      </c>
      <c r="D766" s="9" t="s">
        <v>38</v>
      </c>
      <c r="E766" s="8">
        <v>2255.0</v>
      </c>
      <c r="F766" s="9">
        <v>11.9</v>
      </c>
      <c r="G766" s="9">
        <v>20.0</v>
      </c>
      <c r="H766" s="9">
        <f>Sheet1!$E766*Sheet1!$G766</f>
        <v>45100</v>
      </c>
      <c r="I766" s="9">
        <v>5863.0</v>
      </c>
      <c r="J766" s="9">
        <f>Sheet1!$H766-Sheet1!$I766</f>
        <v>39237</v>
      </c>
      <c r="K766" s="9">
        <f t="shared" si="1"/>
        <v>26834.5</v>
      </c>
      <c r="L766" s="9">
        <f>Sheet1!$H766*0.15</f>
        <v>6765</v>
      </c>
      <c r="M766" s="9">
        <f>Sheet1!$J766-Sheet1!$K766-Sheet1!$L766</f>
        <v>5637.5</v>
      </c>
      <c r="N766" s="10">
        <v>41821.0</v>
      </c>
      <c r="O766" s="11">
        <v>7.0</v>
      </c>
      <c r="P766" s="9" t="s">
        <v>44</v>
      </c>
      <c r="Q766" s="12" t="s">
        <v>50</v>
      </c>
    </row>
    <row r="767" ht="15.75" hidden="1" customHeight="1">
      <c r="A767" s="7" t="s">
        <v>30</v>
      </c>
      <c r="B767" s="8" t="s">
        <v>24</v>
      </c>
      <c r="C767" s="9" t="s">
        <v>27</v>
      </c>
      <c r="D767" s="9" t="s">
        <v>38</v>
      </c>
      <c r="E767" s="8">
        <v>571.0</v>
      </c>
      <c r="F767" s="9">
        <v>8.147999999999998</v>
      </c>
      <c r="G767" s="9">
        <v>12.0</v>
      </c>
      <c r="H767" s="9">
        <f>Sheet1!$E767*Sheet1!$G767</f>
        <v>6852</v>
      </c>
      <c r="I767" s="9">
        <v>890.76</v>
      </c>
      <c r="J767" s="9">
        <f>Sheet1!$H767-Sheet1!$I767</f>
        <v>5961.24</v>
      </c>
      <c r="K767" s="9">
        <f t="shared" si="1"/>
        <v>4652.508</v>
      </c>
      <c r="L767" s="9">
        <f>Sheet1!$H767*0.15</f>
        <v>1027.8</v>
      </c>
      <c r="M767" s="9">
        <f>Sheet1!$J767-Sheet1!$K767-Sheet1!$L767</f>
        <v>280.932</v>
      </c>
      <c r="N767" s="10">
        <v>41821.0</v>
      </c>
      <c r="O767" s="11">
        <v>7.0</v>
      </c>
      <c r="P767" s="9" t="s">
        <v>44</v>
      </c>
      <c r="Q767" s="12" t="s">
        <v>50</v>
      </c>
    </row>
    <row r="768" ht="15.75" hidden="1" customHeight="1">
      <c r="A768" s="7" t="s">
        <v>29</v>
      </c>
      <c r="B768" s="8" t="s">
        <v>24</v>
      </c>
      <c r="C768" s="9" t="s">
        <v>19</v>
      </c>
      <c r="D768" s="9" t="s">
        <v>38</v>
      </c>
      <c r="E768" s="8">
        <v>801.0</v>
      </c>
      <c r="F768" s="9">
        <v>189.0</v>
      </c>
      <c r="G768" s="9">
        <v>300.0</v>
      </c>
      <c r="H768" s="9">
        <f>Sheet1!$E768*Sheet1!$G768</f>
        <v>240300</v>
      </c>
      <c r="I768" s="9">
        <v>33642.0</v>
      </c>
      <c r="J768" s="9">
        <f>Sheet1!$H768-Sheet1!$I768</f>
        <v>206658</v>
      </c>
      <c r="K768" s="9">
        <f t="shared" si="1"/>
        <v>151389</v>
      </c>
      <c r="L768" s="9">
        <f>Sheet1!$H768*0.15</f>
        <v>36045</v>
      </c>
      <c r="M768" s="9">
        <f>Sheet1!$J768-Sheet1!$K768-Sheet1!$L768</f>
        <v>19224</v>
      </c>
      <c r="N768" s="10">
        <v>41821.0</v>
      </c>
      <c r="O768" s="11">
        <v>7.0</v>
      </c>
      <c r="P768" s="9" t="s">
        <v>44</v>
      </c>
      <c r="Q768" s="12" t="s">
        <v>50</v>
      </c>
    </row>
    <row r="769" ht="15.75" hidden="1" customHeight="1">
      <c r="A769" s="7" t="s">
        <v>29</v>
      </c>
      <c r="B769" s="8" t="s">
        <v>35</v>
      </c>
      <c r="C769" s="9" t="s">
        <v>25</v>
      </c>
      <c r="D769" s="9" t="s">
        <v>38</v>
      </c>
      <c r="E769" s="8">
        <v>2460.0</v>
      </c>
      <c r="F769" s="9">
        <v>184.8</v>
      </c>
      <c r="G769" s="9">
        <v>300.0</v>
      </c>
      <c r="H769" s="9">
        <f>Sheet1!$E769*Sheet1!$G769</f>
        <v>738000</v>
      </c>
      <c r="I769" s="9">
        <v>103320.0</v>
      </c>
      <c r="J769" s="9">
        <f>Sheet1!$H769-Sheet1!$I769</f>
        <v>634680</v>
      </c>
      <c r="K769" s="9">
        <f t="shared" si="1"/>
        <v>454608</v>
      </c>
      <c r="L769" s="9">
        <f>Sheet1!$H769*0.15</f>
        <v>110700</v>
      </c>
      <c r="M769" s="9">
        <f>Sheet1!$J769-Sheet1!$K769-Sheet1!$L769</f>
        <v>69372</v>
      </c>
      <c r="N769" s="10">
        <v>41821.0</v>
      </c>
      <c r="O769" s="11">
        <v>7.0</v>
      </c>
      <c r="P769" s="9" t="s">
        <v>44</v>
      </c>
      <c r="Q769" s="12" t="s">
        <v>50</v>
      </c>
    </row>
    <row r="770" ht="15.75" hidden="1" customHeight="1">
      <c r="A770" s="7" t="s">
        <v>17</v>
      </c>
      <c r="B770" s="8" t="s">
        <v>18</v>
      </c>
      <c r="C770" s="9" t="s">
        <v>31</v>
      </c>
      <c r="D770" s="9" t="s">
        <v>38</v>
      </c>
      <c r="E770" s="8">
        <v>865.5</v>
      </c>
      <c r="F770" s="9">
        <v>12.6</v>
      </c>
      <c r="G770" s="9">
        <v>20.0</v>
      </c>
      <c r="H770" s="9">
        <f>Sheet1!$E770*Sheet1!$G770</f>
        <v>17310</v>
      </c>
      <c r="I770" s="9">
        <v>2596.5</v>
      </c>
      <c r="J770" s="9">
        <f>Sheet1!$H770-Sheet1!$I770</f>
        <v>14713.5</v>
      </c>
      <c r="K770" s="9">
        <f t="shared" si="1"/>
        <v>10905.3</v>
      </c>
      <c r="L770" s="9">
        <f>Sheet1!$H770*0.15</f>
        <v>2596.5</v>
      </c>
      <c r="M770" s="9">
        <f>Sheet1!$J770-Sheet1!$K770-Sheet1!$L770</f>
        <v>1211.7</v>
      </c>
      <c r="N770" s="10">
        <v>41821.0</v>
      </c>
      <c r="O770" s="11">
        <v>7.0</v>
      </c>
      <c r="P770" s="9" t="s">
        <v>44</v>
      </c>
      <c r="Q770" s="12" t="s">
        <v>50</v>
      </c>
    </row>
    <row r="771" ht="15.75" hidden="1" customHeight="1">
      <c r="A771" s="7" t="s">
        <v>34</v>
      </c>
      <c r="B771" s="8" t="s">
        <v>23</v>
      </c>
      <c r="C771" s="9" t="s">
        <v>31</v>
      </c>
      <c r="D771" s="9" t="s">
        <v>38</v>
      </c>
      <c r="E771" s="8">
        <v>492.0</v>
      </c>
      <c r="F771" s="9">
        <v>9.450000000000001</v>
      </c>
      <c r="G771" s="9">
        <v>15.0</v>
      </c>
      <c r="H771" s="9">
        <f>Sheet1!$E771*Sheet1!$G771</f>
        <v>7380</v>
      </c>
      <c r="I771" s="9">
        <v>1107.0</v>
      </c>
      <c r="J771" s="9">
        <f>Sheet1!$H771-Sheet1!$I771</f>
        <v>6273</v>
      </c>
      <c r="K771" s="9">
        <f t="shared" si="1"/>
        <v>4649.4</v>
      </c>
      <c r="L771" s="9">
        <f>Sheet1!$H771*0.15</f>
        <v>1107</v>
      </c>
      <c r="M771" s="9">
        <f>Sheet1!$J771-Sheet1!$K771-Sheet1!$L771</f>
        <v>516.6</v>
      </c>
      <c r="N771" s="10">
        <v>41821.0</v>
      </c>
      <c r="O771" s="11">
        <v>7.0</v>
      </c>
      <c r="P771" s="9" t="s">
        <v>44</v>
      </c>
      <c r="Q771" s="12" t="s">
        <v>50</v>
      </c>
    </row>
    <row r="772" ht="15.75" hidden="1" customHeight="1">
      <c r="A772" s="7" t="s">
        <v>29</v>
      </c>
      <c r="B772" s="8" t="s">
        <v>24</v>
      </c>
      <c r="C772" s="9" t="s">
        <v>33</v>
      </c>
      <c r="D772" s="9" t="s">
        <v>20</v>
      </c>
      <c r="E772" s="8">
        <v>958.0</v>
      </c>
      <c r="F772" s="9">
        <v>178.5</v>
      </c>
      <c r="G772" s="9">
        <v>300.0</v>
      </c>
      <c r="H772" s="9">
        <f>Sheet1!$E772*Sheet1!$G772</f>
        <v>287400</v>
      </c>
      <c r="I772" s="9">
        <v>0.0</v>
      </c>
      <c r="J772" s="9">
        <f>Sheet1!$H772-Sheet1!$I772</f>
        <v>287400</v>
      </c>
      <c r="K772" s="9">
        <f t="shared" si="1"/>
        <v>171003</v>
      </c>
      <c r="L772" s="9">
        <f>Sheet1!$H772*0.15</f>
        <v>43110</v>
      </c>
      <c r="M772" s="9">
        <f>Sheet1!$J772-Sheet1!$K772-Sheet1!$L772</f>
        <v>73287</v>
      </c>
      <c r="N772" s="10">
        <v>41852.0</v>
      </c>
      <c r="O772" s="11">
        <v>8.0</v>
      </c>
      <c r="P772" s="9" t="s">
        <v>45</v>
      </c>
      <c r="Q772" s="12" t="s">
        <v>50</v>
      </c>
    </row>
    <row r="773" ht="15.75" hidden="1" customHeight="1">
      <c r="A773" s="7" t="s">
        <v>17</v>
      </c>
      <c r="B773" s="8" t="s">
        <v>24</v>
      </c>
      <c r="C773" s="9" t="s">
        <v>27</v>
      </c>
      <c r="D773" s="9" t="s">
        <v>20</v>
      </c>
      <c r="E773" s="8">
        <v>883.0</v>
      </c>
      <c r="F773" s="9">
        <v>4.752999999999999</v>
      </c>
      <c r="G773" s="9">
        <v>7.0</v>
      </c>
      <c r="H773" s="9">
        <f>Sheet1!$E773*Sheet1!$G773</f>
        <v>6181</v>
      </c>
      <c r="I773" s="9">
        <v>0.0</v>
      </c>
      <c r="J773" s="9">
        <f>Sheet1!$H773-Sheet1!$I773</f>
        <v>6181</v>
      </c>
      <c r="K773" s="9">
        <f t="shared" si="1"/>
        <v>4196.899</v>
      </c>
      <c r="L773" s="9">
        <f>Sheet1!$H773*0.15</f>
        <v>927.15</v>
      </c>
      <c r="M773" s="9">
        <f>Sheet1!$J773-Sheet1!$K773-Sheet1!$L773</f>
        <v>1056.951</v>
      </c>
      <c r="N773" s="10">
        <v>41852.0</v>
      </c>
      <c r="O773" s="11">
        <v>8.0</v>
      </c>
      <c r="P773" s="9" t="s">
        <v>45</v>
      </c>
      <c r="Q773" s="12" t="s">
        <v>50</v>
      </c>
    </row>
    <row r="774" ht="15.75" customHeight="1">
      <c r="A774" s="7" t="s">
        <v>36</v>
      </c>
      <c r="B774" s="8" t="s">
        <v>35</v>
      </c>
      <c r="C774" s="9" t="s">
        <v>25</v>
      </c>
      <c r="D774" s="9" t="s">
        <v>20</v>
      </c>
      <c r="E774" s="8">
        <v>2821.0</v>
      </c>
      <c r="F774" s="9">
        <v>77.0</v>
      </c>
      <c r="G774" s="9">
        <v>125.0</v>
      </c>
      <c r="H774" s="9">
        <f>Sheet1!$E774*Sheet1!$G774</f>
        <v>352625</v>
      </c>
      <c r="I774" s="9">
        <v>0.0</v>
      </c>
      <c r="J774" s="9">
        <f>Sheet1!$H774-Sheet1!$I774</f>
        <v>352625</v>
      </c>
      <c r="K774" s="9">
        <f t="shared" si="1"/>
        <v>217217</v>
      </c>
      <c r="L774" s="9">
        <f>Sheet1!$H774*0.15</f>
        <v>52893.75</v>
      </c>
      <c r="M774" s="9">
        <f>Sheet1!$J774-Sheet1!$K774-Sheet1!$L774</f>
        <v>82514.25</v>
      </c>
      <c r="N774" s="10">
        <v>41852.0</v>
      </c>
      <c r="O774" s="11">
        <v>8.0</v>
      </c>
      <c r="P774" s="9" t="s">
        <v>45</v>
      </c>
      <c r="Q774" s="12" t="s">
        <v>50</v>
      </c>
    </row>
    <row r="775" ht="15.75" hidden="1" customHeight="1">
      <c r="A775" s="7" t="s">
        <v>30</v>
      </c>
      <c r="B775" s="8" t="s">
        <v>35</v>
      </c>
      <c r="C775" s="9" t="s">
        <v>37</v>
      </c>
      <c r="D775" s="9" t="s">
        <v>20</v>
      </c>
      <c r="E775" s="8">
        <v>2141.0</v>
      </c>
      <c r="F775" s="9">
        <v>7.979999999999999</v>
      </c>
      <c r="G775" s="9">
        <v>12.0</v>
      </c>
      <c r="H775" s="9">
        <f>Sheet1!$E775*Sheet1!$G775</f>
        <v>25692</v>
      </c>
      <c r="I775" s="9">
        <v>0.0</v>
      </c>
      <c r="J775" s="9">
        <f>Sheet1!$H775-Sheet1!$I775</f>
        <v>25692</v>
      </c>
      <c r="K775" s="9">
        <f t="shared" si="1"/>
        <v>17085.18</v>
      </c>
      <c r="L775" s="9">
        <f>Sheet1!$H775*0.15</f>
        <v>3853.8</v>
      </c>
      <c r="M775" s="9">
        <f>Sheet1!$J775-Sheet1!$K775-Sheet1!$L775</f>
        <v>4753.02</v>
      </c>
      <c r="N775" s="10">
        <v>41852.0</v>
      </c>
      <c r="O775" s="11">
        <v>8.0</v>
      </c>
      <c r="P775" s="9" t="s">
        <v>45</v>
      </c>
      <c r="Q775" s="12" t="s">
        <v>50</v>
      </c>
    </row>
    <row r="776" ht="15.75" hidden="1" customHeight="1">
      <c r="A776" s="7" t="s">
        <v>17</v>
      </c>
      <c r="B776" s="8" t="s">
        <v>18</v>
      </c>
      <c r="C776" s="9" t="s">
        <v>33</v>
      </c>
      <c r="D776" s="9" t="s">
        <v>28</v>
      </c>
      <c r="E776" s="8">
        <v>1830.0</v>
      </c>
      <c r="F776" s="9">
        <v>4.164999999999999</v>
      </c>
      <c r="G776" s="9">
        <v>7.0</v>
      </c>
      <c r="H776" s="9">
        <f>Sheet1!$E776*Sheet1!$G776</f>
        <v>12810</v>
      </c>
      <c r="I776" s="9">
        <v>128.1</v>
      </c>
      <c r="J776" s="9">
        <f>Sheet1!$H776-Sheet1!$I776</f>
        <v>12681.9</v>
      </c>
      <c r="K776" s="9">
        <f t="shared" si="1"/>
        <v>7621.95</v>
      </c>
      <c r="L776" s="9">
        <f>Sheet1!$H776*0.15</f>
        <v>1921.5</v>
      </c>
      <c r="M776" s="9">
        <f>Sheet1!$J776-Sheet1!$K776-Sheet1!$L776</f>
        <v>3138.45</v>
      </c>
      <c r="N776" s="10">
        <v>41852.0</v>
      </c>
      <c r="O776" s="11">
        <v>8.0</v>
      </c>
      <c r="P776" s="9" t="s">
        <v>45</v>
      </c>
      <c r="Q776" s="12" t="s">
        <v>50</v>
      </c>
    </row>
    <row r="777" ht="15.75" customHeight="1">
      <c r="A777" s="7" t="s">
        <v>36</v>
      </c>
      <c r="B777" s="8" t="s">
        <v>18</v>
      </c>
      <c r="C777" s="9" t="s">
        <v>25</v>
      </c>
      <c r="D777" s="9" t="s">
        <v>28</v>
      </c>
      <c r="E777" s="8">
        <v>923.0</v>
      </c>
      <c r="F777" s="9">
        <v>77.0</v>
      </c>
      <c r="G777" s="9">
        <v>125.0</v>
      </c>
      <c r="H777" s="9">
        <f>Sheet1!$E777*Sheet1!$G777</f>
        <v>115375</v>
      </c>
      <c r="I777" s="9">
        <v>1153.75</v>
      </c>
      <c r="J777" s="9">
        <f>Sheet1!$H777-Sheet1!$I777</f>
        <v>114221.25</v>
      </c>
      <c r="K777" s="9">
        <f t="shared" si="1"/>
        <v>71071</v>
      </c>
      <c r="L777" s="9">
        <f>Sheet1!$H777*0.15</f>
        <v>17306.25</v>
      </c>
      <c r="M777" s="9">
        <f>Sheet1!$J777-Sheet1!$K777-Sheet1!$L777</f>
        <v>25844</v>
      </c>
      <c r="N777" s="10">
        <v>41852.0</v>
      </c>
      <c r="O777" s="11">
        <v>8.0</v>
      </c>
      <c r="P777" s="9" t="s">
        <v>45</v>
      </c>
      <c r="Q777" s="12" t="s">
        <v>50</v>
      </c>
    </row>
    <row r="778" ht="15.75" hidden="1" customHeight="1">
      <c r="A778" s="7" t="s">
        <v>29</v>
      </c>
      <c r="B778" s="8" t="s">
        <v>18</v>
      </c>
      <c r="C778" s="9" t="s">
        <v>31</v>
      </c>
      <c r="D778" s="9" t="s">
        <v>28</v>
      </c>
      <c r="E778" s="8">
        <v>1874.0</v>
      </c>
      <c r="F778" s="9">
        <v>189.0</v>
      </c>
      <c r="G778" s="9">
        <v>300.0</v>
      </c>
      <c r="H778" s="9">
        <f>Sheet1!$E778*Sheet1!$G778</f>
        <v>562200</v>
      </c>
      <c r="I778" s="9">
        <v>16866.0</v>
      </c>
      <c r="J778" s="9">
        <f>Sheet1!$H778-Sheet1!$I778</f>
        <v>545334</v>
      </c>
      <c r="K778" s="9">
        <f t="shared" si="1"/>
        <v>354186</v>
      </c>
      <c r="L778" s="9">
        <f>Sheet1!$H778*0.15</f>
        <v>84330</v>
      </c>
      <c r="M778" s="9">
        <f>Sheet1!$J778-Sheet1!$K778-Sheet1!$L778</f>
        <v>106818</v>
      </c>
      <c r="N778" s="10">
        <v>41852.0</v>
      </c>
      <c r="O778" s="11">
        <v>8.0</v>
      </c>
      <c r="P778" s="9" t="s">
        <v>45</v>
      </c>
      <c r="Q778" s="12" t="s">
        <v>50</v>
      </c>
    </row>
    <row r="779" ht="15.75" hidden="1" customHeight="1">
      <c r="A779" s="7" t="s">
        <v>17</v>
      </c>
      <c r="B779" s="8" t="s">
        <v>24</v>
      </c>
      <c r="C779" s="9" t="s">
        <v>31</v>
      </c>
      <c r="D779" s="9" t="s">
        <v>28</v>
      </c>
      <c r="E779" s="8">
        <v>1642.0</v>
      </c>
      <c r="F779" s="9">
        <v>220.49999999999997</v>
      </c>
      <c r="G779" s="9">
        <v>350.0</v>
      </c>
      <c r="H779" s="9">
        <f>Sheet1!$E779*Sheet1!$G779</f>
        <v>574700</v>
      </c>
      <c r="I779" s="9">
        <v>17241.0</v>
      </c>
      <c r="J779" s="9">
        <f>Sheet1!$H779-Sheet1!$I779</f>
        <v>557459</v>
      </c>
      <c r="K779" s="9">
        <f t="shared" si="1"/>
        <v>362061</v>
      </c>
      <c r="L779" s="9">
        <f>Sheet1!$H779*0.15</f>
        <v>86205</v>
      </c>
      <c r="M779" s="9">
        <f>Sheet1!$J779-Sheet1!$K779-Sheet1!$L779</f>
        <v>109193</v>
      </c>
      <c r="N779" s="10">
        <v>41852.0</v>
      </c>
      <c r="O779" s="11">
        <v>8.0</v>
      </c>
      <c r="P779" s="9" t="s">
        <v>45</v>
      </c>
      <c r="Q779" s="12" t="s">
        <v>50</v>
      </c>
    </row>
    <row r="780" ht="15.75" hidden="1" customHeight="1">
      <c r="A780" s="7" t="s">
        <v>29</v>
      </c>
      <c r="B780" s="8" t="s">
        <v>23</v>
      </c>
      <c r="C780" s="9" t="s">
        <v>33</v>
      </c>
      <c r="D780" s="9" t="s">
        <v>28</v>
      </c>
      <c r="E780" s="8">
        <v>1859.0</v>
      </c>
      <c r="F780" s="9">
        <v>178.5</v>
      </c>
      <c r="G780" s="9">
        <v>300.0</v>
      </c>
      <c r="H780" s="9">
        <f>Sheet1!$E780*Sheet1!$G780</f>
        <v>557700</v>
      </c>
      <c r="I780" s="9">
        <v>22308.0</v>
      </c>
      <c r="J780" s="9">
        <f>Sheet1!$H780-Sheet1!$I780</f>
        <v>535392</v>
      </c>
      <c r="K780" s="9">
        <f t="shared" si="1"/>
        <v>331831.5</v>
      </c>
      <c r="L780" s="9">
        <f>Sheet1!$H780*0.15</f>
        <v>83655</v>
      </c>
      <c r="M780" s="9">
        <f>Sheet1!$J780-Sheet1!$K780-Sheet1!$L780</f>
        <v>119905.5</v>
      </c>
      <c r="N780" s="10">
        <v>41852.0</v>
      </c>
      <c r="O780" s="11">
        <v>8.0</v>
      </c>
      <c r="P780" s="9" t="s">
        <v>45</v>
      </c>
      <c r="Q780" s="12" t="s">
        <v>50</v>
      </c>
    </row>
    <row r="781" ht="15.75" hidden="1" customHeight="1">
      <c r="A781" s="7" t="s">
        <v>30</v>
      </c>
      <c r="B781" s="8" t="s">
        <v>24</v>
      </c>
      <c r="C781" s="9" t="s">
        <v>37</v>
      </c>
      <c r="D781" s="9" t="s">
        <v>32</v>
      </c>
      <c r="E781" s="8">
        <v>1123.0</v>
      </c>
      <c r="F781" s="9">
        <v>7.979999999999999</v>
      </c>
      <c r="G781" s="9">
        <v>12.0</v>
      </c>
      <c r="H781" s="9">
        <f>Sheet1!$E781*Sheet1!$G781</f>
        <v>13476</v>
      </c>
      <c r="I781" s="9">
        <v>673.8</v>
      </c>
      <c r="J781" s="9">
        <f>Sheet1!$H781-Sheet1!$I781</f>
        <v>12802.2</v>
      </c>
      <c r="K781" s="9">
        <f t="shared" si="1"/>
        <v>8961.54</v>
      </c>
      <c r="L781" s="9">
        <f>Sheet1!$H781*0.15</f>
        <v>2021.4</v>
      </c>
      <c r="M781" s="9">
        <f>Sheet1!$J781-Sheet1!$K781-Sheet1!$L781</f>
        <v>1819.26</v>
      </c>
      <c r="N781" s="10">
        <v>41852.0</v>
      </c>
      <c r="O781" s="11">
        <v>8.0</v>
      </c>
      <c r="P781" s="9" t="s">
        <v>45</v>
      </c>
      <c r="Q781" s="12" t="s">
        <v>50</v>
      </c>
    </row>
    <row r="782" ht="15.75" hidden="1" customHeight="1">
      <c r="A782" s="7" t="s">
        <v>17</v>
      </c>
      <c r="B782" s="8" t="s">
        <v>35</v>
      </c>
      <c r="C782" s="9" t="s">
        <v>25</v>
      </c>
      <c r="D782" s="9" t="s">
        <v>32</v>
      </c>
      <c r="E782" s="8">
        <v>2832.0</v>
      </c>
      <c r="F782" s="9">
        <v>12.32</v>
      </c>
      <c r="G782" s="9">
        <v>20.0</v>
      </c>
      <c r="H782" s="9">
        <f>Sheet1!$E782*Sheet1!$G782</f>
        <v>56640</v>
      </c>
      <c r="I782" s="9">
        <v>2832.0</v>
      </c>
      <c r="J782" s="9">
        <f>Sheet1!$H782-Sheet1!$I782</f>
        <v>53808</v>
      </c>
      <c r="K782" s="9">
        <f t="shared" si="1"/>
        <v>34890.24</v>
      </c>
      <c r="L782" s="9">
        <f>Sheet1!$H782*0.15</f>
        <v>8496</v>
      </c>
      <c r="M782" s="9">
        <f>Sheet1!$J782-Sheet1!$K782-Sheet1!$L782</f>
        <v>10421.76</v>
      </c>
      <c r="N782" s="10">
        <v>41852.0</v>
      </c>
      <c r="O782" s="11">
        <v>8.0</v>
      </c>
      <c r="P782" s="9" t="s">
        <v>45</v>
      </c>
      <c r="Q782" s="12" t="s">
        <v>50</v>
      </c>
    </row>
    <row r="783" ht="15.75" hidden="1" customHeight="1">
      <c r="A783" s="7" t="s">
        <v>17</v>
      </c>
      <c r="B783" s="8" t="s">
        <v>26</v>
      </c>
      <c r="C783" s="9" t="s">
        <v>25</v>
      </c>
      <c r="D783" s="9" t="s">
        <v>32</v>
      </c>
      <c r="E783" s="8">
        <v>1579.0</v>
      </c>
      <c r="F783" s="9">
        <v>12.32</v>
      </c>
      <c r="G783" s="9">
        <v>20.0</v>
      </c>
      <c r="H783" s="9">
        <f>Sheet1!$E783*Sheet1!$G783</f>
        <v>31580</v>
      </c>
      <c r="I783" s="9">
        <v>1579.0</v>
      </c>
      <c r="J783" s="9">
        <f>Sheet1!$H783-Sheet1!$I783</f>
        <v>30001</v>
      </c>
      <c r="K783" s="9">
        <f t="shared" si="1"/>
        <v>19453.28</v>
      </c>
      <c r="L783" s="9">
        <f>Sheet1!$H783*0.15</f>
        <v>4737</v>
      </c>
      <c r="M783" s="9">
        <f>Sheet1!$J783-Sheet1!$K783-Sheet1!$L783</f>
        <v>5810.72</v>
      </c>
      <c r="N783" s="10">
        <v>41852.0</v>
      </c>
      <c r="O783" s="11">
        <v>8.0</v>
      </c>
      <c r="P783" s="9" t="s">
        <v>45</v>
      </c>
      <c r="Q783" s="12" t="s">
        <v>50</v>
      </c>
    </row>
    <row r="784" ht="15.75" hidden="1" customHeight="1">
      <c r="A784" s="7" t="s">
        <v>17</v>
      </c>
      <c r="B784" s="8" t="s">
        <v>18</v>
      </c>
      <c r="C784" s="9" t="s">
        <v>37</v>
      </c>
      <c r="D784" s="9" t="s">
        <v>32</v>
      </c>
      <c r="E784" s="8">
        <v>552.0</v>
      </c>
      <c r="F784" s="9">
        <v>232.74999999999997</v>
      </c>
      <c r="G784" s="9">
        <v>350.0</v>
      </c>
      <c r="H784" s="9">
        <f>Sheet1!$E784*Sheet1!$G784</f>
        <v>193200</v>
      </c>
      <c r="I784" s="9">
        <v>9660.0</v>
      </c>
      <c r="J784" s="9">
        <f>Sheet1!$H784-Sheet1!$I784</f>
        <v>183540</v>
      </c>
      <c r="K784" s="9">
        <f t="shared" si="1"/>
        <v>128478</v>
      </c>
      <c r="L784" s="9">
        <f>Sheet1!$H784*0.15</f>
        <v>28980</v>
      </c>
      <c r="M784" s="9">
        <f>Sheet1!$J784-Sheet1!$K784-Sheet1!$L784</f>
        <v>26082</v>
      </c>
      <c r="N784" s="10">
        <v>41852.0</v>
      </c>
      <c r="O784" s="11">
        <v>8.0</v>
      </c>
      <c r="P784" s="9" t="s">
        <v>45</v>
      </c>
      <c r="Q784" s="12" t="s">
        <v>50</v>
      </c>
    </row>
    <row r="785" ht="15.75" hidden="1" customHeight="1">
      <c r="A785" s="7" t="s">
        <v>34</v>
      </c>
      <c r="B785" s="8" t="s">
        <v>35</v>
      </c>
      <c r="C785" s="9" t="s">
        <v>27</v>
      </c>
      <c r="D785" s="9" t="s">
        <v>32</v>
      </c>
      <c r="E785" s="8">
        <v>2198.0</v>
      </c>
      <c r="F785" s="9">
        <v>10.185</v>
      </c>
      <c r="G785" s="9">
        <v>15.0</v>
      </c>
      <c r="H785" s="9">
        <f>Sheet1!$E785*Sheet1!$G785</f>
        <v>32970</v>
      </c>
      <c r="I785" s="9">
        <v>1978.2</v>
      </c>
      <c r="J785" s="9">
        <f>Sheet1!$H785-Sheet1!$I785</f>
        <v>30991.8</v>
      </c>
      <c r="K785" s="9">
        <f t="shared" si="1"/>
        <v>22386.63</v>
      </c>
      <c r="L785" s="9">
        <f>Sheet1!$H785*0.15</f>
        <v>4945.5</v>
      </c>
      <c r="M785" s="9">
        <f>Sheet1!$J785-Sheet1!$K785-Sheet1!$L785</f>
        <v>3659.67</v>
      </c>
      <c r="N785" s="10">
        <v>41852.0</v>
      </c>
      <c r="O785" s="11">
        <v>8.0</v>
      </c>
      <c r="P785" s="9" t="s">
        <v>45</v>
      </c>
      <c r="Q785" s="12" t="s">
        <v>50</v>
      </c>
    </row>
    <row r="786" ht="15.75" hidden="1" customHeight="1">
      <c r="A786" s="7" t="s">
        <v>34</v>
      </c>
      <c r="B786" s="8" t="s">
        <v>23</v>
      </c>
      <c r="C786" s="9" t="s">
        <v>27</v>
      </c>
      <c r="D786" s="9" t="s">
        <v>32</v>
      </c>
      <c r="E786" s="8">
        <v>1743.0</v>
      </c>
      <c r="F786" s="9">
        <v>10.185</v>
      </c>
      <c r="G786" s="9">
        <v>15.0</v>
      </c>
      <c r="H786" s="9">
        <f>Sheet1!$E786*Sheet1!$G786</f>
        <v>26145</v>
      </c>
      <c r="I786" s="9">
        <v>1568.7</v>
      </c>
      <c r="J786" s="9">
        <f>Sheet1!$H786-Sheet1!$I786</f>
        <v>24576.3</v>
      </c>
      <c r="K786" s="9">
        <f t="shared" si="1"/>
        <v>17752.455</v>
      </c>
      <c r="L786" s="9">
        <f>Sheet1!$H786*0.15</f>
        <v>3921.75</v>
      </c>
      <c r="M786" s="9">
        <f>Sheet1!$J786-Sheet1!$K786-Sheet1!$L786</f>
        <v>2902.095</v>
      </c>
      <c r="N786" s="10">
        <v>41852.0</v>
      </c>
      <c r="O786" s="11">
        <v>8.0</v>
      </c>
      <c r="P786" s="9" t="s">
        <v>45</v>
      </c>
      <c r="Q786" s="12" t="s">
        <v>50</v>
      </c>
    </row>
    <row r="787" ht="15.75" hidden="1" customHeight="1">
      <c r="A787" s="7" t="s">
        <v>17</v>
      </c>
      <c r="B787" s="8" t="s">
        <v>23</v>
      </c>
      <c r="C787" s="9" t="s">
        <v>25</v>
      </c>
      <c r="D787" s="9" t="s">
        <v>32</v>
      </c>
      <c r="E787" s="8">
        <v>1001.0</v>
      </c>
      <c r="F787" s="9">
        <v>12.32</v>
      </c>
      <c r="G787" s="9">
        <v>20.0</v>
      </c>
      <c r="H787" s="9">
        <f>Sheet1!$E787*Sheet1!$G787</f>
        <v>20020</v>
      </c>
      <c r="I787" s="9">
        <v>1201.2</v>
      </c>
      <c r="J787" s="9">
        <f>Sheet1!$H787-Sheet1!$I787</f>
        <v>18818.8</v>
      </c>
      <c r="K787" s="9">
        <f t="shared" si="1"/>
        <v>12332.32</v>
      </c>
      <c r="L787" s="9">
        <f>Sheet1!$H787*0.15</f>
        <v>3003</v>
      </c>
      <c r="M787" s="9">
        <f>Sheet1!$J787-Sheet1!$K787-Sheet1!$L787</f>
        <v>3483.48</v>
      </c>
      <c r="N787" s="10">
        <v>41852.0</v>
      </c>
      <c r="O787" s="11">
        <v>8.0</v>
      </c>
      <c r="P787" s="9" t="s">
        <v>45</v>
      </c>
      <c r="Q787" s="12" t="s">
        <v>50</v>
      </c>
    </row>
    <row r="788" ht="15.75" hidden="1" customHeight="1">
      <c r="A788" s="7" t="s">
        <v>30</v>
      </c>
      <c r="B788" s="8" t="s">
        <v>18</v>
      </c>
      <c r="C788" s="9" t="s">
        <v>19</v>
      </c>
      <c r="D788" s="9" t="s">
        <v>32</v>
      </c>
      <c r="E788" s="8">
        <v>1884.0</v>
      </c>
      <c r="F788" s="9">
        <v>7.559999999999999</v>
      </c>
      <c r="G788" s="9">
        <v>12.0</v>
      </c>
      <c r="H788" s="9">
        <f>Sheet1!$E788*Sheet1!$G788</f>
        <v>22608</v>
      </c>
      <c r="I788" s="9">
        <v>1582.56</v>
      </c>
      <c r="J788" s="9">
        <f>Sheet1!$H788-Sheet1!$I788</f>
        <v>21025.44</v>
      </c>
      <c r="K788" s="9">
        <f t="shared" si="1"/>
        <v>14243.04</v>
      </c>
      <c r="L788" s="9">
        <f>Sheet1!$H788*0.15</f>
        <v>3391.2</v>
      </c>
      <c r="M788" s="9">
        <f>Sheet1!$J788-Sheet1!$K788-Sheet1!$L788</f>
        <v>3391.2</v>
      </c>
      <c r="N788" s="10">
        <v>41852.0</v>
      </c>
      <c r="O788" s="11">
        <v>8.0</v>
      </c>
      <c r="P788" s="9" t="s">
        <v>45</v>
      </c>
      <c r="Q788" s="12" t="s">
        <v>50</v>
      </c>
    </row>
    <row r="789" ht="15.75" hidden="1" customHeight="1">
      <c r="A789" s="7" t="s">
        <v>34</v>
      </c>
      <c r="B789" s="8" t="s">
        <v>26</v>
      </c>
      <c r="C789" s="9" t="s">
        <v>27</v>
      </c>
      <c r="D789" s="9" t="s">
        <v>32</v>
      </c>
      <c r="E789" s="8">
        <v>2101.0</v>
      </c>
      <c r="F789" s="9">
        <v>10.185</v>
      </c>
      <c r="G789" s="9">
        <v>15.0</v>
      </c>
      <c r="H789" s="9">
        <f>Sheet1!$E789*Sheet1!$G789</f>
        <v>31515</v>
      </c>
      <c r="I789" s="9">
        <v>2206.05</v>
      </c>
      <c r="J789" s="9">
        <f>Sheet1!$H789-Sheet1!$I789</f>
        <v>29308.95</v>
      </c>
      <c r="K789" s="9">
        <f t="shared" si="1"/>
        <v>21398.685</v>
      </c>
      <c r="L789" s="9">
        <f>Sheet1!$H789*0.15</f>
        <v>4727.25</v>
      </c>
      <c r="M789" s="9">
        <f>Sheet1!$J789-Sheet1!$K789-Sheet1!$L789</f>
        <v>3183.015</v>
      </c>
      <c r="N789" s="10">
        <v>41852.0</v>
      </c>
      <c r="O789" s="11">
        <v>8.0</v>
      </c>
      <c r="P789" s="9" t="s">
        <v>45</v>
      </c>
      <c r="Q789" s="12" t="s">
        <v>50</v>
      </c>
    </row>
    <row r="790" ht="15.75" hidden="1" customHeight="1">
      <c r="A790" s="7" t="s">
        <v>17</v>
      </c>
      <c r="B790" s="8" t="s">
        <v>24</v>
      </c>
      <c r="C790" s="9" t="s">
        <v>25</v>
      </c>
      <c r="D790" s="9" t="s">
        <v>32</v>
      </c>
      <c r="E790" s="8">
        <v>609.0</v>
      </c>
      <c r="F790" s="9">
        <v>12.32</v>
      </c>
      <c r="G790" s="9">
        <v>20.0</v>
      </c>
      <c r="H790" s="9">
        <f>Sheet1!$E790*Sheet1!$G790</f>
        <v>12180</v>
      </c>
      <c r="I790" s="9">
        <v>852.6</v>
      </c>
      <c r="J790" s="9">
        <f>Sheet1!$H790-Sheet1!$I790</f>
        <v>11327.4</v>
      </c>
      <c r="K790" s="9">
        <f t="shared" si="1"/>
        <v>7502.88</v>
      </c>
      <c r="L790" s="9">
        <f>Sheet1!$H790*0.15</f>
        <v>1827</v>
      </c>
      <c r="M790" s="9">
        <f>Sheet1!$J790-Sheet1!$K790-Sheet1!$L790</f>
        <v>1997.52</v>
      </c>
      <c r="N790" s="10">
        <v>41852.0</v>
      </c>
      <c r="O790" s="11">
        <v>8.0</v>
      </c>
      <c r="P790" s="9" t="s">
        <v>45</v>
      </c>
      <c r="Q790" s="12" t="s">
        <v>50</v>
      </c>
    </row>
    <row r="791" ht="15.75" customHeight="1">
      <c r="A791" s="7" t="s">
        <v>36</v>
      </c>
      <c r="B791" s="8" t="s">
        <v>24</v>
      </c>
      <c r="C791" s="9" t="s">
        <v>19</v>
      </c>
      <c r="D791" s="9" t="s">
        <v>32</v>
      </c>
      <c r="E791" s="8">
        <v>1540.0</v>
      </c>
      <c r="F791" s="9">
        <v>78.75</v>
      </c>
      <c r="G791" s="9">
        <v>125.0</v>
      </c>
      <c r="H791" s="9">
        <f>Sheet1!$E791*Sheet1!$G791</f>
        <v>192500</v>
      </c>
      <c r="I791" s="9">
        <v>15400.0</v>
      </c>
      <c r="J791" s="9">
        <f>Sheet1!$H791-Sheet1!$I791</f>
        <v>177100</v>
      </c>
      <c r="K791" s="9">
        <f t="shared" si="1"/>
        <v>121275</v>
      </c>
      <c r="L791" s="9">
        <f>Sheet1!$H791*0.15</f>
        <v>28875</v>
      </c>
      <c r="M791" s="9">
        <f>Sheet1!$J791-Sheet1!$K791-Sheet1!$L791</f>
        <v>26950</v>
      </c>
      <c r="N791" s="10">
        <v>41852.0</v>
      </c>
      <c r="O791" s="11">
        <v>8.0</v>
      </c>
      <c r="P791" s="9" t="s">
        <v>45</v>
      </c>
      <c r="Q791" s="12" t="s">
        <v>50</v>
      </c>
    </row>
    <row r="792" ht="15.75" hidden="1" customHeight="1">
      <c r="A792" s="7" t="s">
        <v>29</v>
      </c>
      <c r="B792" s="8" t="s">
        <v>26</v>
      </c>
      <c r="C792" s="9" t="s">
        <v>33</v>
      </c>
      <c r="D792" s="9" t="s">
        <v>32</v>
      </c>
      <c r="E792" s="8">
        <v>1562.0</v>
      </c>
      <c r="F792" s="9">
        <v>178.5</v>
      </c>
      <c r="G792" s="9">
        <v>300.0</v>
      </c>
      <c r="H792" s="9">
        <f>Sheet1!$E792*Sheet1!$G792</f>
        <v>468600</v>
      </c>
      <c r="I792" s="9">
        <v>37488.0</v>
      </c>
      <c r="J792" s="9">
        <f>Sheet1!$H792-Sheet1!$I792</f>
        <v>431112</v>
      </c>
      <c r="K792" s="9">
        <f t="shared" si="1"/>
        <v>278817</v>
      </c>
      <c r="L792" s="9">
        <f>Sheet1!$H792*0.15</f>
        <v>70290</v>
      </c>
      <c r="M792" s="9">
        <f>Sheet1!$J792-Sheet1!$K792-Sheet1!$L792</f>
        <v>82005</v>
      </c>
      <c r="N792" s="10">
        <v>41852.0</v>
      </c>
      <c r="O792" s="11">
        <v>8.0</v>
      </c>
      <c r="P792" s="9" t="s">
        <v>45</v>
      </c>
      <c r="Q792" s="12" t="s">
        <v>50</v>
      </c>
    </row>
    <row r="793" ht="15.75" hidden="1" customHeight="1">
      <c r="A793" s="7" t="s">
        <v>17</v>
      </c>
      <c r="B793" s="8" t="s">
        <v>35</v>
      </c>
      <c r="C793" s="9" t="s">
        <v>27</v>
      </c>
      <c r="D793" s="9" t="s">
        <v>32</v>
      </c>
      <c r="E793" s="8">
        <v>678.0</v>
      </c>
      <c r="F793" s="9">
        <v>4.752999999999999</v>
      </c>
      <c r="G793" s="9">
        <v>7.0</v>
      </c>
      <c r="H793" s="9">
        <f>Sheet1!$E793*Sheet1!$G793</f>
        <v>4746</v>
      </c>
      <c r="I793" s="9">
        <v>379.68</v>
      </c>
      <c r="J793" s="9">
        <f>Sheet1!$H793-Sheet1!$I793</f>
        <v>4366.32</v>
      </c>
      <c r="K793" s="9">
        <f t="shared" si="1"/>
        <v>3222.534</v>
      </c>
      <c r="L793" s="9">
        <f>Sheet1!$H793*0.15</f>
        <v>711.9</v>
      </c>
      <c r="M793" s="9">
        <f>Sheet1!$J793-Sheet1!$K793-Sheet1!$L793</f>
        <v>431.886</v>
      </c>
      <c r="N793" s="10">
        <v>41852.0</v>
      </c>
      <c r="O793" s="11">
        <v>8.0</v>
      </c>
      <c r="P793" s="9" t="s">
        <v>45</v>
      </c>
      <c r="Q793" s="12" t="s">
        <v>50</v>
      </c>
    </row>
    <row r="794" ht="15.75" hidden="1" customHeight="1">
      <c r="A794" s="7" t="s">
        <v>17</v>
      </c>
      <c r="B794" s="8" t="s">
        <v>23</v>
      </c>
      <c r="C794" s="9" t="s">
        <v>27</v>
      </c>
      <c r="D794" s="9" t="s">
        <v>32</v>
      </c>
      <c r="E794" s="8">
        <v>1598.0</v>
      </c>
      <c r="F794" s="9">
        <v>4.752999999999999</v>
      </c>
      <c r="G794" s="9">
        <v>7.0</v>
      </c>
      <c r="H794" s="9">
        <f>Sheet1!$E794*Sheet1!$G794</f>
        <v>11186</v>
      </c>
      <c r="I794" s="9">
        <v>894.88</v>
      </c>
      <c r="J794" s="9">
        <f>Sheet1!$H794-Sheet1!$I794</f>
        <v>10291.12</v>
      </c>
      <c r="K794" s="9">
        <f t="shared" si="1"/>
        <v>7595.294</v>
      </c>
      <c r="L794" s="9">
        <f>Sheet1!$H794*0.15</f>
        <v>1677.9</v>
      </c>
      <c r="M794" s="9">
        <f>Sheet1!$J794-Sheet1!$K794-Sheet1!$L794</f>
        <v>1017.926</v>
      </c>
      <c r="N794" s="10">
        <v>41852.0</v>
      </c>
      <c r="O794" s="11">
        <v>8.0</v>
      </c>
      <c r="P794" s="9" t="s">
        <v>45</v>
      </c>
      <c r="Q794" s="12" t="s">
        <v>50</v>
      </c>
    </row>
    <row r="795" ht="15.75" hidden="1" customHeight="1">
      <c r="A795" s="7" t="s">
        <v>17</v>
      </c>
      <c r="B795" s="8" t="s">
        <v>26</v>
      </c>
      <c r="C795" s="9" t="s">
        <v>31</v>
      </c>
      <c r="D795" s="9" t="s">
        <v>32</v>
      </c>
      <c r="E795" s="8">
        <v>381.0</v>
      </c>
      <c r="F795" s="9">
        <v>220.49999999999997</v>
      </c>
      <c r="G795" s="9">
        <v>350.0</v>
      </c>
      <c r="H795" s="9">
        <f>Sheet1!$E795*Sheet1!$G795</f>
        <v>133350</v>
      </c>
      <c r="I795" s="9">
        <v>10668.0</v>
      </c>
      <c r="J795" s="9">
        <f>Sheet1!$H795-Sheet1!$I795</f>
        <v>122682</v>
      </c>
      <c r="K795" s="9">
        <f t="shared" si="1"/>
        <v>84010.5</v>
      </c>
      <c r="L795" s="9">
        <f>Sheet1!$H795*0.15</f>
        <v>20002.5</v>
      </c>
      <c r="M795" s="9">
        <f>Sheet1!$J795-Sheet1!$K795-Sheet1!$L795</f>
        <v>18669</v>
      </c>
      <c r="N795" s="10">
        <v>41852.0</v>
      </c>
      <c r="O795" s="11">
        <v>8.0</v>
      </c>
      <c r="P795" s="9" t="s">
        <v>45</v>
      </c>
      <c r="Q795" s="12" t="s">
        <v>50</v>
      </c>
    </row>
    <row r="796" ht="15.75" hidden="1" customHeight="1">
      <c r="A796" s="7" t="s">
        <v>17</v>
      </c>
      <c r="B796" s="8" t="s">
        <v>23</v>
      </c>
      <c r="C796" s="9" t="s">
        <v>31</v>
      </c>
      <c r="D796" s="9" t="s">
        <v>32</v>
      </c>
      <c r="E796" s="8">
        <v>422.0</v>
      </c>
      <c r="F796" s="9">
        <v>220.49999999999997</v>
      </c>
      <c r="G796" s="9">
        <v>350.0</v>
      </c>
      <c r="H796" s="9">
        <f>Sheet1!$E796*Sheet1!$G796</f>
        <v>147700</v>
      </c>
      <c r="I796" s="9">
        <v>11816.0</v>
      </c>
      <c r="J796" s="9">
        <f>Sheet1!$H796-Sheet1!$I796</f>
        <v>135884</v>
      </c>
      <c r="K796" s="9">
        <f t="shared" si="1"/>
        <v>93051</v>
      </c>
      <c r="L796" s="9">
        <f>Sheet1!$H796*0.15</f>
        <v>22155</v>
      </c>
      <c r="M796" s="9">
        <f>Sheet1!$J796-Sheet1!$K796-Sheet1!$L796</f>
        <v>20678</v>
      </c>
      <c r="N796" s="10">
        <v>41852.0</v>
      </c>
      <c r="O796" s="11">
        <v>8.0</v>
      </c>
      <c r="P796" s="9" t="s">
        <v>45</v>
      </c>
      <c r="Q796" s="12" t="s">
        <v>50</v>
      </c>
    </row>
    <row r="797" ht="15.75" hidden="1" customHeight="1">
      <c r="A797" s="7" t="s">
        <v>17</v>
      </c>
      <c r="B797" s="8" t="s">
        <v>35</v>
      </c>
      <c r="C797" s="9" t="s">
        <v>31</v>
      </c>
      <c r="D797" s="9" t="s">
        <v>38</v>
      </c>
      <c r="E797" s="8">
        <v>2807.0</v>
      </c>
      <c r="F797" s="9">
        <v>220.49999999999997</v>
      </c>
      <c r="G797" s="9">
        <v>350.0</v>
      </c>
      <c r="H797" s="9">
        <f>Sheet1!$E797*Sheet1!$G797</f>
        <v>982450</v>
      </c>
      <c r="I797" s="9">
        <v>98245.0</v>
      </c>
      <c r="J797" s="9">
        <f>Sheet1!$H797-Sheet1!$I797</f>
        <v>884205</v>
      </c>
      <c r="K797" s="9">
        <f t="shared" si="1"/>
        <v>618943.5</v>
      </c>
      <c r="L797" s="9">
        <f>Sheet1!$H797*0.15</f>
        <v>147367.5</v>
      </c>
      <c r="M797" s="9">
        <f>Sheet1!$J797-Sheet1!$K797-Sheet1!$L797</f>
        <v>117894</v>
      </c>
      <c r="N797" s="10">
        <v>41852.0</v>
      </c>
      <c r="O797" s="11">
        <v>8.0</v>
      </c>
      <c r="P797" s="9" t="s">
        <v>45</v>
      </c>
      <c r="Q797" s="12" t="s">
        <v>50</v>
      </c>
    </row>
    <row r="798" ht="15.75" hidden="1" customHeight="1">
      <c r="A798" s="7" t="s">
        <v>30</v>
      </c>
      <c r="B798" s="8" t="s">
        <v>23</v>
      </c>
      <c r="C798" s="9" t="s">
        <v>37</v>
      </c>
      <c r="D798" s="9" t="s">
        <v>38</v>
      </c>
      <c r="E798" s="8">
        <v>2574.0</v>
      </c>
      <c r="F798" s="9">
        <v>7.979999999999999</v>
      </c>
      <c r="G798" s="9">
        <v>12.0</v>
      </c>
      <c r="H798" s="9">
        <f>Sheet1!$E798*Sheet1!$G798</f>
        <v>30888</v>
      </c>
      <c r="I798" s="9">
        <v>3088.8</v>
      </c>
      <c r="J798" s="9">
        <f>Sheet1!$H798-Sheet1!$I798</f>
        <v>27799.2</v>
      </c>
      <c r="K798" s="9">
        <f t="shared" si="1"/>
        <v>20540.52</v>
      </c>
      <c r="L798" s="9">
        <f>Sheet1!$H798*0.15</f>
        <v>4633.2</v>
      </c>
      <c r="M798" s="9">
        <f>Sheet1!$J798-Sheet1!$K798-Sheet1!$L798</f>
        <v>2625.48</v>
      </c>
      <c r="N798" s="10">
        <v>41852.0</v>
      </c>
      <c r="O798" s="11">
        <v>8.0</v>
      </c>
      <c r="P798" s="9" t="s">
        <v>45</v>
      </c>
      <c r="Q798" s="12" t="s">
        <v>50</v>
      </c>
    </row>
    <row r="799" ht="15.75" hidden="1" customHeight="1">
      <c r="A799" s="7" t="s">
        <v>17</v>
      </c>
      <c r="B799" s="8" t="s">
        <v>18</v>
      </c>
      <c r="C799" s="9" t="s">
        <v>27</v>
      </c>
      <c r="D799" s="9" t="s">
        <v>38</v>
      </c>
      <c r="E799" s="8">
        <v>2394.0</v>
      </c>
      <c r="F799" s="9">
        <v>13.58</v>
      </c>
      <c r="G799" s="9">
        <v>20.0</v>
      </c>
      <c r="H799" s="9">
        <f>Sheet1!$E799*Sheet1!$G799</f>
        <v>47880</v>
      </c>
      <c r="I799" s="9">
        <v>5266.8</v>
      </c>
      <c r="J799" s="9">
        <f>Sheet1!$H799-Sheet1!$I799</f>
        <v>42613.2</v>
      </c>
      <c r="K799" s="9">
        <f t="shared" si="1"/>
        <v>32510.52</v>
      </c>
      <c r="L799" s="9">
        <f>Sheet1!$H799*0.15</f>
        <v>7182</v>
      </c>
      <c r="M799" s="9">
        <f>Sheet1!$J799-Sheet1!$K799-Sheet1!$L799</f>
        <v>2920.68</v>
      </c>
      <c r="N799" s="10">
        <v>41852.0</v>
      </c>
      <c r="O799" s="11">
        <v>8.0</v>
      </c>
      <c r="P799" s="9" t="s">
        <v>45</v>
      </c>
      <c r="Q799" s="12" t="s">
        <v>50</v>
      </c>
    </row>
    <row r="800" ht="15.75" hidden="1" customHeight="1">
      <c r="A800" s="7" t="s">
        <v>34</v>
      </c>
      <c r="B800" s="8" t="s">
        <v>24</v>
      </c>
      <c r="C800" s="9" t="s">
        <v>27</v>
      </c>
      <c r="D800" s="9" t="s">
        <v>38</v>
      </c>
      <c r="E800" s="8">
        <v>1984.0</v>
      </c>
      <c r="F800" s="9">
        <v>10.185</v>
      </c>
      <c r="G800" s="9">
        <v>15.0</v>
      </c>
      <c r="H800" s="9">
        <f>Sheet1!$E800*Sheet1!$G800</f>
        <v>29760</v>
      </c>
      <c r="I800" s="9">
        <v>3273.6</v>
      </c>
      <c r="J800" s="9">
        <f>Sheet1!$H800-Sheet1!$I800</f>
        <v>26486.4</v>
      </c>
      <c r="K800" s="9">
        <f t="shared" si="1"/>
        <v>20207.04</v>
      </c>
      <c r="L800" s="9">
        <f>Sheet1!$H800*0.15</f>
        <v>4464</v>
      </c>
      <c r="M800" s="9">
        <f>Sheet1!$J800-Sheet1!$K800-Sheet1!$L800</f>
        <v>1815.36</v>
      </c>
      <c r="N800" s="10">
        <v>41852.0</v>
      </c>
      <c r="O800" s="11">
        <v>8.0</v>
      </c>
      <c r="P800" s="9" t="s">
        <v>45</v>
      </c>
      <c r="Q800" s="12" t="s">
        <v>50</v>
      </c>
    </row>
    <row r="801" ht="15.75" hidden="1" customHeight="1">
      <c r="A801" s="7" t="s">
        <v>17</v>
      </c>
      <c r="B801" s="8" t="s">
        <v>26</v>
      </c>
      <c r="C801" s="9" t="s">
        <v>27</v>
      </c>
      <c r="D801" s="9" t="s">
        <v>38</v>
      </c>
      <c r="E801" s="8">
        <v>2696.0</v>
      </c>
      <c r="F801" s="9">
        <v>4.752999999999999</v>
      </c>
      <c r="G801" s="9">
        <v>7.0</v>
      </c>
      <c r="H801" s="9">
        <f>Sheet1!$E801*Sheet1!$G801</f>
        <v>18872</v>
      </c>
      <c r="I801" s="9">
        <v>2453.36</v>
      </c>
      <c r="J801" s="9">
        <f>Sheet1!$H801-Sheet1!$I801</f>
        <v>16418.64</v>
      </c>
      <c r="K801" s="9">
        <f t="shared" si="1"/>
        <v>12814.088</v>
      </c>
      <c r="L801" s="9">
        <f>Sheet1!$H801*0.15</f>
        <v>2830.8</v>
      </c>
      <c r="M801" s="9">
        <f>Sheet1!$J801-Sheet1!$K801-Sheet1!$L801</f>
        <v>773.752</v>
      </c>
      <c r="N801" s="10">
        <v>41852.0</v>
      </c>
      <c r="O801" s="11">
        <v>8.0</v>
      </c>
      <c r="P801" s="9" t="s">
        <v>45</v>
      </c>
      <c r="Q801" s="12" t="s">
        <v>50</v>
      </c>
    </row>
    <row r="802" ht="15.75" hidden="1" customHeight="1">
      <c r="A802" s="7" t="s">
        <v>29</v>
      </c>
      <c r="B802" s="8" t="s">
        <v>35</v>
      </c>
      <c r="C802" s="9" t="s">
        <v>31</v>
      </c>
      <c r="D802" s="9" t="s">
        <v>38</v>
      </c>
      <c r="E802" s="8">
        <v>2541.0</v>
      </c>
      <c r="F802" s="9">
        <v>189.0</v>
      </c>
      <c r="G802" s="9">
        <v>300.0</v>
      </c>
      <c r="H802" s="9">
        <f>Sheet1!$E802*Sheet1!$G802</f>
        <v>762300</v>
      </c>
      <c r="I802" s="9">
        <v>106722.0</v>
      </c>
      <c r="J802" s="9">
        <f>Sheet1!$H802-Sheet1!$I802</f>
        <v>655578</v>
      </c>
      <c r="K802" s="9">
        <f t="shared" si="1"/>
        <v>480249</v>
      </c>
      <c r="L802" s="9">
        <f>Sheet1!$H802*0.15</f>
        <v>114345</v>
      </c>
      <c r="M802" s="9">
        <f>Sheet1!$J802-Sheet1!$K802-Sheet1!$L802</f>
        <v>60984</v>
      </c>
      <c r="N802" s="10">
        <v>41852.0</v>
      </c>
      <c r="O802" s="11">
        <v>8.0</v>
      </c>
      <c r="P802" s="9" t="s">
        <v>45</v>
      </c>
      <c r="Q802" s="12" t="s">
        <v>50</v>
      </c>
    </row>
    <row r="803" ht="15.75" hidden="1" customHeight="1">
      <c r="A803" s="7" t="s">
        <v>30</v>
      </c>
      <c r="B803" s="8" t="s">
        <v>26</v>
      </c>
      <c r="C803" s="9" t="s">
        <v>37</v>
      </c>
      <c r="D803" s="9" t="s">
        <v>38</v>
      </c>
      <c r="E803" s="8">
        <v>2475.0</v>
      </c>
      <c r="F803" s="9">
        <v>7.979999999999999</v>
      </c>
      <c r="G803" s="9">
        <v>12.0</v>
      </c>
      <c r="H803" s="9">
        <f>Sheet1!$E803*Sheet1!$G803</f>
        <v>29700</v>
      </c>
      <c r="I803" s="9">
        <v>4158.0</v>
      </c>
      <c r="J803" s="9">
        <f>Sheet1!$H803-Sheet1!$I803</f>
        <v>25542</v>
      </c>
      <c r="K803" s="9">
        <f t="shared" si="1"/>
        <v>19750.5</v>
      </c>
      <c r="L803" s="9">
        <f>Sheet1!$H803*0.15</f>
        <v>4455</v>
      </c>
      <c r="M803" s="9">
        <f>Sheet1!$J803-Sheet1!$K803-Sheet1!$L803</f>
        <v>1336.5</v>
      </c>
      <c r="N803" s="10">
        <v>41852.0</v>
      </c>
      <c r="O803" s="11">
        <v>8.0</v>
      </c>
      <c r="P803" s="9" t="s">
        <v>45</v>
      </c>
      <c r="Q803" s="12" t="s">
        <v>50</v>
      </c>
    </row>
    <row r="804" ht="15.75" customHeight="1">
      <c r="A804" s="7" t="s">
        <v>36</v>
      </c>
      <c r="B804" s="8" t="s">
        <v>26</v>
      </c>
      <c r="C804" s="9" t="s">
        <v>19</v>
      </c>
      <c r="D804" s="9" t="s">
        <v>38</v>
      </c>
      <c r="E804" s="8">
        <v>1174.0</v>
      </c>
      <c r="F804" s="9">
        <v>78.75</v>
      </c>
      <c r="G804" s="9">
        <v>125.0</v>
      </c>
      <c r="H804" s="9">
        <f>Sheet1!$E804*Sheet1!$G804</f>
        <v>146750</v>
      </c>
      <c r="I804" s="9">
        <v>22012.5</v>
      </c>
      <c r="J804" s="9">
        <f>Sheet1!$H804-Sheet1!$I804</f>
        <v>124737.5</v>
      </c>
      <c r="K804" s="9">
        <f t="shared" si="1"/>
        <v>92452.5</v>
      </c>
      <c r="L804" s="9">
        <f>Sheet1!$H804*0.15</f>
        <v>22012.5</v>
      </c>
      <c r="M804" s="9">
        <f>Sheet1!$J804-Sheet1!$K804-Sheet1!$L804</f>
        <v>10272.5</v>
      </c>
      <c r="N804" s="10">
        <v>41852.0</v>
      </c>
      <c r="O804" s="11">
        <v>8.0</v>
      </c>
      <c r="P804" s="9" t="s">
        <v>45</v>
      </c>
      <c r="Q804" s="12" t="s">
        <v>50</v>
      </c>
    </row>
    <row r="805" ht="15.75" customHeight="1">
      <c r="A805" s="7" t="s">
        <v>36</v>
      </c>
      <c r="B805" s="8" t="s">
        <v>23</v>
      </c>
      <c r="C805" s="9" t="s">
        <v>19</v>
      </c>
      <c r="D805" s="9" t="s">
        <v>38</v>
      </c>
      <c r="E805" s="8">
        <v>2767.0</v>
      </c>
      <c r="F805" s="9">
        <v>78.75</v>
      </c>
      <c r="G805" s="9">
        <v>125.0</v>
      </c>
      <c r="H805" s="9">
        <f>Sheet1!$E805*Sheet1!$G805</f>
        <v>345875</v>
      </c>
      <c r="I805" s="9">
        <v>51881.25</v>
      </c>
      <c r="J805" s="9">
        <f>Sheet1!$H805-Sheet1!$I805</f>
        <v>293993.75</v>
      </c>
      <c r="K805" s="9">
        <f t="shared" si="1"/>
        <v>217901.25</v>
      </c>
      <c r="L805" s="9">
        <f>Sheet1!$H805*0.15</f>
        <v>51881.25</v>
      </c>
      <c r="M805" s="9">
        <f>Sheet1!$J805-Sheet1!$K805-Sheet1!$L805</f>
        <v>24211.25</v>
      </c>
      <c r="N805" s="10">
        <v>41852.0</v>
      </c>
      <c r="O805" s="11">
        <v>8.0</v>
      </c>
      <c r="P805" s="9" t="s">
        <v>45</v>
      </c>
      <c r="Q805" s="12" t="s">
        <v>50</v>
      </c>
    </row>
    <row r="806" ht="15.75" hidden="1" customHeight="1">
      <c r="A806" s="7" t="s">
        <v>34</v>
      </c>
      <c r="B806" s="8" t="s">
        <v>18</v>
      </c>
      <c r="C806" s="9" t="s">
        <v>27</v>
      </c>
      <c r="D806" s="9" t="s">
        <v>38</v>
      </c>
      <c r="E806" s="8">
        <v>2559.0</v>
      </c>
      <c r="F806" s="9">
        <v>10.185</v>
      </c>
      <c r="G806" s="9">
        <v>15.0</v>
      </c>
      <c r="H806" s="9">
        <f>Sheet1!$E806*Sheet1!$G806</f>
        <v>38385</v>
      </c>
      <c r="I806" s="9">
        <v>5757.75</v>
      </c>
      <c r="J806" s="9">
        <f>Sheet1!$H806-Sheet1!$I806</f>
        <v>32627.25</v>
      </c>
      <c r="K806" s="9">
        <f t="shared" si="1"/>
        <v>26063.415</v>
      </c>
      <c r="L806" s="9">
        <f>Sheet1!$H806*0.15</f>
        <v>5757.75</v>
      </c>
      <c r="M806" s="9">
        <f>Sheet1!$J806-Sheet1!$K806-Sheet1!$L806</f>
        <v>806.085</v>
      </c>
      <c r="N806" s="10">
        <v>41852.0</v>
      </c>
      <c r="O806" s="11">
        <v>8.0</v>
      </c>
      <c r="P806" s="9" t="s">
        <v>45</v>
      </c>
      <c r="Q806" s="12" t="s">
        <v>50</v>
      </c>
    </row>
    <row r="807" ht="15.75" hidden="1" customHeight="1">
      <c r="A807" s="7" t="s">
        <v>17</v>
      </c>
      <c r="B807" s="8" t="s">
        <v>23</v>
      </c>
      <c r="C807" s="9" t="s">
        <v>33</v>
      </c>
      <c r="D807" s="9" t="s">
        <v>20</v>
      </c>
      <c r="E807" s="8">
        <v>2146.0</v>
      </c>
      <c r="F807" s="9">
        <v>4.164999999999999</v>
      </c>
      <c r="G807" s="9">
        <v>7.0</v>
      </c>
      <c r="H807" s="9">
        <f>Sheet1!$E807*Sheet1!$G807</f>
        <v>15022</v>
      </c>
      <c r="I807" s="9">
        <v>0.0</v>
      </c>
      <c r="J807" s="9">
        <f>Sheet1!$H807-Sheet1!$I807</f>
        <v>15022</v>
      </c>
      <c r="K807" s="9">
        <f t="shared" si="1"/>
        <v>8938.09</v>
      </c>
      <c r="L807" s="9">
        <f>Sheet1!$H807*0.15</f>
        <v>2253.3</v>
      </c>
      <c r="M807" s="9">
        <f>Sheet1!$J807-Sheet1!$K807-Sheet1!$L807</f>
        <v>3830.61</v>
      </c>
      <c r="N807" s="10">
        <v>41883.0</v>
      </c>
      <c r="O807" s="11">
        <v>9.0</v>
      </c>
      <c r="P807" s="9" t="s">
        <v>46</v>
      </c>
      <c r="Q807" s="12" t="s">
        <v>50</v>
      </c>
    </row>
    <row r="808" ht="15.75" hidden="1" customHeight="1">
      <c r="A808" s="7" t="s">
        <v>34</v>
      </c>
      <c r="B808" s="8" t="s">
        <v>24</v>
      </c>
      <c r="C808" s="9" t="s">
        <v>27</v>
      </c>
      <c r="D808" s="9" t="s">
        <v>20</v>
      </c>
      <c r="E808" s="8">
        <v>2472.0</v>
      </c>
      <c r="F808" s="9">
        <v>10.185</v>
      </c>
      <c r="G808" s="9">
        <v>15.0</v>
      </c>
      <c r="H808" s="9">
        <f>Sheet1!$E808*Sheet1!$G808</f>
        <v>37080</v>
      </c>
      <c r="I808" s="9">
        <v>0.0</v>
      </c>
      <c r="J808" s="9">
        <f>Sheet1!$H808-Sheet1!$I808</f>
        <v>37080</v>
      </c>
      <c r="K808" s="9">
        <f t="shared" si="1"/>
        <v>25177.32</v>
      </c>
      <c r="L808" s="9">
        <f>Sheet1!$H808*0.15</f>
        <v>5562</v>
      </c>
      <c r="M808" s="9">
        <f>Sheet1!$J808-Sheet1!$K808-Sheet1!$L808</f>
        <v>6340.68</v>
      </c>
      <c r="N808" s="10">
        <v>41883.0</v>
      </c>
      <c r="O808" s="11">
        <v>9.0</v>
      </c>
      <c r="P808" s="9" t="s">
        <v>46</v>
      </c>
      <c r="Q808" s="12" t="s">
        <v>50</v>
      </c>
    </row>
    <row r="809" ht="15.75" hidden="1" customHeight="1">
      <c r="A809" s="7" t="s">
        <v>29</v>
      </c>
      <c r="B809" s="8" t="s">
        <v>26</v>
      </c>
      <c r="C809" s="9" t="s">
        <v>31</v>
      </c>
      <c r="D809" s="9" t="s">
        <v>20</v>
      </c>
      <c r="E809" s="8">
        <v>2151.0</v>
      </c>
      <c r="F809" s="9">
        <v>189.0</v>
      </c>
      <c r="G809" s="9">
        <v>300.0</v>
      </c>
      <c r="H809" s="9">
        <f>Sheet1!$E809*Sheet1!$G809</f>
        <v>645300</v>
      </c>
      <c r="I809" s="9">
        <v>0.0</v>
      </c>
      <c r="J809" s="9">
        <f>Sheet1!$H809-Sheet1!$I809</f>
        <v>645300</v>
      </c>
      <c r="K809" s="9">
        <f t="shared" si="1"/>
        <v>406539</v>
      </c>
      <c r="L809" s="9">
        <f>Sheet1!$H809*0.15</f>
        <v>96795</v>
      </c>
      <c r="M809" s="9">
        <f>Sheet1!$J809-Sheet1!$K809-Sheet1!$L809</f>
        <v>141966</v>
      </c>
      <c r="N809" s="10">
        <v>41883.0</v>
      </c>
      <c r="O809" s="11">
        <v>9.0</v>
      </c>
      <c r="P809" s="9" t="s">
        <v>46</v>
      </c>
      <c r="Q809" s="12" t="s">
        <v>50</v>
      </c>
    </row>
    <row r="810" ht="15.75" hidden="1" customHeight="1">
      <c r="A810" s="7" t="s">
        <v>30</v>
      </c>
      <c r="B810" s="8" t="s">
        <v>18</v>
      </c>
      <c r="C810" s="9" t="s">
        <v>19</v>
      </c>
      <c r="D810" s="9" t="s">
        <v>28</v>
      </c>
      <c r="E810" s="8">
        <v>1445.0</v>
      </c>
      <c r="F810" s="9">
        <v>7.559999999999999</v>
      </c>
      <c r="G810" s="9">
        <v>12.0</v>
      </c>
      <c r="H810" s="9">
        <f>Sheet1!$E810*Sheet1!$G810</f>
        <v>17340</v>
      </c>
      <c r="I810" s="9">
        <v>173.4</v>
      </c>
      <c r="J810" s="9">
        <f>Sheet1!$H810-Sheet1!$I810</f>
        <v>17166.6</v>
      </c>
      <c r="K810" s="9">
        <f t="shared" si="1"/>
        <v>10924.2</v>
      </c>
      <c r="L810" s="9">
        <f>Sheet1!$H810*0.15</f>
        <v>2601</v>
      </c>
      <c r="M810" s="9">
        <f>Sheet1!$J810-Sheet1!$K810-Sheet1!$L810</f>
        <v>3641.4</v>
      </c>
      <c r="N810" s="10">
        <v>41883.0</v>
      </c>
      <c r="O810" s="11">
        <v>9.0</v>
      </c>
      <c r="P810" s="9" t="s">
        <v>46</v>
      </c>
      <c r="Q810" s="12" t="s">
        <v>50</v>
      </c>
    </row>
    <row r="811" ht="15.75" hidden="1" customHeight="1">
      <c r="A811" s="7" t="s">
        <v>30</v>
      </c>
      <c r="B811" s="8" t="s">
        <v>26</v>
      </c>
      <c r="C811" s="9" t="s">
        <v>19</v>
      </c>
      <c r="D811" s="9" t="s">
        <v>28</v>
      </c>
      <c r="E811" s="8">
        <v>2671.0</v>
      </c>
      <c r="F811" s="9">
        <v>7.559999999999999</v>
      </c>
      <c r="G811" s="9">
        <v>12.0</v>
      </c>
      <c r="H811" s="9">
        <f>Sheet1!$E811*Sheet1!$G811</f>
        <v>32052</v>
      </c>
      <c r="I811" s="9">
        <v>320.52</v>
      </c>
      <c r="J811" s="9">
        <f>Sheet1!$H811-Sheet1!$I811</f>
        <v>31731.48</v>
      </c>
      <c r="K811" s="9">
        <f t="shared" si="1"/>
        <v>20192.76</v>
      </c>
      <c r="L811" s="9">
        <f>Sheet1!$H811*0.15</f>
        <v>4807.8</v>
      </c>
      <c r="M811" s="9">
        <f>Sheet1!$J811-Sheet1!$K811-Sheet1!$L811</f>
        <v>6730.92</v>
      </c>
      <c r="N811" s="10">
        <v>41883.0</v>
      </c>
      <c r="O811" s="11">
        <v>9.0</v>
      </c>
      <c r="P811" s="9" t="s">
        <v>46</v>
      </c>
      <c r="Q811" s="12" t="s">
        <v>50</v>
      </c>
    </row>
    <row r="812" ht="15.75" hidden="1" customHeight="1">
      <c r="A812" s="7" t="s">
        <v>34</v>
      </c>
      <c r="B812" s="8" t="s">
        <v>23</v>
      </c>
      <c r="C812" s="9" t="s">
        <v>27</v>
      </c>
      <c r="D812" s="9" t="s">
        <v>28</v>
      </c>
      <c r="E812" s="8">
        <v>747.0</v>
      </c>
      <c r="F812" s="9">
        <v>10.185</v>
      </c>
      <c r="G812" s="9">
        <v>15.0</v>
      </c>
      <c r="H812" s="9">
        <f>Sheet1!$E812*Sheet1!$G812</f>
        <v>11205</v>
      </c>
      <c r="I812" s="9">
        <v>112.05</v>
      </c>
      <c r="J812" s="9">
        <f>Sheet1!$H812-Sheet1!$I812</f>
        <v>11092.95</v>
      </c>
      <c r="K812" s="9">
        <f t="shared" si="1"/>
        <v>7608.195</v>
      </c>
      <c r="L812" s="9">
        <f>Sheet1!$H812*0.15</f>
        <v>1680.75</v>
      </c>
      <c r="M812" s="9">
        <f>Sheet1!$J812-Sheet1!$K812-Sheet1!$L812</f>
        <v>1804.005</v>
      </c>
      <c r="N812" s="10">
        <v>41883.0</v>
      </c>
      <c r="O812" s="11">
        <v>9.0</v>
      </c>
      <c r="P812" s="9" t="s">
        <v>46</v>
      </c>
      <c r="Q812" s="12" t="s">
        <v>50</v>
      </c>
    </row>
    <row r="813" ht="15.75" hidden="1" customHeight="1">
      <c r="A813" s="7" t="s">
        <v>29</v>
      </c>
      <c r="B813" s="8" t="s">
        <v>23</v>
      </c>
      <c r="C813" s="9" t="s">
        <v>31</v>
      </c>
      <c r="D813" s="9" t="s">
        <v>28</v>
      </c>
      <c r="E813" s="8">
        <v>986.0</v>
      </c>
      <c r="F813" s="9">
        <v>189.0</v>
      </c>
      <c r="G813" s="9">
        <v>300.0</v>
      </c>
      <c r="H813" s="9">
        <f>Sheet1!$E813*Sheet1!$G813</f>
        <v>295800</v>
      </c>
      <c r="I813" s="9">
        <v>2958.0</v>
      </c>
      <c r="J813" s="9">
        <f>Sheet1!$H813-Sheet1!$I813</f>
        <v>292842</v>
      </c>
      <c r="K813" s="9">
        <f t="shared" si="1"/>
        <v>186354</v>
      </c>
      <c r="L813" s="9">
        <f>Sheet1!$H813*0.15</f>
        <v>44370</v>
      </c>
      <c r="M813" s="9">
        <f>Sheet1!$J813-Sheet1!$K813-Sheet1!$L813</f>
        <v>62118</v>
      </c>
      <c r="N813" s="10">
        <v>41883.0</v>
      </c>
      <c r="O813" s="11">
        <v>9.0</v>
      </c>
      <c r="P813" s="9" t="s">
        <v>46</v>
      </c>
      <c r="Q813" s="12" t="s">
        <v>50</v>
      </c>
    </row>
    <row r="814" ht="15.75" hidden="1" customHeight="1">
      <c r="A814" s="7" t="s">
        <v>30</v>
      </c>
      <c r="B814" s="8" t="s">
        <v>35</v>
      </c>
      <c r="C814" s="9" t="s">
        <v>19</v>
      </c>
      <c r="D814" s="9" t="s">
        <v>28</v>
      </c>
      <c r="E814" s="8">
        <v>1947.0</v>
      </c>
      <c r="F814" s="9">
        <v>7.559999999999999</v>
      </c>
      <c r="G814" s="9">
        <v>12.0</v>
      </c>
      <c r="H814" s="9">
        <f>Sheet1!$E814*Sheet1!$G814</f>
        <v>23364</v>
      </c>
      <c r="I814" s="9">
        <v>700.92</v>
      </c>
      <c r="J814" s="9">
        <f>Sheet1!$H814-Sheet1!$I814</f>
        <v>22663.08</v>
      </c>
      <c r="K814" s="9">
        <f t="shared" si="1"/>
        <v>14719.32</v>
      </c>
      <c r="L814" s="9">
        <f>Sheet1!$H814*0.15</f>
        <v>3504.6</v>
      </c>
      <c r="M814" s="9">
        <f>Sheet1!$J814-Sheet1!$K814-Sheet1!$L814</f>
        <v>4439.16</v>
      </c>
      <c r="N814" s="10">
        <v>41883.0</v>
      </c>
      <c r="O814" s="11">
        <v>9.0</v>
      </c>
      <c r="P814" s="9" t="s">
        <v>46</v>
      </c>
      <c r="Q814" s="12" t="s">
        <v>50</v>
      </c>
    </row>
    <row r="815" ht="15.75" hidden="1" customHeight="1">
      <c r="A815" s="7" t="s">
        <v>17</v>
      </c>
      <c r="B815" s="8" t="s">
        <v>26</v>
      </c>
      <c r="C815" s="9" t="s">
        <v>33</v>
      </c>
      <c r="D815" s="9" t="s">
        <v>28</v>
      </c>
      <c r="E815" s="8">
        <v>544.0</v>
      </c>
      <c r="F815" s="9">
        <v>4.164999999999999</v>
      </c>
      <c r="G815" s="9">
        <v>7.0</v>
      </c>
      <c r="H815" s="9">
        <f>Sheet1!$E815*Sheet1!$G815</f>
        <v>3808</v>
      </c>
      <c r="I815" s="9">
        <v>114.24</v>
      </c>
      <c r="J815" s="9">
        <f>Sheet1!$H815-Sheet1!$I815</f>
        <v>3693.76</v>
      </c>
      <c r="K815" s="9">
        <f t="shared" si="1"/>
        <v>2265.76</v>
      </c>
      <c r="L815" s="9">
        <f>Sheet1!$H815*0.15</f>
        <v>571.2</v>
      </c>
      <c r="M815" s="9">
        <f>Sheet1!$J815-Sheet1!$K815-Sheet1!$L815</f>
        <v>856.8</v>
      </c>
      <c r="N815" s="10">
        <v>41883.0</v>
      </c>
      <c r="O815" s="11">
        <v>9.0</v>
      </c>
      <c r="P815" s="9" t="s">
        <v>46</v>
      </c>
      <c r="Q815" s="12" t="s">
        <v>50</v>
      </c>
    </row>
    <row r="816" ht="15.75" hidden="1" customHeight="1">
      <c r="A816" s="7" t="s">
        <v>34</v>
      </c>
      <c r="B816" s="8" t="s">
        <v>18</v>
      </c>
      <c r="C816" s="9" t="s">
        <v>27</v>
      </c>
      <c r="D816" s="9" t="s">
        <v>28</v>
      </c>
      <c r="E816" s="8">
        <v>218.0</v>
      </c>
      <c r="F816" s="9">
        <v>10.185</v>
      </c>
      <c r="G816" s="9">
        <v>15.0</v>
      </c>
      <c r="H816" s="9">
        <f>Sheet1!$E816*Sheet1!$G816</f>
        <v>3270</v>
      </c>
      <c r="I816" s="9">
        <v>130.8</v>
      </c>
      <c r="J816" s="9">
        <f>Sheet1!$H816-Sheet1!$I816</f>
        <v>3139.2</v>
      </c>
      <c r="K816" s="9">
        <f t="shared" si="1"/>
        <v>2220.33</v>
      </c>
      <c r="L816" s="9">
        <f>Sheet1!$H816*0.15</f>
        <v>490.5</v>
      </c>
      <c r="M816" s="9">
        <f>Sheet1!$J816-Sheet1!$K816-Sheet1!$L816</f>
        <v>428.37</v>
      </c>
      <c r="N816" s="10">
        <v>41883.0</v>
      </c>
      <c r="O816" s="11">
        <v>9.0</v>
      </c>
      <c r="P816" s="9" t="s">
        <v>46</v>
      </c>
      <c r="Q816" s="12" t="s">
        <v>50</v>
      </c>
    </row>
    <row r="817" ht="15.75" hidden="1" customHeight="1">
      <c r="A817" s="7" t="s">
        <v>17</v>
      </c>
      <c r="B817" s="8" t="s">
        <v>18</v>
      </c>
      <c r="C817" s="9" t="s">
        <v>27</v>
      </c>
      <c r="D817" s="9" t="s">
        <v>28</v>
      </c>
      <c r="E817" s="8">
        <v>2074.0</v>
      </c>
      <c r="F817" s="9">
        <v>13.58</v>
      </c>
      <c r="G817" s="9">
        <v>20.0</v>
      </c>
      <c r="H817" s="9">
        <f>Sheet1!$E817*Sheet1!$G817</f>
        <v>41480</v>
      </c>
      <c r="I817" s="9">
        <v>1659.2</v>
      </c>
      <c r="J817" s="9">
        <f>Sheet1!$H817-Sheet1!$I817</f>
        <v>39820.8</v>
      </c>
      <c r="K817" s="9">
        <f t="shared" si="1"/>
        <v>28164.92</v>
      </c>
      <c r="L817" s="9">
        <f>Sheet1!$H817*0.15</f>
        <v>6222</v>
      </c>
      <c r="M817" s="9">
        <f>Sheet1!$J817-Sheet1!$K817-Sheet1!$L817</f>
        <v>5433.88</v>
      </c>
      <c r="N817" s="10">
        <v>41883.0</v>
      </c>
      <c r="O817" s="11">
        <v>9.0</v>
      </c>
      <c r="P817" s="9" t="s">
        <v>46</v>
      </c>
      <c r="Q817" s="12" t="s">
        <v>50</v>
      </c>
    </row>
    <row r="818" ht="15.75" hidden="1" customHeight="1">
      <c r="A818" s="7" t="s">
        <v>17</v>
      </c>
      <c r="B818" s="8" t="s">
        <v>35</v>
      </c>
      <c r="C818" s="9" t="s">
        <v>27</v>
      </c>
      <c r="D818" s="9" t="s">
        <v>28</v>
      </c>
      <c r="E818" s="8">
        <v>1056.0</v>
      </c>
      <c r="F818" s="9">
        <v>13.58</v>
      </c>
      <c r="G818" s="9">
        <v>20.0</v>
      </c>
      <c r="H818" s="9">
        <f>Sheet1!$E818*Sheet1!$G818</f>
        <v>21120</v>
      </c>
      <c r="I818" s="9">
        <v>844.8</v>
      </c>
      <c r="J818" s="9">
        <f>Sheet1!$H818-Sheet1!$I818</f>
        <v>20275.2</v>
      </c>
      <c r="K818" s="9">
        <f t="shared" si="1"/>
        <v>14340.48</v>
      </c>
      <c r="L818" s="9">
        <f>Sheet1!$H818*0.15</f>
        <v>3168</v>
      </c>
      <c r="M818" s="9">
        <f>Sheet1!$J818-Sheet1!$K818-Sheet1!$L818</f>
        <v>2766.72</v>
      </c>
      <c r="N818" s="10">
        <v>41883.0</v>
      </c>
      <c r="O818" s="11">
        <v>9.0</v>
      </c>
      <c r="P818" s="9" t="s">
        <v>46</v>
      </c>
      <c r="Q818" s="12" t="s">
        <v>50</v>
      </c>
    </row>
    <row r="819" ht="15.75" hidden="1" customHeight="1">
      <c r="A819" s="7" t="s">
        <v>17</v>
      </c>
      <c r="B819" s="8" t="s">
        <v>23</v>
      </c>
      <c r="C819" s="9" t="s">
        <v>37</v>
      </c>
      <c r="D819" s="9" t="s">
        <v>28</v>
      </c>
      <c r="E819" s="8">
        <v>1907.0</v>
      </c>
      <c r="F819" s="9">
        <v>232.74999999999997</v>
      </c>
      <c r="G819" s="9">
        <v>350.0</v>
      </c>
      <c r="H819" s="9">
        <f>Sheet1!$E819*Sheet1!$G819</f>
        <v>667450</v>
      </c>
      <c r="I819" s="9">
        <v>26698.0</v>
      </c>
      <c r="J819" s="9">
        <f>Sheet1!$H819-Sheet1!$I819</f>
        <v>640752</v>
      </c>
      <c r="K819" s="9">
        <f t="shared" si="1"/>
        <v>443854.25</v>
      </c>
      <c r="L819" s="9">
        <f>Sheet1!$H819*0.15</f>
        <v>100117.5</v>
      </c>
      <c r="M819" s="9">
        <f>Sheet1!$J819-Sheet1!$K819-Sheet1!$L819</f>
        <v>96780.25</v>
      </c>
      <c r="N819" s="10">
        <v>41883.0</v>
      </c>
      <c r="O819" s="11">
        <v>9.0</v>
      </c>
      <c r="P819" s="9" t="s">
        <v>46</v>
      </c>
      <c r="Q819" s="12" t="s">
        <v>50</v>
      </c>
    </row>
    <row r="820" ht="15.75" hidden="1" customHeight="1">
      <c r="A820" s="7" t="s">
        <v>34</v>
      </c>
      <c r="B820" s="8" t="s">
        <v>26</v>
      </c>
      <c r="C820" s="9" t="s">
        <v>27</v>
      </c>
      <c r="D820" s="9" t="s">
        <v>32</v>
      </c>
      <c r="E820" s="8">
        <v>2620.0</v>
      </c>
      <c r="F820" s="9">
        <v>10.185</v>
      </c>
      <c r="G820" s="9">
        <v>15.0</v>
      </c>
      <c r="H820" s="9">
        <f>Sheet1!$E820*Sheet1!$G820</f>
        <v>39300</v>
      </c>
      <c r="I820" s="9">
        <v>1965.0</v>
      </c>
      <c r="J820" s="9">
        <f>Sheet1!$H820-Sheet1!$I820</f>
        <v>37335</v>
      </c>
      <c r="K820" s="9">
        <f t="shared" si="1"/>
        <v>26684.7</v>
      </c>
      <c r="L820" s="9">
        <f>Sheet1!$H820*0.15</f>
        <v>5895</v>
      </c>
      <c r="M820" s="9">
        <f>Sheet1!$J820-Sheet1!$K820-Sheet1!$L820</f>
        <v>4755.3</v>
      </c>
      <c r="N820" s="10">
        <v>41883.0</v>
      </c>
      <c r="O820" s="11">
        <v>9.0</v>
      </c>
      <c r="P820" s="9" t="s">
        <v>46</v>
      </c>
      <c r="Q820" s="12" t="s">
        <v>50</v>
      </c>
    </row>
    <row r="821" ht="15.75" hidden="1" customHeight="1">
      <c r="A821" s="7" t="s">
        <v>30</v>
      </c>
      <c r="B821" s="8" t="s">
        <v>24</v>
      </c>
      <c r="C821" s="9" t="s">
        <v>19</v>
      </c>
      <c r="D821" s="9" t="s">
        <v>32</v>
      </c>
      <c r="E821" s="8">
        <v>562.0</v>
      </c>
      <c r="F821" s="9">
        <v>7.559999999999999</v>
      </c>
      <c r="G821" s="9">
        <v>12.0</v>
      </c>
      <c r="H821" s="9">
        <f>Sheet1!$E821*Sheet1!$G821</f>
        <v>6744</v>
      </c>
      <c r="I821" s="9">
        <v>404.64</v>
      </c>
      <c r="J821" s="9">
        <f>Sheet1!$H821-Sheet1!$I821</f>
        <v>6339.36</v>
      </c>
      <c r="K821" s="9">
        <f t="shared" si="1"/>
        <v>4248.72</v>
      </c>
      <c r="L821" s="9">
        <f>Sheet1!$H821*0.15</f>
        <v>1011.6</v>
      </c>
      <c r="M821" s="9">
        <f>Sheet1!$J821-Sheet1!$K821-Sheet1!$L821</f>
        <v>1079.04</v>
      </c>
      <c r="N821" s="10">
        <v>41883.0</v>
      </c>
      <c r="O821" s="11">
        <v>9.0</v>
      </c>
      <c r="P821" s="9" t="s">
        <v>46</v>
      </c>
      <c r="Q821" s="12" t="s">
        <v>50</v>
      </c>
    </row>
    <row r="822" ht="15.75" hidden="1" customHeight="1">
      <c r="A822" s="7" t="s">
        <v>17</v>
      </c>
      <c r="B822" s="8" t="s">
        <v>24</v>
      </c>
      <c r="C822" s="9" t="s">
        <v>37</v>
      </c>
      <c r="D822" s="9" t="s">
        <v>32</v>
      </c>
      <c r="E822" s="8">
        <v>1679.0</v>
      </c>
      <c r="F822" s="9">
        <v>232.74999999999997</v>
      </c>
      <c r="G822" s="9">
        <v>350.0</v>
      </c>
      <c r="H822" s="9">
        <f>Sheet1!$E822*Sheet1!$G822</f>
        <v>587650</v>
      </c>
      <c r="I822" s="9">
        <v>35259.0</v>
      </c>
      <c r="J822" s="9">
        <f>Sheet1!$H822-Sheet1!$I822</f>
        <v>552391</v>
      </c>
      <c r="K822" s="9">
        <f t="shared" si="1"/>
        <v>390787.25</v>
      </c>
      <c r="L822" s="9">
        <f>Sheet1!$H822*0.15</f>
        <v>88147.5</v>
      </c>
      <c r="M822" s="9">
        <f>Sheet1!$J822-Sheet1!$K822-Sheet1!$L822</f>
        <v>73456.25</v>
      </c>
      <c r="N822" s="10">
        <v>41883.0</v>
      </c>
      <c r="O822" s="11">
        <v>9.0</v>
      </c>
      <c r="P822" s="9" t="s">
        <v>46</v>
      </c>
      <c r="Q822" s="12" t="s">
        <v>50</v>
      </c>
    </row>
    <row r="823" ht="15.75" hidden="1" customHeight="1">
      <c r="A823" s="7" t="s">
        <v>17</v>
      </c>
      <c r="B823" s="8" t="s">
        <v>26</v>
      </c>
      <c r="C823" s="9" t="s">
        <v>27</v>
      </c>
      <c r="D823" s="9" t="s">
        <v>32</v>
      </c>
      <c r="E823" s="8">
        <v>1535.0</v>
      </c>
      <c r="F823" s="9">
        <v>13.58</v>
      </c>
      <c r="G823" s="9">
        <v>20.0</v>
      </c>
      <c r="H823" s="9">
        <f>Sheet1!$E823*Sheet1!$G823</f>
        <v>30700</v>
      </c>
      <c r="I823" s="9">
        <v>2149.0</v>
      </c>
      <c r="J823" s="9">
        <f>Sheet1!$H823-Sheet1!$I823</f>
        <v>28551</v>
      </c>
      <c r="K823" s="9">
        <f t="shared" si="1"/>
        <v>20845.3</v>
      </c>
      <c r="L823" s="9">
        <f>Sheet1!$H823*0.15</f>
        <v>4605</v>
      </c>
      <c r="M823" s="9">
        <f>Sheet1!$J823-Sheet1!$K823-Sheet1!$L823</f>
        <v>3100.7</v>
      </c>
      <c r="N823" s="10">
        <v>41883.0</v>
      </c>
      <c r="O823" s="11">
        <v>9.0</v>
      </c>
      <c r="P823" s="9" t="s">
        <v>46</v>
      </c>
      <c r="Q823" s="12" t="s">
        <v>50</v>
      </c>
    </row>
    <row r="824" ht="15.75" customHeight="1">
      <c r="A824" s="7" t="s">
        <v>36</v>
      </c>
      <c r="B824" s="8" t="s">
        <v>23</v>
      </c>
      <c r="C824" s="9" t="s">
        <v>25</v>
      </c>
      <c r="D824" s="9" t="s">
        <v>32</v>
      </c>
      <c r="E824" s="8">
        <v>2087.0</v>
      </c>
      <c r="F824" s="9">
        <v>77.0</v>
      </c>
      <c r="G824" s="9">
        <v>125.0</v>
      </c>
      <c r="H824" s="9">
        <f>Sheet1!$E824*Sheet1!$G824</f>
        <v>260875</v>
      </c>
      <c r="I824" s="9">
        <v>18261.25</v>
      </c>
      <c r="J824" s="9">
        <f>Sheet1!$H824-Sheet1!$I824</f>
        <v>242613.75</v>
      </c>
      <c r="K824" s="9">
        <f t="shared" si="1"/>
        <v>160699</v>
      </c>
      <c r="L824" s="9">
        <f>Sheet1!$H824*0.15</f>
        <v>39131.25</v>
      </c>
      <c r="M824" s="9">
        <f>Sheet1!$J824-Sheet1!$K824-Sheet1!$L824</f>
        <v>42783.5</v>
      </c>
      <c r="N824" s="10">
        <v>41883.0</v>
      </c>
      <c r="O824" s="11">
        <v>9.0</v>
      </c>
      <c r="P824" s="9" t="s">
        <v>46</v>
      </c>
      <c r="Q824" s="12" t="s">
        <v>50</v>
      </c>
    </row>
    <row r="825" ht="15.75" hidden="1" customHeight="1">
      <c r="A825" s="7" t="s">
        <v>17</v>
      </c>
      <c r="B825" s="8" t="s">
        <v>26</v>
      </c>
      <c r="C825" s="9" t="s">
        <v>37</v>
      </c>
      <c r="D825" s="9" t="s">
        <v>32</v>
      </c>
      <c r="E825" s="8">
        <v>2876.0</v>
      </c>
      <c r="F825" s="9">
        <v>232.74999999999997</v>
      </c>
      <c r="G825" s="9">
        <v>350.0</v>
      </c>
      <c r="H825" s="9">
        <f>Sheet1!$E825*Sheet1!$G825</f>
        <v>1006600</v>
      </c>
      <c r="I825" s="9">
        <v>70462.0</v>
      </c>
      <c r="J825" s="9">
        <f>Sheet1!$H825-Sheet1!$I825</f>
        <v>936138</v>
      </c>
      <c r="K825" s="9">
        <f t="shared" si="1"/>
        <v>669389</v>
      </c>
      <c r="L825" s="9">
        <f>Sheet1!$H825*0.15</f>
        <v>150990</v>
      </c>
      <c r="M825" s="9">
        <f>Sheet1!$J825-Sheet1!$K825-Sheet1!$L825</f>
        <v>115759</v>
      </c>
      <c r="N825" s="10">
        <v>41883.0</v>
      </c>
      <c r="O825" s="11">
        <v>9.0</v>
      </c>
      <c r="P825" s="9" t="s">
        <v>46</v>
      </c>
      <c r="Q825" s="12" t="s">
        <v>50</v>
      </c>
    </row>
    <row r="826" ht="15.75" hidden="1" customHeight="1">
      <c r="A826" s="7" t="s">
        <v>17</v>
      </c>
      <c r="B826" s="8" t="s">
        <v>23</v>
      </c>
      <c r="C826" s="9" t="s">
        <v>27</v>
      </c>
      <c r="D826" s="9" t="s">
        <v>32</v>
      </c>
      <c r="E826" s="8">
        <v>1934.0</v>
      </c>
      <c r="F826" s="9">
        <v>13.58</v>
      </c>
      <c r="G826" s="9">
        <v>20.0</v>
      </c>
      <c r="H826" s="9">
        <f>Sheet1!$E826*Sheet1!$G826</f>
        <v>38680</v>
      </c>
      <c r="I826" s="9">
        <v>3094.4</v>
      </c>
      <c r="J826" s="9">
        <f>Sheet1!$H826-Sheet1!$I826</f>
        <v>35585.6</v>
      </c>
      <c r="K826" s="9">
        <f t="shared" si="1"/>
        <v>26263.72</v>
      </c>
      <c r="L826" s="9">
        <f>Sheet1!$H826*0.15</f>
        <v>5802</v>
      </c>
      <c r="M826" s="9">
        <f>Sheet1!$J826-Sheet1!$K826-Sheet1!$L826</f>
        <v>3519.88</v>
      </c>
      <c r="N826" s="10">
        <v>41883.0</v>
      </c>
      <c r="O826" s="11">
        <v>9.0</v>
      </c>
      <c r="P826" s="9" t="s">
        <v>46</v>
      </c>
      <c r="Q826" s="12" t="s">
        <v>50</v>
      </c>
    </row>
    <row r="827" ht="15.75" hidden="1" customHeight="1">
      <c r="A827" s="7" t="s">
        <v>17</v>
      </c>
      <c r="B827" s="8" t="s">
        <v>24</v>
      </c>
      <c r="C827" s="9" t="s">
        <v>27</v>
      </c>
      <c r="D827" s="9" t="s">
        <v>32</v>
      </c>
      <c r="E827" s="8">
        <v>2993.0</v>
      </c>
      <c r="F827" s="9">
        <v>13.58</v>
      </c>
      <c r="G827" s="9">
        <v>20.0</v>
      </c>
      <c r="H827" s="9">
        <f>Sheet1!$E827*Sheet1!$G827</f>
        <v>59860</v>
      </c>
      <c r="I827" s="9">
        <v>4788.8</v>
      </c>
      <c r="J827" s="9">
        <f>Sheet1!$H827-Sheet1!$I827</f>
        <v>55071.2</v>
      </c>
      <c r="K827" s="9">
        <f t="shared" si="1"/>
        <v>40644.94</v>
      </c>
      <c r="L827" s="9">
        <f>Sheet1!$H827*0.15</f>
        <v>8979</v>
      </c>
      <c r="M827" s="9">
        <f>Sheet1!$J827-Sheet1!$K827-Sheet1!$L827</f>
        <v>5447.26</v>
      </c>
      <c r="N827" s="10">
        <v>41883.0</v>
      </c>
      <c r="O827" s="11">
        <v>9.0</v>
      </c>
      <c r="P827" s="9" t="s">
        <v>46</v>
      </c>
      <c r="Q827" s="12" t="s">
        <v>50</v>
      </c>
    </row>
    <row r="828" ht="15.75" hidden="1" customHeight="1">
      <c r="A828" s="7" t="s">
        <v>29</v>
      </c>
      <c r="B828" s="8" t="s">
        <v>18</v>
      </c>
      <c r="C828" s="9" t="s">
        <v>31</v>
      </c>
      <c r="D828" s="9" t="s">
        <v>32</v>
      </c>
      <c r="E828" s="8">
        <v>2134.0</v>
      </c>
      <c r="F828" s="9">
        <v>189.0</v>
      </c>
      <c r="G828" s="9">
        <v>300.0</v>
      </c>
      <c r="H828" s="9">
        <f>Sheet1!$E828*Sheet1!$G828</f>
        <v>640200</v>
      </c>
      <c r="I828" s="9">
        <v>51216.0</v>
      </c>
      <c r="J828" s="9">
        <f>Sheet1!$H828-Sheet1!$I828</f>
        <v>588984</v>
      </c>
      <c r="K828" s="9">
        <f t="shared" si="1"/>
        <v>403326</v>
      </c>
      <c r="L828" s="9">
        <f>Sheet1!$H828*0.15</f>
        <v>96030</v>
      </c>
      <c r="M828" s="9">
        <f>Sheet1!$J828-Sheet1!$K828-Sheet1!$L828</f>
        <v>89628</v>
      </c>
      <c r="N828" s="10">
        <v>41883.0</v>
      </c>
      <c r="O828" s="11">
        <v>9.0</v>
      </c>
      <c r="P828" s="9" t="s">
        <v>46</v>
      </c>
      <c r="Q828" s="12" t="s">
        <v>50</v>
      </c>
    </row>
    <row r="829" ht="15.75" customHeight="1">
      <c r="A829" s="7" t="s">
        <v>36</v>
      </c>
      <c r="B829" s="8" t="s">
        <v>18</v>
      </c>
      <c r="C829" s="9" t="s">
        <v>25</v>
      </c>
      <c r="D829" s="9" t="s">
        <v>32</v>
      </c>
      <c r="E829" s="8">
        <v>567.0</v>
      </c>
      <c r="F829" s="9">
        <v>77.0</v>
      </c>
      <c r="G829" s="9">
        <v>125.0</v>
      </c>
      <c r="H829" s="9">
        <f>Sheet1!$E829*Sheet1!$G829</f>
        <v>70875</v>
      </c>
      <c r="I829" s="9">
        <v>6378.75</v>
      </c>
      <c r="J829" s="9">
        <f>Sheet1!$H829-Sheet1!$I829</f>
        <v>64496.25</v>
      </c>
      <c r="K829" s="9">
        <f t="shared" si="1"/>
        <v>43659</v>
      </c>
      <c r="L829" s="9">
        <f>Sheet1!$H829*0.15</f>
        <v>10631.25</v>
      </c>
      <c r="M829" s="9">
        <f>Sheet1!$J829-Sheet1!$K829-Sheet1!$L829</f>
        <v>10206</v>
      </c>
      <c r="N829" s="10">
        <v>41883.0</v>
      </c>
      <c r="O829" s="11">
        <v>9.0</v>
      </c>
      <c r="P829" s="9" t="s">
        <v>46</v>
      </c>
      <c r="Q829" s="12" t="s">
        <v>50</v>
      </c>
    </row>
    <row r="830" ht="15.75" customHeight="1">
      <c r="A830" s="7" t="s">
        <v>36</v>
      </c>
      <c r="B830" s="8" t="s">
        <v>24</v>
      </c>
      <c r="C830" s="9" t="s">
        <v>25</v>
      </c>
      <c r="D830" s="9" t="s">
        <v>32</v>
      </c>
      <c r="E830" s="8">
        <v>2110.0</v>
      </c>
      <c r="F830" s="9">
        <v>77.0</v>
      </c>
      <c r="G830" s="9">
        <v>125.0</v>
      </c>
      <c r="H830" s="9">
        <f>Sheet1!$E830*Sheet1!$G830</f>
        <v>263750</v>
      </c>
      <c r="I830" s="9">
        <v>23737.5</v>
      </c>
      <c r="J830" s="9">
        <f>Sheet1!$H830-Sheet1!$I830</f>
        <v>240012.5</v>
      </c>
      <c r="K830" s="9">
        <f t="shared" si="1"/>
        <v>162470</v>
      </c>
      <c r="L830" s="9">
        <f>Sheet1!$H830*0.15</f>
        <v>39562.5</v>
      </c>
      <c r="M830" s="9">
        <f>Sheet1!$J830-Sheet1!$K830-Sheet1!$L830</f>
        <v>37980</v>
      </c>
      <c r="N830" s="10">
        <v>41883.0</v>
      </c>
      <c r="O830" s="11">
        <v>9.0</v>
      </c>
      <c r="P830" s="9" t="s">
        <v>46</v>
      </c>
      <c r="Q830" s="12" t="s">
        <v>50</v>
      </c>
    </row>
    <row r="831" ht="15.75" hidden="1" customHeight="1">
      <c r="A831" s="7" t="s">
        <v>29</v>
      </c>
      <c r="B831" s="8" t="s">
        <v>35</v>
      </c>
      <c r="C831" s="9" t="s">
        <v>31</v>
      </c>
      <c r="D831" s="9" t="s">
        <v>32</v>
      </c>
      <c r="E831" s="8">
        <v>1867.0</v>
      </c>
      <c r="F831" s="9">
        <v>189.0</v>
      </c>
      <c r="G831" s="9">
        <v>300.0</v>
      </c>
      <c r="H831" s="9">
        <f>Sheet1!$E831*Sheet1!$G831</f>
        <v>560100</v>
      </c>
      <c r="I831" s="9">
        <v>50409.0</v>
      </c>
      <c r="J831" s="9">
        <f>Sheet1!$H831-Sheet1!$I831</f>
        <v>509691</v>
      </c>
      <c r="K831" s="9">
        <f t="shared" si="1"/>
        <v>352863</v>
      </c>
      <c r="L831" s="9">
        <f>Sheet1!$H831*0.15</f>
        <v>84015</v>
      </c>
      <c r="M831" s="9">
        <f>Sheet1!$J831-Sheet1!$K831-Sheet1!$L831</f>
        <v>72813</v>
      </c>
      <c r="N831" s="10">
        <v>41883.0</v>
      </c>
      <c r="O831" s="11">
        <v>9.0</v>
      </c>
      <c r="P831" s="9" t="s">
        <v>46</v>
      </c>
      <c r="Q831" s="12" t="s">
        <v>50</v>
      </c>
    </row>
    <row r="832" ht="15.75" hidden="1" customHeight="1">
      <c r="A832" s="7" t="s">
        <v>17</v>
      </c>
      <c r="B832" s="8" t="s">
        <v>35</v>
      </c>
      <c r="C832" s="9" t="s">
        <v>37</v>
      </c>
      <c r="D832" s="9" t="s">
        <v>32</v>
      </c>
      <c r="E832" s="8">
        <v>2071.0</v>
      </c>
      <c r="F832" s="9">
        <v>232.74999999999997</v>
      </c>
      <c r="G832" s="9">
        <v>350.0</v>
      </c>
      <c r="H832" s="9">
        <f>Sheet1!$E832*Sheet1!$G832</f>
        <v>724850</v>
      </c>
      <c r="I832" s="9">
        <v>65236.5</v>
      </c>
      <c r="J832" s="9">
        <f>Sheet1!$H832-Sheet1!$I832</f>
        <v>659613.5</v>
      </c>
      <c r="K832" s="9">
        <f t="shared" si="1"/>
        <v>482025.25</v>
      </c>
      <c r="L832" s="9">
        <f>Sheet1!$H832*0.15</f>
        <v>108727.5</v>
      </c>
      <c r="M832" s="9">
        <f>Sheet1!$J832-Sheet1!$K832-Sheet1!$L832</f>
        <v>68860.75</v>
      </c>
      <c r="N832" s="10">
        <v>41883.0</v>
      </c>
      <c r="O832" s="11">
        <v>9.0</v>
      </c>
      <c r="P832" s="9" t="s">
        <v>46</v>
      </c>
      <c r="Q832" s="12" t="s">
        <v>50</v>
      </c>
    </row>
    <row r="833" ht="15.75" hidden="1" customHeight="1">
      <c r="A833" s="7" t="s">
        <v>30</v>
      </c>
      <c r="B833" s="8" t="s">
        <v>23</v>
      </c>
      <c r="C833" s="9" t="s">
        <v>19</v>
      </c>
      <c r="D833" s="9" t="s">
        <v>32</v>
      </c>
      <c r="E833" s="8">
        <v>1580.0</v>
      </c>
      <c r="F833" s="9">
        <v>7.559999999999999</v>
      </c>
      <c r="G833" s="9">
        <v>12.0</v>
      </c>
      <c r="H833" s="9">
        <f>Sheet1!$E833*Sheet1!$G833</f>
        <v>18960</v>
      </c>
      <c r="I833" s="9">
        <v>1706.4</v>
      </c>
      <c r="J833" s="9">
        <f>Sheet1!$H833-Sheet1!$I833</f>
        <v>17253.6</v>
      </c>
      <c r="K833" s="9">
        <f t="shared" si="1"/>
        <v>11944.8</v>
      </c>
      <c r="L833" s="9">
        <f>Sheet1!$H833*0.15</f>
        <v>2844</v>
      </c>
      <c r="M833" s="9">
        <f>Sheet1!$J833-Sheet1!$K833-Sheet1!$L833</f>
        <v>2464.8</v>
      </c>
      <c r="N833" s="10">
        <v>41883.0</v>
      </c>
      <c r="O833" s="11">
        <v>9.0</v>
      </c>
      <c r="P833" s="9" t="s">
        <v>46</v>
      </c>
      <c r="Q833" s="12" t="s">
        <v>50</v>
      </c>
    </row>
    <row r="834" ht="15.75" hidden="1" customHeight="1">
      <c r="A834" s="7" t="s">
        <v>17</v>
      </c>
      <c r="B834" s="8" t="s">
        <v>35</v>
      </c>
      <c r="C834" s="9" t="s">
        <v>33</v>
      </c>
      <c r="D834" s="9" t="s">
        <v>38</v>
      </c>
      <c r="E834" s="8">
        <v>2328.0</v>
      </c>
      <c r="F834" s="9">
        <v>4.164999999999999</v>
      </c>
      <c r="G834" s="9">
        <v>7.0</v>
      </c>
      <c r="H834" s="9">
        <f>Sheet1!$E834*Sheet1!$G834</f>
        <v>16296</v>
      </c>
      <c r="I834" s="9">
        <v>1629.6</v>
      </c>
      <c r="J834" s="9">
        <f>Sheet1!$H834-Sheet1!$I834</f>
        <v>14666.4</v>
      </c>
      <c r="K834" s="9">
        <f t="shared" si="1"/>
        <v>9696.12</v>
      </c>
      <c r="L834" s="9">
        <f>Sheet1!$H834*0.15</f>
        <v>2444.4</v>
      </c>
      <c r="M834" s="9">
        <f>Sheet1!$J834-Sheet1!$K834-Sheet1!$L834</f>
        <v>2525.88</v>
      </c>
      <c r="N834" s="10">
        <v>41883.0</v>
      </c>
      <c r="O834" s="11">
        <v>9.0</v>
      </c>
      <c r="P834" s="9" t="s">
        <v>46</v>
      </c>
      <c r="Q834" s="12" t="s">
        <v>50</v>
      </c>
    </row>
    <row r="835" ht="15.75" customHeight="1">
      <c r="A835" s="7" t="s">
        <v>36</v>
      </c>
      <c r="B835" s="8" t="s">
        <v>35</v>
      </c>
      <c r="C835" s="9" t="s">
        <v>25</v>
      </c>
      <c r="D835" s="9" t="s">
        <v>38</v>
      </c>
      <c r="E835" s="8">
        <v>1596.0</v>
      </c>
      <c r="F835" s="9">
        <v>77.0</v>
      </c>
      <c r="G835" s="9">
        <v>125.0</v>
      </c>
      <c r="H835" s="9">
        <f>Sheet1!$E835*Sheet1!$G835</f>
        <v>199500</v>
      </c>
      <c r="I835" s="9">
        <v>19950.0</v>
      </c>
      <c r="J835" s="9">
        <f>Sheet1!$H835-Sheet1!$I835</f>
        <v>179550</v>
      </c>
      <c r="K835" s="9">
        <f t="shared" si="1"/>
        <v>122892</v>
      </c>
      <c r="L835" s="9">
        <f>Sheet1!$H835*0.15</f>
        <v>29925</v>
      </c>
      <c r="M835" s="9">
        <f>Sheet1!$J835-Sheet1!$K835-Sheet1!$L835</f>
        <v>26733</v>
      </c>
      <c r="N835" s="10">
        <v>41883.0</v>
      </c>
      <c r="O835" s="11">
        <v>9.0</v>
      </c>
      <c r="P835" s="9" t="s">
        <v>46</v>
      </c>
      <c r="Q835" s="12" t="s">
        <v>50</v>
      </c>
    </row>
    <row r="836" ht="15.75" hidden="1" customHeight="1">
      <c r="A836" s="7" t="s">
        <v>29</v>
      </c>
      <c r="B836" s="8" t="s">
        <v>24</v>
      </c>
      <c r="C836" s="9" t="s">
        <v>31</v>
      </c>
      <c r="D836" s="9" t="s">
        <v>38</v>
      </c>
      <c r="E836" s="8">
        <v>432.0</v>
      </c>
      <c r="F836" s="9">
        <v>189.0</v>
      </c>
      <c r="G836" s="9">
        <v>300.0</v>
      </c>
      <c r="H836" s="9">
        <f>Sheet1!$E836*Sheet1!$G836</f>
        <v>129600</v>
      </c>
      <c r="I836" s="9">
        <v>12960.0</v>
      </c>
      <c r="J836" s="9">
        <f>Sheet1!$H836-Sheet1!$I836</f>
        <v>116640</v>
      </c>
      <c r="K836" s="9">
        <f t="shared" si="1"/>
        <v>81648</v>
      </c>
      <c r="L836" s="9">
        <f>Sheet1!$H836*0.15</f>
        <v>19440</v>
      </c>
      <c r="M836" s="9">
        <f>Sheet1!$J836-Sheet1!$K836-Sheet1!$L836</f>
        <v>15552</v>
      </c>
      <c r="N836" s="10">
        <v>41883.0</v>
      </c>
      <c r="O836" s="11">
        <v>9.0</v>
      </c>
      <c r="P836" s="9" t="s">
        <v>46</v>
      </c>
      <c r="Q836" s="12" t="s">
        <v>50</v>
      </c>
    </row>
    <row r="837" ht="15.75" hidden="1" customHeight="1">
      <c r="A837" s="7" t="s">
        <v>17</v>
      </c>
      <c r="B837" s="8" t="s">
        <v>18</v>
      </c>
      <c r="C837" s="9" t="s">
        <v>37</v>
      </c>
      <c r="D837" s="9" t="s">
        <v>38</v>
      </c>
      <c r="E837" s="8">
        <v>707.0</v>
      </c>
      <c r="F837" s="9">
        <v>232.74999999999997</v>
      </c>
      <c r="G837" s="9">
        <v>350.0</v>
      </c>
      <c r="H837" s="9">
        <f>Sheet1!$E837*Sheet1!$G837</f>
        <v>247450</v>
      </c>
      <c r="I837" s="9">
        <v>24745.0</v>
      </c>
      <c r="J837" s="9">
        <f>Sheet1!$H837-Sheet1!$I837</f>
        <v>222705</v>
      </c>
      <c r="K837" s="9">
        <f t="shared" si="1"/>
        <v>164554.25</v>
      </c>
      <c r="L837" s="9">
        <f>Sheet1!$H837*0.15</f>
        <v>37117.5</v>
      </c>
      <c r="M837" s="9">
        <f>Sheet1!$J837-Sheet1!$K837-Sheet1!$L837</f>
        <v>21033.25</v>
      </c>
      <c r="N837" s="10">
        <v>41883.0</v>
      </c>
      <c r="O837" s="11">
        <v>9.0</v>
      </c>
      <c r="P837" s="9" t="s">
        <v>46</v>
      </c>
      <c r="Q837" s="12" t="s">
        <v>50</v>
      </c>
    </row>
    <row r="838" ht="15.75" hidden="1" customHeight="1">
      <c r="A838" s="7" t="s">
        <v>17</v>
      </c>
      <c r="B838" s="8" t="s">
        <v>24</v>
      </c>
      <c r="C838" s="9" t="s">
        <v>33</v>
      </c>
      <c r="D838" s="9" t="s">
        <v>38</v>
      </c>
      <c r="E838" s="8">
        <v>2420.0</v>
      </c>
      <c r="F838" s="9">
        <v>4.164999999999999</v>
      </c>
      <c r="G838" s="9">
        <v>7.0</v>
      </c>
      <c r="H838" s="9">
        <f>Sheet1!$E838*Sheet1!$G838</f>
        <v>16940</v>
      </c>
      <c r="I838" s="9">
        <v>2032.8</v>
      </c>
      <c r="J838" s="9">
        <f>Sheet1!$H838-Sheet1!$I838</f>
        <v>14907.2</v>
      </c>
      <c r="K838" s="9">
        <f t="shared" si="1"/>
        <v>10079.3</v>
      </c>
      <c r="L838" s="9">
        <f>Sheet1!$H838*0.15</f>
        <v>2541</v>
      </c>
      <c r="M838" s="9">
        <f>Sheet1!$J838-Sheet1!$K838-Sheet1!$L838</f>
        <v>2286.9</v>
      </c>
      <c r="N838" s="10">
        <v>41883.0</v>
      </c>
      <c r="O838" s="11">
        <v>9.0</v>
      </c>
      <c r="P838" s="9" t="s">
        <v>46</v>
      </c>
      <c r="Q838" s="12" t="s">
        <v>50</v>
      </c>
    </row>
    <row r="839" ht="15.75" hidden="1" customHeight="1">
      <c r="A839" s="7" t="s">
        <v>34</v>
      </c>
      <c r="B839" s="8" t="s">
        <v>35</v>
      </c>
      <c r="C839" s="9" t="s">
        <v>27</v>
      </c>
      <c r="D839" s="9" t="s">
        <v>38</v>
      </c>
      <c r="E839" s="8">
        <v>1767.0</v>
      </c>
      <c r="F839" s="9">
        <v>10.185</v>
      </c>
      <c r="G839" s="9">
        <v>15.0</v>
      </c>
      <c r="H839" s="9">
        <f>Sheet1!$E839*Sheet1!$G839</f>
        <v>26505</v>
      </c>
      <c r="I839" s="9">
        <v>3710.7</v>
      </c>
      <c r="J839" s="9">
        <f>Sheet1!$H839-Sheet1!$I839</f>
        <v>22794.3</v>
      </c>
      <c r="K839" s="9">
        <f t="shared" si="1"/>
        <v>17996.895</v>
      </c>
      <c r="L839" s="9">
        <f>Sheet1!$H839*0.15</f>
        <v>3975.75</v>
      </c>
      <c r="M839" s="9">
        <f>Sheet1!$J839-Sheet1!$K839-Sheet1!$L839</f>
        <v>821.655</v>
      </c>
      <c r="N839" s="10">
        <v>41883.0</v>
      </c>
      <c r="O839" s="11">
        <v>9.0</v>
      </c>
      <c r="P839" s="9" t="s">
        <v>46</v>
      </c>
      <c r="Q839" s="12" t="s">
        <v>50</v>
      </c>
    </row>
    <row r="840" ht="15.75" hidden="1" customHeight="1">
      <c r="A840" s="7" t="s">
        <v>17</v>
      </c>
      <c r="B840" s="8" t="s">
        <v>18</v>
      </c>
      <c r="C840" s="9" t="s">
        <v>33</v>
      </c>
      <c r="D840" s="9" t="s">
        <v>38</v>
      </c>
      <c r="E840" s="8">
        <v>388.0</v>
      </c>
      <c r="F840" s="9">
        <v>4.164999999999999</v>
      </c>
      <c r="G840" s="9">
        <v>7.0</v>
      </c>
      <c r="H840" s="9">
        <f>Sheet1!$E840*Sheet1!$G840</f>
        <v>2716</v>
      </c>
      <c r="I840" s="9">
        <v>380.24</v>
      </c>
      <c r="J840" s="9">
        <f>Sheet1!$H840-Sheet1!$I840</f>
        <v>2335.76</v>
      </c>
      <c r="K840" s="9">
        <f t="shared" si="1"/>
        <v>1616.02</v>
      </c>
      <c r="L840" s="9">
        <f>Sheet1!$H840*0.15</f>
        <v>407.4</v>
      </c>
      <c r="M840" s="9">
        <f>Sheet1!$J840-Sheet1!$K840-Sheet1!$L840</f>
        <v>312.34</v>
      </c>
      <c r="N840" s="10">
        <v>41883.0</v>
      </c>
      <c r="O840" s="11">
        <v>9.0</v>
      </c>
      <c r="P840" s="9" t="s">
        <v>46</v>
      </c>
      <c r="Q840" s="12" t="s">
        <v>50</v>
      </c>
    </row>
    <row r="841" ht="15.75" customHeight="1">
      <c r="A841" s="7" t="s">
        <v>36</v>
      </c>
      <c r="B841" s="8" t="s">
        <v>26</v>
      </c>
      <c r="C841" s="9" t="s">
        <v>25</v>
      </c>
      <c r="D841" s="9" t="s">
        <v>38</v>
      </c>
      <c r="E841" s="8">
        <v>663.0</v>
      </c>
      <c r="F841" s="9">
        <v>77.0</v>
      </c>
      <c r="G841" s="9">
        <v>125.0</v>
      </c>
      <c r="H841" s="9">
        <f>Sheet1!$E841*Sheet1!$G841</f>
        <v>82875</v>
      </c>
      <c r="I841" s="9">
        <v>12431.25</v>
      </c>
      <c r="J841" s="9">
        <f>Sheet1!$H841-Sheet1!$I841</f>
        <v>70443.75</v>
      </c>
      <c r="K841" s="9">
        <f t="shared" si="1"/>
        <v>51051</v>
      </c>
      <c r="L841" s="9">
        <f>Sheet1!$H841*0.15</f>
        <v>12431.25</v>
      </c>
      <c r="M841" s="9">
        <f>Sheet1!$J841-Sheet1!$K841-Sheet1!$L841</f>
        <v>6961.5</v>
      </c>
      <c r="N841" s="10">
        <v>41883.0</v>
      </c>
      <c r="O841" s="11">
        <v>9.0</v>
      </c>
      <c r="P841" s="9" t="s">
        <v>46</v>
      </c>
      <c r="Q841" s="12" t="s">
        <v>50</v>
      </c>
    </row>
    <row r="842" ht="15.75" hidden="1" customHeight="1">
      <c r="A842" s="7" t="s">
        <v>17</v>
      </c>
      <c r="B842" s="8" t="s">
        <v>35</v>
      </c>
      <c r="C842" s="9" t="s">
        <v>27</v>
      </c>
      <c r="D842" s="9" t="s">
        <v>20</v>
      </c>
      <c r="E842" s="8">
        <v>1143.0</v>
      </c>
      <c r="F842" s="9">
        <v>4.752999999999999</v>
      </c>
      <c r="G842" s="9">
        <v>7.0</v>
      </c>
      <c r="H842" s="9">
        <f>Sheet1!$E842*Sheet1!$G842</f>
        <v>8001</v>
      </c>
      <c r="I842" s="9">
        <v>0.0</v>
      </c>
      <c r="J842" s="9">
        <f>Sheet1!$H842-Sheet1!$I842</f>
        <v>8001</v>
      </c>
      <c r="K842" s="9">
        <f t="shared" si="1"/>
        <v>5432.679</v>
      </c>
      <c r="L842" s="9">
        <f>Sheet1!$H842*0.15</f>
        <v>1200.15</v>
      </c>
      <c r="M842" s="9">
        <f>Sheet1!$J842-Sheet1!$K842-Sheet1!$L842</f>
        <v>1368.171</v>
      </c>
      <c r="N842" s="10">
        <v>41913.0</v>
      </c>
      <c r="O842" s="11">
        <v>10.0</v>
      </c>
      <c r="P842" s="9" t="s">
        <v>47</v>
      </c>
      <c r="Q842" s="12" t="s">
        <v>50</v>
      </c>
    </row>
    <row r="843" ht="15.75" hidden="1" customHeight="1">
      <c r="A843" s="7" t="s">
        <v>17</v>
      </c>
      <c r="B843" s="8" t="s">
        <v>35</v>
      </c>
      <c r="C843" s="9" t="s">
        <v>37</v>
      </c>
      <c r="D843" s="9" t="s">
        <v>20</v>
      </c>
      <c r="E843" s="8">
        <v>1143.0</v>
      </c>
      <c r="F843" s="9">
        <v>4.654999999999999</v>
      </c>
      <c r="G843" s="9">
        <v>7.0</v>
      </c>
      <c r="H843" s="9">
        <f>Sheet1!$E843*Sheet1!$G843</f>
        <v>8001</v>
      </c>
      <c r="I843" s="9">
        <v>0.0</v>
      </c>
      <c r="J843" s="9">
        <f>Sheet1!$H843-Sheet1!$I843</f>
        <v>8001</v>
      </c>
      <c r="K843" s="9">
        <f t="shared" si="1"/>
        <v>5320.665</v>
      </c>
      <c r="L843" s="9">
        <f>Sheet1!$H843*0.15</f>
        <v>1200.15</v>
      </c>
      <c r="M843" s="9">
        <f>Sheet1!$J843-Sheet1!$K843-Sheet1!$L843</f>
        <v>1480.185</v>
      </c>
      <c r="N843" s="10">
        <v>41913.0</v>
      </c>
      <c r="O843" s="11">
        <v>10.0</v>
      </c>
      <c r="P843" s="9" t="s">
        <v>47</v>
      </c>
      <c r="Q843" s="12" t="s">
        <v>50</v>
      </c>
    </row>
    <row r="844" ht="15.75" hidden="1" customHeight="1">
      <c r="A844" s="7" t="s">
        <v>17</v>
      </c>
      <c r="B844" s="8" t="s">
        <v>24</v>
      </c>
      <c r="C844" s="9" t="s">
        <v>19</v>
      </c>
      <c r="D844" s="9" t="s">
        <v>28</v>
      </c>
      <c r="E844" s="8">
        <v>1397.0</v>
      </c>
      <c r="F844" s="9">
        <v>220.49999999999997</v>
      </c>
      <c r="G844" s="9">
        <v>350.0</v>
      </c>
      <c r="H844" s="9">
        <f>Sheet1!$E844*Sheet1!$G844</f>
        <v>488950</v>
      </c>
      <c r="I844" s="9">
        <v>4889.5</v>
      </c>
      <c r="J844" s="9">
        <f>Sheet1!$H844-Sheet1!$I844</f>
        <v>484060.5</v>
      </c>
      <c r="K844" s="9">
        <f t="shared" si="1"/>
        <v>308038.5</v>
      </c>
      <c r="L844" s="9">
        <f>Sheet1!$H844*0.15</f>
        <v>73342.5</v>
      </c>
      <c r="M844" s="9">
        <f>Sheet1!$J844-Sheet1!$K844-Sheet1!$L844</f>
        <v>102679.5</v>
      </c>
      <c r="N844" s="10">
        <v>41913.0</v>
      </c>
      <c r="O844" s="11">
        <v>10.0</v>
      </c>
      <c r="P844" s="9" t="s">
        <v>47</v>
      </c>
      <c r="Q844" s="12" t="s">
        <v>50</v>
      </c>
    </row>
    <row r="845" ht="15.75" hidden="1" customHeight="1">
      <c r="A845" s="7" t="s">
        <v>17</v>
      </c>
      <c r="B845" s="8" t="s">
        <v>24</v>
      </c>
      <c r="C845" s="9" t="s">
        <v>31</v>
      </c>
      <c r="D845" s="9" t="s">
        <v>28</v>
      </c>
      <c r="E845" s="8">
        <v>1397.0</v>
      </c>
      <c r="F845" s="9">
        <v>220.49999999999997</v>
      </c>
      <c r="G845" s="9">
        <v>350.0</v>
      </c>
      <c r="H845" s="9">
        <f>Sheet1!$E845*Sheet1!$G845</f>
        <v>488950</v>
      </c>
      <c r="I845" s="9">
        <v>4889.5</v>
      </c>
      <c r="J845" s="9">
        <f>Sheet1!$H845-Sheet1!$I845</f>
        <v>484060.5</v>
      </c>
      <c r="K845" s="9">
        <f t="shared" si="1"/>
        <v>308038.5</v>
      </c>
      <c r="L845" s="9">
        <f>Sheet1!$H845*0.15</f>
        <v>73342.5</v>
      </c>
      <c r="M845" s="9">
        <f>Sheet1!$J845-Sheet1!$K845-Sheet1!$L845</f>
        <v>102679.5</v>
      </c>
      <c r="N845" s="10">
        <v>41913.0</v>
      </c>
      <c r="O845" s="11">
        <v>10.0</v>
      </c>
      <c r="P845" s="9" t="s">
        <v>47</v>
      </c>
      <c r="Q845" s="12" t="s">
        <v>50</v>
      </c>
    </row>
    <row r="846" ht="15.75" hidden="1" customHeight="1">
      <c r="A846" s="7" t="s">
        <v>30</v>
      </c>
      <c r="B846" s="8" t="s">
        <v>18</v>
      </c>
      <c r="C846" s="9" t="s">
        <v>19</v>
      </c>
      <c r="D846" s="9" t="s">
        <v>28</v>
      </c>
      <c r="E846" s="8">
        <v>1295.0</v>
      </c>
      <c r="F846" s="9">
        <v>7.559999999999999</v>
      </c>
      <c r="G846" s="9">
        <v>12.0</v>
      </c>
      <c r="H846" s="9">
        <f>Sheet1!$E846*Sheet1!$G846</f>
        <v>15540</v>
      </c>
      <c r="I846" s="9">
        <v>310.8</v>
      </c>
      <c r="J846" s="9">
        <f>Sheet1!$H846-Sheet1!$I846</f>
        <v>15229.2</v>
      </c>
      <c r="K846" s="9">
        <f t="shared" si="1"/>
        <v>9790.2</v>
      </c>
      <c r="L846" s="9">
        <f>Sheet1!$H846*0.15</f>
        <v>2331</v>
      </c>
      <c r="M846" s="9">
        <f>Sheet1!$J846-Sheet1!$K846-Sheet1!$L846</f>
        <v>3108</v>
      </c>
      <c r="N846" s="10">
        <v>41913.0</v>
      </c>
      <c r="O846" s="11">
        <v>10.0</v>
      </c>
      <c r="P846" s="9" t="s">
        <v>47</v>
      </c>
      <c r="Q846" s="12" t="s">
        <v>50</v>
      </c>
    </row>
    <row r="847" ht="15.75" hidden="1" customHeight="1">
      <c r="A847" s="7" t="s">
        <v>17</v>
      </c>
      <c r="B847" s="8" t="s">
        <v>35</v>
      </c>
      <c r="C847" s="9" t="s">
        <v>33</v>
      </c>
      <c r="D847" s="9" t="s">
        <v>28</v>
      </c>
      <c r="E847" s="8">
        <v>1566.0</v>
      </c>
      <c r="F847" s="9">
        <v>11.9</v>
      </c>
      <c r="G847" s="9">
        <v>20.0</v>
      </c>
      <c r="H847" s="9">
        <f>Sheet1!$E847*Sheet1!$G847</f>
        <v>31320</v>
      </c>
      <c r="I847" s="9">
        <v>626.4</v>
      </c>
      <c r="J847" s="9">
        <f>Sheet1!$H847-Sheet1!$I847</f>
        <v>30693.6</v>
      </c>
      <c r="K847" s="9">
        <f t="shared" si="1"/>
        <v>18635.4</v>
      </c>
      <c r="L847" s="9">
        <f>Sheet1!$H847*0.15</f>
        <v>4698</v>
      </c>
      <c r="M847" s="9">
        <f>Sheet1!$J847-Sheet1!$K847-Sheet1!$L847</f>
        <v>7360.2</v>
      </c>
      <c r="N847" s="10">
        <v>41913.0</v>
      </c>
      <c r="O847" s="11">
        <v>10.0</v>
      </c>
      <c r="P847" s="9" t="s">
        <v>47</v>
      </c>
      <c r="Q847" s="12" t="s">
        <v>50</v>
      </c>
    </row>
    <row r="848" ht="15.75" hidden="1" customHeight="1">
      <c r="A848" s="7" t="s">
        <v>30</v>
      </c>
      <c r="B848" s="8" t="s">
        <v>18</v>
      </c>
      <c r="C848" s="9" t="s">
        <v>27</v>
      </c>
      <c r="D848" s="9" t="s">
        <v>28</v>
      </c>
      <c r="E848" s="8">
        <v>1295.0</v>
      </c>
      <c r="F848" s="9">
        <v>8.147999999999998</v>
      </c>
      <c r="G848" s="9">
        <v>12.0</v>
      </c>
      <c r="H848" s="9">
        <f>Sheet1!$E848*Sheet1!$G848</f>
        <v>15540</v>
      </c>
      <c r="I848" s="9">
        <v>310.8</v>
      </c>
      <c r="J848" s="9">
        <f>Sheet1!$H848-Sheet1!$I848</f>
        <v>15229.2</v>
      </c>
      <c r="K848" s="9">
        <f t="shared" si="1"/>
        <v>10551.66</v>
      </c>
      <c r="L848" s="9">
        <f>Sheet1!$H848*0.15</f>
        <v>2331</v>
      </c>
      <c r="M848" s="9">
        <f>Sheet1!$J848-Sheet1!$K848-Sheet1!$L848</f>
        <v>2346.54</v>
      </c>
      <c r="N848" s="10">
        <v>41913.0</v>
      </c>
      <c r="O848" s="11">
        <v>10.0</v>
      </c>
      <c r="P848" s="9" t="s">
        <v>47</v>
      </c>
      <c r="Q848" s="12" t="s">
        <v>50</v>
      </c>
    </row>
    <row r="849" ht="15.75" hidden="1" customHeight="1">
      <c r="A849" s="7" t="s">
        <v>17</v>
      </c>
      <c r="B849" s="8" t="s">
        <v>35</v>
      </c>
      <c r="C849" s="9" t="s">
        <v>25</v>
      </c>
      <c r="D849" s="9" t="s">
        <v>28</v>
      </c>
      <c r="E849" s="8">
        <v>1566.0</v>
      </c>
      <c r="F849" s="9">
        <v>12.32</v>
      </c>
      <c r="G849" s="9">
        <v>20.0</v>
      </c>
      <c r="H849" s="9">
        <f>Sheet1!$E849*Sheet1!$G849</f>
        <v>31320</v>
      </c>
      <c r="I849" s="9">
        <v>626.4</v>
      </c>
      <c r="J849" s="9">
        <f>Sheet1!$H849-Sheet1!$I849</f>
        <v>30693.6</v>
      </c>
      <c r="K849" s="9">
        <f t="shared" si="1"/>
        <v>19293.12</v>
      </c>
      <c r="L849" s="9">
        <f>Sheet1!$H849*0.15</f>
        <v>4698</v>
      </c>
      <c r="M849" s="9">
        <f>Sheet1!$J849-Sheet1!$K849-Sheet1!$L849</f>
        <v>6702.48</v>
      </c>
      <c r="N849" s="10">
        <v>41913.0</v>
      </c>
      <c r="O849" s="11">
        <v>10.0</v>
      </c>
      <c r="P849" s="9" t="s">
        <v>47</v>
      </c>
      <c r="Q849" s="12" t="s">
        <v>50</v>
      </c>
    </row>
    <row r="850" ht="15.75" hidden="1" customHeight="1">
      <c r="A850" s="7" t="s">
        <v>17</v>
      </c>
      <c r="B850" s="8" t="s">
        <v>23</v>
      </c>
      <c r="C850" s="9" t="s">
        <v>25</v>
      </c>
      <c r="D850" s="9" t="s">
        <v>28</v>
      </c>
      <c r="E850" s="8">
        <v>2877.0</v>
      </c>
      <c r="F850" s="9">
        <v>215.59999999999997</v>
      </c>
      <c r="G850" s="9">
        <v>350.0</v>
      </c>
      <c r="H850" s="9">
        <f>Sheet1!$E850*Sheet1!$G850</f>
        <v>1006950</v>
      </c>
      <c r="I850" s="9">
        <v>20139.0</v>
      </c>
      <c r="J850" s="9">
        <f>Sheet1!$H850-Sheet1!$I850</f>
        <v>986811</v>
      </c>
      <c r="K850" s="9">
        <f t="shared" si="1"/>
        <v>620281.2</v>
      </c>
      <c r="L850" s="9">
        <f>Sheet1!$H850*0.15</f>
        <v>151042.5</v>
      </c>
      <c r="M850" s="9">
        <f>Sheet1!$J850-Sheet1!$K850-Sheet1!$L850</f>
        <v>215487.3</v>
      </c>
      <c r="N850" s="10">
        <v>41913.0</v>
      </c>
      <c r="O850" s="11">
        <v>10.0</v>
      </c>
      <c r="P850" s="9" t="s">
        <v>47</v>
      </c>
      <c r="Q850" s="12" t="s">
        <v>50</v>
      </c>
    </row>
    <row r="851" ht="15.75" hidden="1" customHeight="1">
      <c r="A851" s="7" t="s">
        <v>17</v>
      </c>
      <c r="B851" s="8" t="s">
        <v>23</v>
      </c>
      <c r="C851" s="9" t="s">
        <v>31</v>
      </c>
      <c r="D851" s="9" t="s">
        <v>28</v>
      </c>
      <c r="E851" s="8">
        <v>2877.0</v>
      </c>
      <c r="F851" s="9">
        <v>220.49999999999997</v>
      </c>
      <c r="G851" s="9">
        <v>350.0</v>
      </c>
      <c r="H851" s="9">
        <f>Sheet1!$E851*Sheet1!$G851</f>
        <v>1006950</v>
      </c>
      <c r="I851" s="9">
        <v>20139.0</v>
      </c>
      <c r="J851" s="9">
        <f>Sheet1!$H851-Sheet1!$I851</f>
        <v>986811</v>
      </c>
      <c r="K851" s="9">
        <f t="shared" si="1"/>
        <v>634378.5</v>
      </c>
      <c r="L851" s="9">
        <f>Sheet1!$H851*0.15</f>
        <v>151042.5</v>
      </c>
      <c r="M851" s="9">
        <f>Sheet1!$J851-Sheet1!$K851-Sheet1!$L851</f>
        <v>201390</v>
      </c>
      <c r="N851" s="10">
        <v>41913.0</v>
      </c>
      <c r="O851" s="11">
        <v>10.0</v>
      </c>
      <c r="P851" s="9" t="s">
        <v>47</v>
      </c>
      <c r="Q851" s="12" t="s">
        <v>50</v>
      </c>
    </row>
    <row r="852" ht="15.75" customHeight="1">
      <c r="A852" s="7" t="s">
        <v>36</v>
      </c>
      <c r="B852" s="8" t="s">
        <v>18</v>
      </c>
      <c r="C852" s="9" t="s">
        <v>27</v>
      </c>
      <c r="D852" s="9" t="s">
        <v>28</v>
      </c>
      <c r="E852" s="8">
        <v>2009.0</v>
      </c>
      <c r="F852" s="9">
        <v>84.875</v>
      </c>
      <c r="G852" s="9">
        <v>125.0</v>
      </c>
      <c r="H852" s="9">
        <f>Sheet1!$E852*Sheet1!$G852</f>
        <v>251125</v>
      </c>
      <c r="I852" s="9">
        <v>7533.75</v>
      </c>
      <c r="J852" s="9">
        <f>Sheet1!$H852-Sheet1!$I852</f>
        <v>243591.25</v>
      </c>
      <c r="K852" s="9">
        <f t="shared" si="1"/>
        <v>170513.875</v>
      </c>
      <c r="L852" s="9">
        <f>Sheet1!$H852*0.15</f>
        <v>37668.75</v>
      </c>
      <c r="M852" s="9">
        <f>Sheet1!$J852-Sheet1!$K852-Sheet1!$L852</f>
        <v>35408.625</v>
      </c>
      <c r="N852" s="10">
        <v>41913.0</v>
      </c>
      <c r="O852" s="11">
        <v>10.0</v>
      </c>
      <c r="P852" s="9" t="s">
        <v>47</v>
      </c>
      <c r="Q852" s="12" t="s">
        <v>50</v>
      </c>
    </row>
    <row r="853" ht="15.75" customHeight="1">
      <c r="A853" s="7" t="s">
        <v>36</v>
      </c>
      <c r="B853" s="8" t="s">
        <v>18</v>
      </c>
      <c r="C853" s="9" t="s">
        <v>25</v>
      </c>
      <c r="D853" s="9" t="s">
        <v>28</v>
      </c>
      <c r="E853" s="8">
        <v>2009.0</v>
      </c>
      <c r="F853" s="9">
        <v>77.0</v>
      </c>
      <c r="G853" s="9">
        <v>125.0</v>
      </c>
      <c r="H853" s="9">
        <f>Sheet1!$E853*Sheet1!$G853</f>
        <v>251125</v>
      </c>
      <c r="I853" s="9">
        <v>7533.75</v>
      </c>
      <c r="J853" s="9">
        <f>Sheet1!$H853-Sheet1!$I853</f>
        <v>243591.25</v>
      </c>
      <c r="K853" s="9">
        <f t="shared" si="1"/>
        <v>154693</v>
      </c>
      <c r="L853" s="9">
        <f>Sheet1!$H853*0.15</f>
        <v>37668.75</v>
      </c>
      <c r="M853" s="9">
        <f>Sheet1!$J853-Sheet1!$K853-Sheet1!$L853</f>
        <v>51229.5</v>
      </c>
      <c r="N853" s="10">
        <v>41913.0</v>
      </c>
      <c r="O853" s="11">
        <v>10.0</v>
      </c>
      <c r="P853" s="9" t="s">
        <v>47</v>
      </c>
      <c r="Q853" s="12" t="s">
        <v>50</v>
      </c>
    </row>
    <row r="854" ht="15.75" hidden="1" customHeight="1">
      <c r="A854" s="7" t="s">
        <v>34</v>
      </c>
      <c r="B854" s="8" t="s">
        <v>24</v>
      </c>
      <c r="C854" s="9" t="s">
        <v>33</v>
      </c>
      <c r="D854" s="9" t="s">
        <v>28</v>
      </c>
      <c r="E854" s="8">
        <v>2031.0</v>
      </c>
      <c r="F854" s="9">
        <v>8.924999999999999</v>
      </c>
      <c r="G854" s="9">
        <v>15.0</v>
      </c>
      <c r="H854" s="9">
        <f>Sheet1!$E854*Sheet1!$G854</f>
        <v>30465</v>
      </c>
      <c r="I854" s="9">
        <v>1218.6</v>
      </c>
      <c r="J854" s="9">
        <f>Sheet1!$H854-Sheet1!$I854</f>
        <v>29246.4</v>
      </c>
      <c r="K854" s="9">
        <f t="shared" si="1"/>
        <v>18126.675</v>
      </c>
      <c r="L854" s="9">
        <f>Sheet1!$H854*0.15</f>
        <v>4569.75</v>
      </c>
      <c r="M854" s="9">
        <f>Sheet1!$J854-Sheet1!$K854-Sheet1!$L854</f>
        <v>6549.975</v>
      </c>
      <c r="N854" s="10">
        <v>41913.0</v>
      </c>
      <c r="O854" s="11">
        <v>10.0</v>
      </c>
      <c r="P854" s="9" t="s">
        <v>47</v>
      </c>
      <c r="Q854" s="12" t="s">
        <v>50</v>
      </c>
    </row>
    <row r="855" ht="15.75" hidden="1" customHeight="1">
      <c r="A855" s="7" t="s">
        <v>34</v>
      </c>
      <c r="B855" s="8" t="s">
        <v>24</v>
      </c>
      <c r="C855" s="9" t="s">
        <v>27</v>
      </c>
      <c r="D855" s="9" t="s">
        <v>28</v>
      </c>
      <c r="E855" s="8">
        <v>2031.0</v>
      </c>
      <c r="F855" s="9">
        <v>10.185</v>
      </c>
      <c r="G855" s="9">
        <v>15.0</v>
      </c>
      <c r="H855" s="9">
        <f>Sheet1!$E855*Sheet1!$G855</f>
        <v>30465</v>
      </c>
      <c r="I855" s="9">
        <v>1218.6</v>
      </c>
      <c r="J855" s="9">
        <f>Sheet1!$H855-Sheet1!$I855</f>
        <v>29246.4</v>
      </c>
      <c r="K855" s="9">
        <f t="shared" si="1"/>
        <v>20685.735</v>
      </c>
      <c r="L855" s="9">
        <f>Sheet1!$H855*0.15</f>
        <v>4569.75</v>
      </c>
      <c r="M855" s="9">
        <f>Sheet1!$J855-Sheet1!$K855-Sheet1!$L855</f>
        <v>3990.915</v>
      </c>
      <c r="N855" s="10">
        <v>41913.0</v>
      </c>
      <c r="O855" s="11">
        <v>10.0</v>
      </c>
      <c r="P855" s="9" t="s">
        <v>47</v>
      </c>
      <c r="Q855" s="12" t="s">
        <v>50</v>
      </c>
    </row>
    <row r="856" ht="15.75" hidden="1" customHeight="1">
      <c r="A856" s="7" t="s">
        <v>29</v>
      </c>
      <c r="B856" s="8" t="s">
        <v>23</v>
      </c>
      <c r="C856" s="9" t="s">
        <v>19</v>
      </c>
      <c r="D856" s="9" t="s">
        <v>28</v>
      </c>
      <c r="E856" s="8">
        <v>2021.0</v>
      </c>
      <c r="F856" s="9">
        <v>189.0</v>
      </c>
      <c r="G856" s="9">
        <v>300.0</v>
      </c>
      <c r="H856" s="9">
        <f>Sheet1!$E856*Sheet1!$G856</f>
        <v>606300</v>
      </c>
      <c r="I856" s="9">
        <v>24252.0</v>
      </c>
      <c r="J856" s="9">
        <f>Sheet1!$H856-Sheet1!$I856</f>
        <v>582048</v>
      </c>
      <c r="K856" s="9">
        <f t="shared" si="1"/>
        <v>381969</v>
      </c>
      <c r="L856" s="9">
        <f>Sheet1!$H856*0.15</f>
        <v>90945</v>
      </c>
      <c r="M856" s="9">
        <f>Sheet1!$J856-Sheet1!$K856-Sheet1!$L856</f>
        <v>109134</v>
      </c>
      <c r="N856" s="10">
        <v>41913.0</v>
      </c>
      <c r="O856" s="11">
        <v>10.0</v>
      </c>
      <c r="P856" s="9" t="s">
        <v>47</v>
      </c>
      <c r="Q856" s="12" t="s">
        <v>50</v>
      </c>
    </row>
    <row r="857" ht="15.75" hidden="1" customHeight="1">
      <c r="A857" s="7" t="s">
        <v>29</v>
      </c>
      <c r="B857" s="8" t="s">
        <v>23</v>
      </c>
      <c r="C857" s="9" t="s">
        <v>33</v>
      </c>
      <c r="D857" s="9" t="s">
        <v>28</v>
      </c>
      <c r="E857" s="8">
        <v>2021.0</v>
      </c>
      <c r="F857" s="9">
        <v>178.5</v>
      </c>
      <c r="G857" s="9">
        <v>300.0</v>
      </c>
      <c r="H857" s="9">
        <f>Sheet1!$E857*Sheet1!$G857</f>
        <v>606300</v>
      </c>
      <c r="I857" s="9">
        <v>24252.0</v>
      </c>
      <c r="J857" s="9">
        <f>Sheet1!$H857-Sheet1!$I857</f>
        <v>582048</v>
      </c>
      <c r="K857" s="9">
        <f t="shared" si="1"/>
        <v>360748.5</v>
      </c>
      <c r="L857" s="9">
        <f>Sheet1!$H857*0.15</f>
        <v>90945</v>
      </c>
      <c r="M857" s="9">
        <f>Sheet1!$J857-Sheet1!$K857-Sheet1!$L857</f>
        <v>130354.5</v>
      </c>
      <c r="N857" s="10">
        <v>41913.0</v>
      </c>
      <c r="O857" s="11">
        <v>10.0</v>
      </c>
      <c r="P857" s="9" t="s">
        <v>47</v>
      </c>
      <c r="Q857" s="12" t="s">
        <v>50</v>
      </c>
    </row>
    <row r="858" ht="15.75" hidden="1" customHeight="1">
      <c r="A858" s="7" t="s">
        <v>17</v>
      </c>
      <c r="B858" s="8" t="s">
        <v>26</v>
      </c>
      <c r="C858" s="9" t="s">
        <v>25</v>
      </c>
      <c r="D858" s="9" t="s">
        <v>28</v>
      </c>
      <c r="E858" s="8">
        <v>2177.0</v>
      </c>
      <c r="F858" s="9">
        <v>215.59999999999997</v>
      </c>
      <c r="G858" s="9">
        <v>350.0</v>
      </c>
      <c r="H858" s="9">
        <f>Sheet1!$E858*Sheet1!$G858</f>
        <v>761950</v>
      </c>
      <c r="I858" s="9">
        <v>30478.0</v>
      </c>
      <c r="J858" s="9">
        <f>Sheet1!$H858-Sheet1!$I858</f>
        <v>731472</v>
      </c>
      <c r="K858" s="9">
        <f t="shared" si="1"/>
        <v>469361.2</v>
      </c>
      <c r="L858" s="9">
        <f>Sheet1!$H858*0.15</f>
        <v>114292.5</v>
      </c>
      <c r="M858" s="9">
        <f>Sheet1!$J858-Sheet1!$K858-Sheet1!$L858</f>
        <v>147818.3</v>
      </c>
      <c r="N858" s="10">
        <v>41913.0</v>
      </c>
      <c r="O858" s="11">
        <v>10.0</v>
      </c>
      <c r="P858" s="9" t="s">
        <v>47</v>
      </c>
      <c r="Q858" s="12" t="s">
        <v>50</v>
      </c>
    </row>
    <row r="859" ht="15.75" hidden="1" customHeight="1">
      <c r="A859" s="7" t="s">
        <v>17</v>
      </c>
      <c r="B859" s="8" t="s">
        <v>26</v>
      </c>
      <c r="C859" s="9" t="s">
        <v>31</v>
      </c>
      <c r="D859" s="9" t="s">
        <v>28</v>
      </c>
      <c r="E859" s="8">
        <v>2177.0</v>
      </c>
      <c r="F859" s="9">
        <v>220.49999999999997</v>
      </c>
      <c r="G859" s="9">
        <v>350.0</v>
      </c>
      <c r="H859" s="9">
        <f>Sheet1!$E859*Sheet1!$G859</f>
        <v>761950</v>
      </c>
      <c r="I859" s="9">
        <v>30478.0</v>
      </c>
      <c r="J859" s="9">
        <f>Sheet1!$H859-Sheet1!$I859</f>
        <v>731472</v>
      </c>
      <c r="K859" s="9">
        <f t="shared" si="1"/>
        <v>480028.5</v>
      </c>
      <c r="L859" s="9">
        <f>Sheet1!$H859*0.15</f>
        <v>114292.5</v>
      </c>
      <c r="M859" s="9">
        <f>Sheet1!$J859-Sheet1!$K859-Sheet1!$L859</f>
        <v>137151</v>
      </c>
      <c r="N859" s="10">
        <v>41913.0</v>
      </c>
      <c r="O859" s="11">
        <v>10.0</v>
      </c>
      <c r="P859" s="9" t="s">
        <v>47</v>
      </c>
      <c r="Q859" s="12" t="s">
        <v>50</v>
      </c>
    </row>
    <row r="860" ht="15.75" hidden="1" customHeight="1">
      <c r="A860" s="7" t="s">
        <v>17</v>
      </c>
      <c r="B860" s="8" t="s">
        <v>24</v>
      </c>
      <c r="C860" s="9" t="s">
        <v>27</v>
      </c>
      <c r="D860" s="9" t="s">
        <v>32</v>
      </c>
      <c r="E860" s="8">
        <v>2689.0</v>
      </c>
      <c r="F860" s="9">
        <v>4.752999999999999</v>
      </c>
      <c r="G860" s="9">
        <v>7.0</v>
      </c>
      <c r="H860" s="9">
        <f>Sheet1!$E860*Sheet1!$G860</f>
        <v>18823</v>
      </c>
      <c r="I860" s="9">
        <v>941.15</v>
      </c>
      <c r="J860" s="9">
        <f>Sheet1!$H860-Sheet1!$I860</f>
        <v>17881.85</v>
      </c>
      <c r="K860" s="9">
        <f t="shared" si="1"/>
        <v>12780.817</v>
      </c>
      <c r="L860" s="9">
        <f>Sheet1!$H860*0.15</f>
        <v>2823.45</v>
      </c>
      <c r="M860" s="9">
        <f>Sheet1!$J860-Sheet1!$K860-Sheet1!$L860</f>
        <v>2277.583</v>
      </c>
      <c r="N860" s="10">
        <v>41913.0</v>
      </c>
      <c r="O860" s="11">
        <v>10.0</v>
      </c>
      <c r="P860" s="9" t="s">
        <v>47</v>
      </c>
      <c r="Q860" s="12" t="s">
        <v>50</v>
      </c>
    </row>
    <row r="861" ht="15.75" hidden="1" customHeight="1">
      <c r="A861" s="7" t="s">
        <v>17</v>
      </c>
      <c r="B861" s="8" t="s">
        <v>24</v>
      </c>
      <c r="C861" s="9" t="s">
        <v>31</v>
      </c>
      <c r="D861" s="9" t="s">
        <v>32</v>
      </c>
      <c r="E861" s="8">
        <v>2689.0</v>
      </c>
      <c r="F861" s="9">
        <v>4.409999999999999</v>
      </c>
      <c r="G861" s="9">
        <v>7.0</v>
      </c>
      <c r="H861" s="9">
        <f>Sheet1!$E861*Sheet1!$G861</f>
        <v>18823</v>
      </c>
      <c r="I861" s="9">
        <v>941.15</v>
      </c>
      <c r="J861" s="9">
        <f>Sheet1!$H861-Sheet1!$I861</f>
        <v>17881.85</v>
      </c>
      <c r="K861" s="9">
        <f t="shared" si="1"/>
        <v>11858.49</v>
      </c>
      <c r="L861" s="9">
        <f>Sheet1!$H861*0.15</f>
        <v>2823.45</v>
      </c>
      <c r="M861" s="9">
        <f>Sheet1!$J861-Sheet1!$K861-Sheet1!$L861</f>
        <v>3199.91</v>
      </c>
      <c r="N861" s="10">
        <v>41913.0</v>
      </c>
      <c r="O861" s="11">
        <v>10.0</v>
      </c>
      <c r="P861" s="9" t="s">
        <v>47</v>
      </c>
      <c r="Q861" s="12" t="s">
        <v>50</v>
      </c>
    </row>
    <row r="862" ht="15.75" customHeight="1">
      <c r="A862" s="7" t="s">
        <v>36</v>
      </c>
      <c r="B862" s="8" t="s">
        <v>35</v>
      </c>
      <c r="C862" s="9" t="s">
        <v>27</v>
      </c>
      <c r="D862" s="9" t="s">
        <v>32</v>
      </c>
      <c r="E862" s="8">
        <v>861.0</v>
      </c>
      <c r="F862" s="9">
        <v>84.875</v>
      </c>
      <c r="G862" s="9">
        <v>125.0</v>
      </c>
      <c r="H862" s="9">
        <f>Sheet1!$E862*Sheet1!$G862</f>
        <v>107625</v>
      </c>
      <c r="I862" s="9">
        <v>5381.25</v>
      </c>
      <c r="J862" s="9">
        <f>Sheet1!$H862-Sheet1!$I862</f>
        <v>102243.75</v>
      </c>
      <c r="K862" s="9">
        <f t="shared" si="1"/>
        <v>73077.375</v>
      </c>
      <c r="L862" s="9">
        <f>Sheet1!$H862*0.15</f>
        <v>16143.75</v>
      </c>
      <c r="M862" s="9">
        <f>Sheet1!$J862-Sheet1!$K862-Sheet1!$L862</f>
        <v>13022.625</v>
      </c>
      <c r="N862" s="10">
        <v>41913.0</v>
      </c>
      <c r="O862" s="11">
        <v>10.0</v>
      </c>
      <c r="P862" s="9" t="s">
        <v>47</v>
      </c>
      <c r="Q862" s="12" t="s">
        <v>50</v>
      </c>
    </row>
    <row r="863" ht="15.75" customHeight="1">
      <c r="A863" s="7" t="s">
        <v>36</v>
      </c>
      <c r="B863" s="8" t="s">
        <v>35</v>
      </c>
      <c r="C863" s="9" t="s">
        <v>25</v>
      </c>
      <c r="D863" s="9" t="s">
        <v>32</v>
      </c>
      <c r="E863" s="8">
        <v>861.0</v>
      </c>
      <c r="F863" s="9">
        <v>77.0</v>
      </c>
      <c r="G863" s="9">
        <v>125.0</v>
      </c>
      <c r="H863" s="9">
        <f>Sheet1!$E863*Sheet1!$G863</f>
        <v>107625</v>
      </c>
      <c r="I863" s="9">
        <v>5381.25</v>
      </c>
      <c r="J863" s="9">
        <f>Sheet1!$H863-Sheet1!$I863</f>
        <v>102243.75</v>
      </c>
      <c r="K863" s="9">
        <f t="shared" si="1"/>
        <v>66297</v>
      </c>
      <c r="L863" s="9">
        <f>Sheet1!$H863*0.15</f>
        <v>16143.75</v>
      </c>
      <c r="M863" s="9">
        <f>Sheet1!$J863-Sheet1!$K863-Sheet1!$L863</f>
        <v>19803</v>
      </c>
      <c r="N863" s="10">
        <v>41913.0</v>
      </c>
      <c r="O863" s="11">
        <v>10.0</v>
      </c>
      <c r="P863" s="9" t="s">
        <v>47</v>
      </c>
      <c r="Q863" s="12" t="s">
        <v>50</v>
      </c>
    </row>
    <row r="864" ht="15.75" hidden="1" customHeight="1">
      <c r="A864" s="7" t="s">
        <v>34</v>
      </c>
      <c r="B864" s="8" t="s">
        <v>35</v>
      </c>
      <c r="C864" s="9" t="s">
        <v>27</v>
      </c>
      <c r="D864" s="9" t="s">
        <v>32</v>
      </c>
      <c r="E864" s="8">
        <v>1153.0</v>
      </c>
      <c r="F864" s="9">
        <v>10.185</v>
      </c>
      <c r="G864" s="9">
        <v>15.0</v>
      </c>
      <c r="H864" s="9">
        <f>Sheet1!$E864*Sheet1!$G864</f>
        <v>17295</v>
      </c>
      <c r="I864" s="9">
        <v>1037.7</v>
      </c>
      <c r="J864" s="9">
        <f>Sheet1!$H864-Sheet1!$I864</f>
        <v>16257.3</v>
      </c>
      <c r="K864" s="9">
        <f t="shared" si="1"/>
        <v>11743.305</v>
      </c>
      <c r="L864" s="9">
        <f>Sheet1!$H864*0.15</f>
        <v>2594.25</v>
      </c>
      <c r="M864" s="9">
        <f>Sheet1!$J864-Sheet1!$K864-Sheet1!$L864</f>
        <v>1919.745</v>
      </c>
      <c r="N864" s="10">
        <v>41913.0</v>
      </c>
      <c r="O864" s="11">
        <v>10.0</v>
      </c>
      <c r="P864" s="9" t="s">
        <v>47</v>
      </c>
      <c r="Q864" s="12" t="s">
        <v>50</v>
      </c>
    </row>
    <row r="865" ht="15.75" hidden="1" customHeight="1">
      <c r="A865" s="7" t="s">
        <v>34</v>
      </c>
      <c r="B865" s="8" t="s">
        <v>35</v>
      </c>
      <c r="C865" s="9" t="s">
        <v>31</v>
      </c>
      <c r="D865" s="9" t="s">
        <v>32</v>
      </c>
      <c r="E865" s="8">
        <v>1153.0</v>
      </c>
      <c r="F865" s="9">
        <v>9.450000000000001</v>
      </c>
      <c r="G865" s="9">
        <v>15.0</v>
      </c>
      <c r="H865" s="9">
        <f>Sheet1!$E865*Sheet1!$G865</f>
        <v>17295</v>
      </c>
      <c r="I865" s="9">
        <v>1037.7</v>
      </c>
      <c r="J865" s="9">
        <f>Sheet1!$H865-Sheet1!$I865</f>
        <v>16257.3</v>
      </c>
      <c r="K865" s="9">
        <f t="shared" si="1"/>
        <v>10895.85</v>
      </c>
      <c r="L865" s="9">
        <f>Sheet1!$H865*0.15</f>
        <v>2594.25</v>
      </c>
      <c r="M865" s="9">
        <f>Sheet1!$J865-Sheet1!$K865-Sheet1!$L865</f>
        <v>2767.2</v>
      </c>
      <c r="N865" s="10">
        <v>41913.0</v>
      </c>
      <c r="O865" s="11">
        <v>10.0</v>
      </c>
      <c r="P865" s="9" t="s">
        <v>47</v>
      </c>
      <c r="Q865" s="12" t="s">
        <v>50</v>
      </c>
    </row>
    <row r="866" ht="15.75" hidden="1" customHeight="1">
      <c r="A866" s="7" t="s">
        <v>29</v>
      </c>
      <c r="B866" s="8" t="s">
        <v>26</v>
      </c>
      <c r="C866" s="9" t="s">
        <v>19</v>
      </c>
      <c r="D866" s="9" t="s">
        <v>32</v>
      </c>
      <c r="E866" s="8">
        <v>2181.0</v>
      </c>
      <c r="F866" s="9">
        <v>189.0</v>
      </c>
      <c r="G866" s="9">
        <v>300.0</v>
      </c>
      <c r="H866" s="9">
        <f>Sheet1!$E866*Sheet1!$G866</f>
        <v>654300</v>
      </c>
      <c r="I866" s="9">
        <v>45801.0</v>
      </c>
      <c r="J866" s="9">
        <f>Sheet1!$H866-Sheet1!$I866</f>
        <v>608499</v>
      </c>
      <c r="K866" s="9">
        <f t="shared" si="1"/>
        <v>412209</v>
      </c>
      <c r="L866" s="9">
        <f>Sheet1!$H866*0.15</f>
        <v>98145</v>
      </c>
      <c r="M866" s="9">
        <f>Sheet1!$J866-Sheet1!$K866-Sheet1!$L866</f>
        <v>98145</v>
      </c>
      <c r="N866" s="10">
        <v>41913.0</v>
      </c>
      <c r="O866" s="11">
        <v>10.0</v>
      </c>
      <c r="P866" s="9" t="s">
        <v>47</v>
      </c>
      <c r="Q866" s="12" t="s">
        <v>50</v>
      </c>
    </row>
    <row r="867" ht="15.75" hidden="1" customHeight="1">
      <c r="A867" s="7" t="s">
        <v>17</v>
      </c>
      <c r="B867" s="8" t="s">
        <v>26</v>
      </c>
      <c r="C867" s="9" t="s">
        <v>33</v>
      </c>
      <c r="D867" s="9" t="s">
        <v>32</v>
      </c>
      <c r="E867" s="8">
        <v>1976.0</v>
      </c>
      <c r="F867" s="9">
        <v>11.9</v>
      </c>
      <c r="G867" s="9">
        <v>20.0</v>
      </c>
      <c r="H867" s="9">
        <f>Sheet1!$E867*Sheet1!$G867</f>
        <v>39520</v>
      </c>
      <c r="I867" s="9">
        <v>2766.4</v>
      </c>
      <c r="J867" s="9">
        <f>Sheet1!$H867-Sheet1!$I867</f>
        <v>36753.6</v>
      </c>
      <c r="K867" s="9">
        <f t="shared" si="1"/>
        <v>23514.4</v>
      </c>
      <c r="L867" s="9">
        <f>Sheet1!$H867*0.15</f>
        <v>5928</v>
      </c>
      <c r="M867" s="9">
        <f>Sheet1!$J867-Sheet1!$K867-Sheet1!$L867</f>
        <v>7311.2</v>
      </c>
      <c r="N867" s="10">
        <v>41913.0</v>
      </c>
      <c r="O867" s="11">
        <v>10.0</v>
      </c>
      <c r="P867" s="9" t="s">
        <v>47</v>
      </c>
      <c r="Q867" s="12" t="s">
        <v>50</v>
      </c>
    </row>
    <row r="868" ht="15.75" hidden="1" customHeight="1">
      <c r="A868" s="7" t="s">
        <v>29</v>
      </c>
      <c r="B868" s="8" t="s">
        <v>26</v>
      </c>
      <c r="C868" s="9" t="s">
        <v>33</v>
      </c>
      <c r="D868" s="9" t="s">
        <v>32</v>
      </c>
      <c r="E868" s="8">
        <v>2181.0</v>
      </c>
      <c r="F868" s="9">
        <v>178.5</v>
      </c>
      <c r="G868" s="9">
        <v>300.0</v>
      </c>
      <c r="H868" s="9">
        <f>Sheet1!$E868*Sheet1!$G868</f>
        <v>654300</v>
      </c>
      <c r="I868" s="9">
        <v>45801.0</v>
      </c>
      <c r="J868" s="9">
        <f>Sheet1!$H868-Sheet1!$I868</f>
        <v>608499</v>
      </c>
      <c r="K868" s="9">
        <f t="shared" si="1"/>
        <v>389308.5</v>
      </c>
      <c r="L868" s="9">
        <f>Sheet1!$H868*0.15</f>
        <v>98145</v>
      </c>
      <c r="M868" s="9">
        <f>Sheet1!$J868-Sheet1!$K868-Sheet1!$L868</f>
        <v>121045.5</v>
      </c>
      <c r="N868" s="10">
        <v>41913.0</v>
      </c>
      <c r="O868" s="11">
        <v>10.0</v>
      </c>
      <c r="P868" s="9" t="s">
        <v>47</v>
      </c>
      <c r="Q868" s="12" t="s">
        <v>50</v>
      </c>
    </row>
    <row r="869" ht="15.75" hidden="1" customHeight="1">
      <c r="A869" s="7" t="s">
        <v>17</v>
      </c>
      <c r="B869" s="8" t="s">
        <v>26</v>
      </c>
      <c r="C869" s="9" t="s">
        <v>25</v>
      </c>
      <c r="D869" s="9" t="s">
        <v>32</v>
      </c>
      <c r="E869" s="8">
        <v>1976.0</v>
      </c>
      <c r="F869" s="9">
        <v>12.32</v>
      </c>
      <c r="G869" s="9">
        <v>20.0</v>
      </c>
      <c r="H869" s="9">
        <f>Sheet1!$E869*Sheet1!$G869</f>
        <v>39520</v>
      </c>
      <c r="I869" s="9">
        <v>2766.4</v>
      </c>
      <c r="J869" s="9">
        <f>Sheet1!$H869-Sheet1!$I869</f>
        <v>36753.6</v>
      </c>
      <c r="K869" s="9">
        <f t="shared" si="1"/>
        <v>24344.32</v>
      </c>
      <c r="L869" s="9">
        <f>Sheet1!$H869*0.15</f>
        <v>5928</v>
      </c>
      <c r="M869" s="9">
        <f>Sheet1!$J869-Sheet1!$K869-Sheet1!$L869</f>
        <v>6481.28</v>
      </c>
      <c r="N869" s="10">
        <v>41913.0</v>
      </c>
      <c r="O869" s="11">
        <v>10.0</v>
      </c>
      <c r="P869" s="9" t="s">
        <v>47</v>
      </c>
      <c r="Q869" s="12" t="s">
        <v>50</v>
      </c>
    </row>
    <row r="870" ht="15.75" hidden="1" customHeight="1">
      <c r="A870" s="7" t="s">
        <v>34</v>
      </c>
      <c r="B870" s="8" t="s">
        <v>26</v>
      </c>
      <c r="C870" s="9" t="s">
        <v>27</v>
      </c>
      <c r="D870" s="9" t="s">
        <v>32</v>
      </c>
      <c r="E870" s="8">
        <v>1227.0</v>
      </c>
      <c r="F870" s="9">
        <v>10.185</v>
      </c>
      <c r="G870" s="9">
        <v>15.0</v>
      </c>
      <c r="H870" s="9">
        <f>Sheet1!$E870*Sheet1!$G870</f>
        <v>18405</v>
      </c>
      <c r="I870" s="9">
        <v>1656.45</v>
      </c>
      <c r="J870" s="9">
        <f>Sheet1!$H870-Sheet1!$I870</f>
        <v>16748.55</v>
      </c>
      <c r="K870" s="9">
        <f t="shared" si="1"/>
        <v>12496.995</v>
      </c>
      <c r="L870" s="9">
        <f>Sheet1!$H870*0.15</f>
        <v>2760.75</v>
      </c>
      <c r="M870" s="9">
        <f>Sheet1!$J870-Sheet1!$K870-Sheet1!$L870</f>
        <v>1490.805</v>
      </c>
      <c r="N870" s="10">
        <v>41913.0</v>
      </c>
      <c r="O870" s="11">
        <v>10.0</v>
      </c>
      <c r="P870" s="9" t="s">
        <v>47</v>
      </c>
      <c r="Q870" s="12" t="s">
        <v>50</v>
      </c>
    </row>
    <row r="871" ht="15.75" hidden="1" customHeight="1">
      <c r="A871" s="7" t="s">
        <v>17</v>
      </c>
      <c r="B871" s="8" t="s">
        <v>18</v>
      </c>
      <c r="C871" s="9" t="s">
        <v>25</v>
      </c>
      <c r="D871" s="9" t="s">
        <v>32</v>
      </c>
      <c r="E871" s="8">
        <v>1269.0</v>
      </c>
      <c r="F871" s="9">
        <v>215.59999999999997</v>
      </c>
      <c r="G871" s="9">
        <v>350.0</v>
      </c>
      <c r="H871" s="9">
        <f>Sheet1!$E871*Sheet1!$G871</f>
        <v>444150</v>
      </c>
      <c r="I871" s="9">
        <v>39973.5</v>
      </c>
      <c r="J871" s="9">
        <f>Sheet1!$H871-Sheet1!$I871</f>
        <v>404176.5</v>
      </c>
      <c r="K871" s="9">
        <f t="shared" si="1"/>
        <v>273596.4</v>
      </c>
      <c r="L871" s="9">
        <f>Sheet1!$H871*0.15</f>
        <v>66622.5</v>
      </c>
      <c r="M871" s="9">
        <f>Sheet1!$J871-Sheet1!$K871-Sheet1!$L871</f>
        <v>63957.6</v>
      </c>
      <c r="N871" s="10">
        <v>41913.0</v>
      </c>
      <c r="O871" s="11">
        <v>10.0</v>
      </c>
      <c r="P871" s="9" t="s">
        <v>47</v>
      </c>
      <c r="Q871" s="12" t="s">
        <v>50</v>
      </c>
    </row>
    <row r="872" ht="15.75" hidden="1" customHeight="1">
      <c r="A872" s="7" t="s">
        <v>34</v>
      </c>
      <c r="B872" s="8" t="s">
        <v>26</v>
      </c>
      <c r="C872" s="9" t="s">
        <v>31</v>
      </c>
      <c r="D872" s="9" t="s">
        <v>32</v>
      </c>
      <c r="E872" s="8">
        <v>1227.0</v>
      </c>
      <c r="F872" s="9">
        <v>9.450000000000001</v>
      </c>
      <c r="G872" s="9">
        <v>15.0</v>
      </c>
      <c r="H872" s="9">
        <f>Sheet1!$E872*Sheet1!$G872</f>
        <v>18405</v>
      </c>
      <c r="I872" s="9">
        <v>1656.45</v>
      </c>
      <c r="J872" s="9">
        <f>Sheet1!$H872-Sheet1!$I872</f>
        <v>16748.55</v>
      </c>
      <c r="K872" s="9">
        <f t="shared" si="1"/>
        <v>11595.15</v>
      </c>
      <c r="L872" s="9">
        <f>Sheet1!$H872*0.15</f>
        <v>2760.75</v>
      </c>
      <c r="M872" s="9">
        <f>Sheet1!$J872-Sheet1!$K872-Sheet1!$L872</f>
        <v>2392.65</v>
      </c>
      <c r="N872" s="10">
        <v>41913.0</v>
      </c>
      <c r="O872" s="11">
        <v>10.0</v>
      </c>
      <c r="P872" s="9" t="s">
        <v>47</v>
      </c>
      <c r="Q872" s="12" t="s">
        <v>50</v>
      </c>
    </row>
    <row r="873" ht="15.75" hidden="1" customHeight="1">
      <c r="A873" s="7" t="s">
        <v>17</v>
      </c>
      <c r="B873" s="8" t="s">
        <v>18</v>
      </c>
      <c r="C873" s="9" t="s">
        <v>37</v>
      </c>
      <c r="D873" s="9" t="s">
        <v>32</v>
      </c>
      <c r="E873" s="8">
        <v>1269.0</v>
      </c>
      <c r="F873" s="9">
        <v>232.74999999999997</v>
      </c>
      <c r="G873" s="9">
        <v>350.0</v>
      </c>
      <c r="H873" s="9">
        <f>Sheet1!$E873*Sheet1!$G873</f>
        <v>444150</v>
      </c>
      <c r="I873" s="9">
        <v>39973.5</v>
      </c>
      <c r="J873" s="9">
        <f>Sheet1!$H873-Sheet1!$I873</f>
        <v>404176.5</v>
      </c>
      <c r="K873" s="9">
        <f t="shared" si="1"/>
        <v>295359.75</v>
      </c>
      <c r="L873" s="9">
        <f>Sheet1!$H873*0.15</f>
        <v>66622.5</v>
      </c>
      <c r="M873" s="9">
        <f>Sheet1!$J873-Sheet1!$K873-Sheet1!$L873</f>
        <v>42194.25</v>
      </c>
      <c r="N873" s="10">
        <v>41913.0</v>
      </c>
      <c r="O873" s="11">
        <v>10.0</v>
      </c>
      <c r="P873" s="9" t="s">
        <v>47</v>
      </c>
      <c r="Q873" s="12" t="s">
        <v>50</v>
      </c>
    </row>
    <row r="874" ht="15.75" hidden="1" customHeight="1">
      <c r="A874" s="7" t="s">
        <v>17</v>
      </c>
      <c r="B874" s="8" t="s">
        <v>23</v>
      </c>
      <c r="C874" s="9" t="s">
        <v>27</v>
      </c>
      <c r="D874" s="9" t="s">
        <v>32</v>
      </c>
      <c r="E874" s="8">
        <v>360.0</v>
      </c>
      <c r="F874" s="9">
        <v>4.752999999999999</v>
      </c>
      <c r="G874" s="9">
        <v>7.0</v>
      </c>
      <c r="H874" s="9">
        <f>Sheet1!$E874*Sheet1!$G874</f>
        <v>2520</v>
      </c>
      <c r="I874" s="9">
        <v>226.8</v>
      </c>
      <c r="J874" s="9">
        <f>Sheet1!$H874-Sheet1!$I874</f>
        <v>2293.2</v>
      </c>
      <c r="K874" s="9">
        <f t="shared" si="1"/>
        <v>1711.08</v>
      </c>
      <c r="L874" s="9">
        <f>Sheet1!$H874*0.15</f>
        <v>378</v>
      </c>
      <c r="M874" s="9">
        <f>Sheet1!$J874-Sheet1!$K874-Sheet1!$L874</f>
        <v>204.12</v>
      </c>
      <c r="N874" s="10">
        <v>41913.0</v>
      </c>
      <c r="O874" s="11">
        <v>10.0</v>
      </c>
      <c r="P874" s="9" t="s">
        <v>47</v>
      </c>
      <c r="Q874" s="12" t="s">
        <v>50</v>
      </c>
    </row>
    <row r="875" ht="15.75" hidden="1" customHeight="1">
      <c r="A875" s="7" t="s">
        <v>17</v>
      </c>
      <c r="B875" s="8" t="s">
        <v>23</v>
      </c>
      <c r="C875" s="9" t="s">
        <v>31</v>
      </c>
      <c r="D875" s="9" t="s">
        <v>32</v>
      </c>
      <c r="E875" s="8">
        <v>360.0</v>
      </c>
      <c r="F875" s="9">
        <v>4.409999999999999</v>
      </c>
      <c r="G875" s="9">
        <v>7.0</v>
      </c>
      <c r="H875" s="9">
        <f>Sheet1!$E875*Sheet1!$G875</f>
        <v>2520</v>
      </c>
      <c r="I875" s="9">
        <v>226.8</v>
      </c>
      <c r="J875" s="9">
        <f>Sheet1!$H875-Sheet1!$I875</f>
        <v>2293.2</v>
      </c>
      <c r="K875" s="9">
        <f t="shared" si="1"/>
        <v>1587.6</v>
      </c>
      <c r="L875" s="9">
        <f>Sheet1!$H875*0.15</f>
        <v>378</v>
      </c>
      <c r="M875" s="9">
        <f>Sheet1!$J875-Sheet1!$K875-Sheet1!$L875</f>
        <v>327.6</v>
      </c>
      <c r="N875" s="10">
        <v>41913.0</v>
      </c>
      <c r="O875" s="11">
        <v>10.0</v>
      </c>
      <c r="P875" s="9" t="s">
        <v>47</v>
      </c>
      <c r="Q875" s="12" t="s">
        <v>50</v>
      </c>
    </row>
    <row r="876" ht="15.75" hidden="1" customHeight="1">
      <c r="A876" s="7" t="s">
        <v>17</v>
      </c>
      <c r="B876" s="8" t="s">
        <v>23</v>
      </c>
      <c r="C876" s="9" t="s">
        <v>27</v>
      </c>
      <c r="D876" s="9" t="s">
        <v>38</v>
      </c>
      <c r="E876" s="8">
        <v>241.0</v>
      </c>
      <c r="F876" s="9">
        <v>13.58</v>
      </c>
      <c r="G876" s="9">
        <v>20.0</v>
      </c>
      <c r="H876" s="9">
        <f>Sheet1!$E876*Sheet1!$G876</f>
        <v>4820</v>
      </c>
      <c r="I876" s="9">
        <v>482.0</v>
      </c>
      <c r="J876" s="9">
        <f>Sheet1!$H876-Sheet1!$I876</f>
        <v>4338</v>
      </c>
      <c r="K876" s="9">
        <f t="shared" si="1"/>
        <v>3272.78</v>
      </c>
      <c r="L876" s="9">
        <f>Sheet1!$H876*0.15</f>
        <v>723</v>
      </c>
      <c r="M876" s="9">
        <f>Sheet1!$J876-Sheet1!$K876-Sheet1!$L876</f>
        <v>342.22</v>
      </c>
      <c r="N876" s="10">
        <v>41913.0</v>
      </c>
      <c r="O876" s="11">
        <v>10.0</v>
      </c>
      <c r="P876" s="9" t="s">
        <v>47</v>
      </c>
      <c r="Q876" s="12" t="s">
        <v>50</v>
      </c>
    </row>
    <row r="877" ht="15.75" hidden="1" customHeight="1">
      <c r="A877" s="7" t="s">
        <v>17</v>
      </c>
      <c r="B877" s="8" t="s">
        <v>23</v>
      </c>
      <c r="C877" s="9" t="s">
        <v>25</v>
      </c>
      <c r="D877" s="9" t="s">
        <v>38</v>
      </c>
      <c r="E877" s="8">
        <v>241.0</v>
      </c>
      <c r="F877" s="9">
        <v>12.32</v>
      </c>
      <c r="G877" s="9">
        <v>20.0</v>
      </c>
      <c r="H877" s="9">
        <f>Sheet1!$E877*Sheet1!$G877</f>
        <v>4820</v>
      </c>
      <c r="I877" s="9">
        <v>482.0</v>
      </c>
      <c r="J877" s="9">
        <f>Sheet1!$H877-Sheet1!$I877</f>
        <v>4338</v>
      </c>
      <c r="K877" s="9">
        <f t="shared" si="1"/>
        <v>2969.12</v>
      </c>
      <c r="L877" s="9">
        <f>Sheet1!$H877*0.15</f>
        <v>723</v>
      </c>
      <c r="M877" s="9">
        <f>Sheet1!$J877-Sheet1!$K877-Sheet1!$L877</f>
        <v>645.88</v>
      </c>
      <c r="N877" s="10">
        <v>41913.0</v>
      </c>
      <c r="O877" s="11">
        <v>10.0</v>
      </c>
      <c r="P877" s="9" t="s">
        <v>47</v>
      </c>
      <c r="Q877" s="12" t="s">
        <v>50</v>
      </c>
    </row>
    <row r="878" ht="15.75" hidden="1" customHeight="1">
      <c r="A878" s="7" t="s">
        <v>30</v>
      </c>
      <c r="B878" s="8" t="s">
        <v>23</v>
      </c>
      <c r="C878" s="9" t="s">
        <v>25</v>
      </c>
      <c r="D878" s="9" t="s">
        <v>38</v>
      </c>
      <c r="E878" s="8">
        <v>472.0</v>
      </c>
      <c r="F878" s="9">
        <v>7.391999999999999</v>
      </c>
      <c r="G878" s="9">
        <v>12.0</v>
      </c>
      <c r="H878" s="9">
        <f>Sheet1!$E878*Sheet1!$G878</f>
        <v>5664</v>
      </c>
      <c r="I878" s="9">
        <v>623.04</v>
      </c>
      <c r="J878" s="9">
        <f>Sheet1!$H878-Sheet1!$I878</f>
        <v>5040.96</v>
      </c>
      <c r="K878" s="9">
        <f t="shared" si="1"/>
        <v>3489.024</v>
      </c>
      <c r="L878" s="9">
        <f>Sheet1!$H878*0.15</f>
        <v>849.6</v>
      </c>
      <c r="M878" s="9">
        <f>Sheet1!$J878-Sheet1!$K878-Sheet1!$L878</f>
        <v>702.336</v>
      </c>
      <c r="N878" s="10">
        <v>41913.0</v>
      </c>
      <c r="O878" s="11">
        <v>10.0</v>
      </c>
      <c r="P878" s="9" t="s">
        <v>47</v>
      </c>
      <c r="Q878" s="12" t="s">
        <v>50</v>
      </c>
    </row>
    <row r="879" ht="15.75" hidden="1" customHeight="1">
      <c r="A879" s="7" t="s">
        <v>30</v>
      </c>
      <c r="B879" s="8" t="s">
        <v>23</v>
      </c>
      <c r="C879" s="9" t="s">
        <v>37</v>
      </c>
      <c r="D879" s="9" t="s">
        <v>38</v>
      </c>
      <c r="E879" s="8">
        <v>472.0</v>
      </c>
      <c r="F879" s="9">
        <v>7.979999999999999</v>
      </c>
      <c r="G879" s="9">
        <v>12.0</v>
      </c>
      <c r="H879" s="9">
        <f>Sheet1!$E879*Sheet1!$G879</f>
        <v>5664</v>
      </c>
      <c r="I879" s="9">
        <v>623.04</v>
      </c>
      <c r="J879" s="9">
        <f>Sheet1!$H879-Sheet1!$I879</f>
        <v>5040.96</v>
      </c>
      <c r="K879" s="9">
        <f t="shared" si="1"/>
        <v>3766.56</v>
      </c>
      <c r="L879" s="9">
        <f>Sheet1!$H879*0.15</f>
        <v>849.6</v>
      </c>
      <c r="M879" s="9">
        <f>Sheet1!$J879-Sheet1!$K879-Sheet1!$L879</f>
        <v>424.8</v>
      </c>
      <c r="N879" s="10">
        <v>41913.0</v>
      </c>
      <c r="O879" s="11">
        <v>10.0</v>
      </c>
      <c r="P879" s="9" t="s">
        <v>47</v>
      </c>
      <c r="Q879" s="12" t="s">
        <v>50</v>
      </c>
    </row>
    <row r="880" ht="15.75" customHeight="1">
      <c r="A880" s="7" t="s">
        <v>36</v>
      </c>
      <c r="B880" s="8" t="s">
        <v>26</v>
      </c>
      <c r="C880" s="9" t="s">
        <v>19</v>
      </c>
      <c r="D880" s="9" t="s">
        <v>38</v>
      </c>
      <c r="E880" s="8">
        <v>2441.0</v>
      </c>
      <c r="F880" s="9">
        <v>78.75</v>
      </c>
      <c r="G880" s="9">
        <v>125.0</v>
      </c>
      <c r="H880" s="9">
        <f>Sheet1!$E880*Sheet1!$G880</f>
        <v>305125</v>
      </c>
      <c r="I880" s="9">
        <v>33563.75</v>
      </c>
      <c r="J880" s="9">
        <f>Sheet1!$H880-Sheet1!$I880</f>
        <v>271561.25</v>
      </c>
      <c r="K880" s="9">
        <f t="shared" si="1"/>
        <v>192228.75</v>
      </c>
      <c r="L880" s="9">
        <f>Sheet1!$H880*0.15</f>
        <v>45768.75</v>
      </c>
      <c r="M880" s="9">
        <f>Sheet1!$J880-Sheet1!$K880-Sheet1!$L880</f>
        <v>33563.75</v>
      </c>
      <c r="N880" s="10">
        <v>41913.0</v>
      </c>
      <c r="O880" s="11">
        <v>10.0</v>
      </c>
      <c r="P880" s="9" t="s">
        <v>47</v>
      </c>
      <c r="Q880" s="12" t="s">
        <v>50</v>
      </c>
    </row>
    <row r="881" ht="15.75" customHeight="1">
      <c r="A881" s="7" t="s">
        <v>36</v>
      </c>
      <c r="B881" s="8" t="s">
        <v>26</v>
      </c>
      <c r="C881" s="9" t="s">
        <v>27</v>
      </c>
      <c r="D881" s="9" t="s">
        <v>38</v>
      </c>
      <c r="E881" s="8">
        <v>2441.0</v>
      </c>
      <c r="F881" s="9">
        <v>84.875</v>
      </c>
      <c r="G881" s="9">
        <v>125.0</v>
      </c>
      <c r="H881" s="9">
        <f>Sheet1!$E881*Sheet1!$G881</f>
        <v>305125</v>
      </c>
      <c r="I881" s="9">
        <v>33563.75</v>
      </c>
      <c r="J881" s="9">
        <f>Sheet1!$H881-Sheet1!$I881</f>
        <v>271561.25</v>
      </c>
      <c r="K881" s="9">
        <f t="shared" si="1"/>
        <v>207179.875</v>
      </c>
      <c r="L881" s="9">
        <f>Sheet1!$H881*0.15</f>
        <v>45768.75</v>
      </c>
      <c r="M881" s="9">
        <f>Sheet1!$J881-Sheet1!$K881-Sheet1!$L881</f>
        <v>18612.625</v>
      </c>
      <c r="N881" s="10">
        <v>41913.0</v>
      </c>
      <c r="O881" s="11">
        <v>10.0</v>
      </c>
      <c r="P881" s="9" t="s">
        <v>47</v>
      </c>
      <c r="Q881" s="12" t="s">
        <v>50</v>
      </c>
    </row>
    <row r="882" ht="15.75" customHeight="1">
      <c r="A882" s="7" t="s">
        <v>36</v>
      </c>
      <c r="B882" s="8" t="s">
        <v>24</v>
      </c>
      <c r="C882" s="9" t="s">
        <v>19</v>
      </c>
      <c r="D882" s="9" t="s">
        <v>38</v>
      </c>
      <c r="E882" s="8">
        <v>2156.0</v>
      </c>
      <c r="F882" s="9">
        <v>78.75</v>
      </c>
      <c r="G882" s="9">
        <v>125.0</v>
      </c>
      <c r="H882" s="9">
        <f>Sheet1!$E882*Sheet1!$G882</f>
        <v>269500</v>
      </c>
      <c r="I882" s="9">
        <v>32340.0</v>
      </c>
      <c r="J882" s="9">
        <f>Sheet1!$H882-Sheet1!$I882</f>
        <v>237160</v>
      </c>
      <c r="K882" s="9">
        <f t="shared" si="1"/>
        <v>169785</v>
      </c>
      <c r="L882" s="9">
        <f>Sheet1!$H882*0.15</f>
        <v>40425</v>
      </c>
      <c r="M882" s="9">
        <f>Sheet1!$J882-Sheet1!$K882-Sheet1!$L882</f>
        <v>26950</v>
      </c>
      <c r="N882" s="10">
        <v>41913.0</v>
      </c>
      <c r="O882" s="11">
        <v>10.0</v>
      </c>
      <c r="P882" s="9" t="s">
        <v>47</v>
      </c>
      <c r="Q882" s="12" t="s">
        <v>50</v>
      </c>
    </row>
    <row r="883" ht="15.75" hidden="1" customHeight="1">
      <c r="A883" s="7" t="s">
        <v>17</v>
      </c>
      <c r="B883" s="8" t="s">
        <v>18</v>
      </c>
      <c r="C883" s="9" t="s">
        <v>33</v>
      </c>
      <c r="D883" s="9" t="s">
        <v>38</v>
      </c>
      <c r="E883" s="8">
        <v>2734.0</v>
      </c>
      <c r="F883" s="9">
        <v>4.164999999999999</v>
      </c>
      <c r="G883" s="9">
        <v>7.0</v>
      </c>
      <c r="H883" s="9">
        <f>Sheet1!$E883*Sheet1!$G883</f>
        <v>19138</v>
      </c>
      <c r="I883" s="9">
        <v>2296.56</v>
      </c>
      <c r="J883" s="9">
        <f>Sheet1!$H883-Sheet1!$I883</f>
        <v>16841.44</v>
      </c>
      <c r="K883" s="9">
        <f t="shared" si="1"/>
        <v>11387.11</v>
      </c>
      <c r="L883" s="9">
        <f>Sheet1!$H883*0.15</f>
        <v>2870.7</v>
      </c>
      <c r="M883" s="9">
        <f>Sheet1!$J883-Sheet1!$K883-Sheet1!$L883</f>
        <v>2583.63</v>
      </c>
      <c r="N883" s="10">
        <v>41913.0</v>
      </c>
      <c r="O883" s="11">
        <v>10.0</v>
      </c>
      <c r="P883" s="9" t="s">
        <v>47</v>
      </c>
      <c r="Q883" s="12" t="s">
        <v>50</v>
      </c>
    </row>
    <row r="884" ht="15.75" customHeight="1">
      <c r="A884" s="7" t="s">
        <v>36</v>
      </c>
      <c r="B884" s="8" t="s">
        <v>24</v>
      </c>
      <c r="C884" s="9" t="s">
        <v>27</v>
      </c>
      <c r="D884" s="9" t="s">
        <v>38</v>
      </c>
      <c r="E884" s="8">
        <v>2156.0</v>
      </c>
      <c r="F884" s="9">
        <v>84.875</v>
      </c>
      <c r="G884" s="9">
        <v>125.0</v>
      </c>
      <c r="H884" s="9">
        <f>Sheet1!$E884*Sheet1!$G884</f>
        <v>269500</v>
      </c>
      <c r="I884" s="9">
        <v>32340.0</v>
      </c>
      <c r="J884" s="9">
        <f>Sheet1!$H884-Sheet1!$I884</f>
        <v>237160</v>
      </c>
      <c r="K884" s="9">
        <f t="shared" si="1"/>
        <v>182990.5</v>
      </c>
      <c r="L884" s="9">
        <f>Sheet1!$H884*0.15</f>
        <v>40425</v>
      </c>
      <c r="M884" s="9">
        <f>Sheet1!$J884-Sheet1!$K884-Sheet1!$L884</f>
        <v>13744.5</v>
      </c>
      <c r="N884" s="10">
        <v>41913.0</v>
      </c>
      <c r="O884" s="11">
        <v>10.0</v>
      </c>
      <c r="P884" s="9" t="s">
        <v>47</v>
      </c>
      <c r="Q884" s="12" t="s">
        <v>50</v>
      </c>
    </row>
    <row r="885" ht="15.75" hidden="1" customHeight="1">
      <c r="A885" s="7" t="s">
        <v>17</v>
      </c>
      <c r="B885" s="8" t="s">
        <v>24</v>
      </c>
      <c r="C885" s="9" t="s">
        <v>27</v>
      </c>
      <c r="D885" s="9" t="s">
        <v>38</v>
      </c>
      <c r="E885" s="8">
        <v>905.0</v>
      </c>
      <c r="F885" s="9">
        <v>13.58</v>
      </c>
      <c r="G885" s="9">
        <v>20.0</v>
      </c>
      <c r="H885" s="9">
        <f>Sheet1!$E885*Sheet1!$G885</f>
        <v>18100</v>
      </c>
      <c r="I885" s="9">
        <v>2172.0</v>
      </c>
      <c r="J885" s="9">
        <f>Sheet1!$H885-Sheet1!$I885</f>
        <v>15928</v>
      </c>
      <c r="K885" s="9">
        <f t="shared" si="1"/>
        <v>12289.9</v>
      </c>
      <c r="L885" s="9">
        <f>Sheet1!$H885*0.15</f>
        <v>2715</v>
      </c>
      <c r="M885" s="9">
        <f>Sheet1!$J885-Sheet1!$K885-Sheet1!$L885</f>
        <v>923.1</v>
      </c>
      <c r="N885" s="10">
        <v>41913.0</v>
      </c>
      <c r="O885" s="11">
        <v>10.0</v>
      </c>
      <c r="P885" s="9" t="s">
        <v>47</v>
      </c>
      <c r="Q885" s="12" t="s">
        <v>50</v>
      </c>
    </row>
    <row r="886" ht="15.75" hidden="1" customHeight="1">
      <c r="A886" s="7" t="s">
        <v>17</v>
      </c>
      <c r="B886" s="8" t="s">
        <v>35</v>
      </c>
      <c r="C886" s="9" t="s">
        <v>25</v>
      </c>
      <c r="D886" s="9" t="s">
        <v>38</v>
      </c>
      <c r="E886" s="8">
        <v>986.0</v>
      </c>
      <c r="F886" s="9">
        <v>215.59999999999997</v>
      </c>
      <c r="G886" s="9">
        <v>350.0</v>
      </c>
      <c r="H886" s="9">
        <f>Sheet1!$E886*Sheet1!$G886</f>
        <v>345100</v>
      </c>
      <c r="I886" s="9">
        <v>41412.0</v>
      </c>
      <c r="J886" s="9">
        <f>Sheet1!$H886-Sheet1!$I886</f>
        <v>303688</v>
      </c>
      <c r="K886" s="9">
        <f t="shared" si="1"/>
        <v>212581.6</v>
      </c>
      <c r="L886" s="9">
        <f>Sheet1!$H886*0.15</f>
        <v>51765</v>
      </c>
      <c r="M886" s="9">
        <f>Sheet1!$J886-Sheet1!$K886-Sheet1!$L886</f>
        <v>39341.4</v>
      </c>
      <c r="N886" s="10">
        <v>41913.0</v>
      </c>
      <c r="O886" s="11">
        <v>10.0</v>
      </c>
      <c r="P886" s="9" t="s">
        <v>47</v>
      </c>
      <c r="Q886" s="12" t="s">
        <v>50</v>
      </c>
    </row>
    <row r="887" ht="15.75" hidden="1" customHeight="1">
      <c r="A887" s="7" t="s">
        <v>17</v>
      </c>
      <c r="B887" s="8" t="s">
        <v>24</v>
      </c>
      <c r="C887" s="9" t="s">
        <v>25</v>
      </c>
      <c r="D887" s="9" t="s">
        <v>38</v>
      </c>
      <c r="E887" s="8">
        <v>905.0</v>
      </c>
      <c r="F887" s="9">
        <v>12.32</v>
      </c>
      <c r="G887" s="9">
        <v>20.0</v>
      </c>
      <c r="H887" s="9">
        <f>Sheet1!$E887*Sheet1!$G887</f>
        <v>18100</v>
      </c>
      <c r="I887" s="9">
        <v>2172.0</v>
      </c>
      <c r="J887" s="9">
        <f>Sheet1!$H887-Sheet1!$I887</f>
        <v>15928</v>
      </c>
      <c r="K887" s="9">
        <f t="shared" si="1"/>
        <v>11149.6</v>
      </c>
      <c r="L887" s="9">
        <f>Sheet1!$H887*0.15</f>
        <v>2715</v>
      </c>
      <c r="M887" s="9">
        <f>Sheet1!$J887-Sheet1!$K887-Sheet1!$L887</f>
        <v>2063.4</v>
      </c>
      <c r="N887" s="10">
        <v>41913.0</v>
      </c>
      <c r="O887" s="11">
        <v>10.0</v>
      </c>
      <c r="P887" s="9" t="s">
        <v>47</v>
      </c>
      <c r="Q887" s="12" t="s">
        <v>50</v>
      </c>
    </row>
    <row r="888" ht="15.75" hidden="1" customHeight="1">
      <c r="A888" s="7" t="s">
        <v>17</v>
      </c>
      <c r="B888" s="8" t="s">
        <v>35</v>
      </c>
      <c r="C888" s="9" t="s">
        <v>31</v>
      </c>
      <c r="D888" s="9" t="s">
        <v>38</v>
      </c>
      <c r="E888" s="8">
        <v>986.0</v>
      </c>
      <c r="F888" s="9">
        <v>220.49999999999997</v>
      </c>
      <c r="G888" s="9">
        <v>350.0</v>
      </c>
      <c r="H888" s="9">
        <f>Sheet1!$E888*Sheet1!$G888</f>
        <v>345100</v>
      </c>
      <c r="I888" s="9">
        <v>41412.0</v>
      </c>
      <c r="J888" s="9">
        <f>Sheet1!$H888-Sheet1!$I888</f>
        <v>303688</v>
      </c>
      <c r="K888" s="9">
        <f t="shared" si="1"/>
        <v>217413</v>
      </c>
      <c r="L888" s="9">
        <f>Sheet1!$H888*0.15</f>
        <v>51765</v>
      </c>
      <c r="M888" s="9">
        <f>Sheet1!$J888-Sheet1!$K888-Sheet1!$L888</f>
        <v>34510</v>
      </c>
      <c r="N888" s="10">
        <v>41913.0</v>
      </c>
      <c r="O888" s="11">
        <v>10.0</v>
      </c>
      <c r="P888" s="9" t="s">
        <v>47</v>
      </c>
      <c r="Q888" s="12" t="s">
        <v>50</v>
      </c>
    </row>
    <row r="889" ht="15.75" hidden="1" customHeight="1">
      <c r="A889" s="7" t="s">
        <v>17</v>
      </c>
      <c r="B889" s="8" t="s">
        <v>18</v>
      </c>
      <c r="C889" s="9" t="s">
        <v>37</v>
      </c>
      <c r="D889" s="9" t="s">
        <v>38</v>
      </c>
      <c r="E889" s="8">
        <v>2734.0</v>
      </c>
      <c r="F889" s="9">
        <v>4.654999999999999</v>
      </c>
      <c r="G889" s="9">
        <v>7.0</v>
      </c>
      <c r="H889" s="9">
        <f>Sheet1!$E889*Sheet1!$G889</f>
        <v>19138</v>
      </c>
      <c r="I889" s="9">
        <v>2296.56</v>
      </c>
      <c r="J889" s="9">
        <f>Sheet1!$H889-Sheet1!$I889</f>
        <v>16841.44</v>
      </c>
      <c r="K889" s="9">
        <f t="shared" si="1"/>
        <v>12726.77</v>
      </c>
      <c r="L889" s="9">
        <f>Sheet1!$H889*0.15</f>
        <v>2870.7</v>
      </c>
      <c r="M889" s="9">
        <f>Sheet1!$J889-Sheet1!$K889-Sheet1!$L889</f>
        <v>1243.97</v>
      </c>
      <c r="N889" s="10">
        <v>41913.0</v>
      </c>
      <c r="O889" s="11">
        <v>10.0</v>
      </c>
      <c r="P889" s="9" t="s">
        <v>47</v>
      </c>
      <c r="Q889" s="12" t="s">
        <v>50</v>
      </c>
    </row>
    <row r="890" ht="15.75" hidden="1" customHeight="1">
      <c r="A890" s="7" t="s">
        <v>17</v>
      </c>
      <c r="B890" s="8" t="s">
        <v>18</v>
      </c>
      <c r="C890" s="9" t="s">
        <v>33</v>
      </c>
      <c r="D890" s="9" t="s">
        <v>38</v>
      </c>
      <c r="E890" s="8">
        <v>1249.0</v>
      </c>
      <c r="F890" s="9">
        <v>11.9</v>
      </c>
      <c r="G890" s="9">
        <v>20.0</v>
      </c>
      <c r="H890" s="9">
        <f>Sheet1!$E890*Sheet1!$G890</f>
        <v>24980</v>
      </c>
      <c r="I890" s="9">
        <v>3247.4</v>
      </c>
      <c r="J890" s="9">
        <f>Sheet1!$H890-Sheet1!$I890</f>
        <v>21732.6</v>
      </c>
      <c r="K890" s="9">
        <f t="shared" si="1"/>
        <v>14863.1</v>
      </c>
      <c r="L890" s="9">
        <f>Sheet1!$H890*0.15</f>
        <v>3747</v>
      </c>
      <c r="M890" s="9">
        <f>Sheet1!$J890-Sheet1!$K890-Sheet1!$L890</f>
        <v>3122.5</v>
      </c>
      <c r="N890" s="10">
        <v>41913.0</v>
      </c>
      <c r="O890" s="11">
        <v>10.0</v>
      </c>
      <c r="P890" s="9" t="s">
        <v>47</v>
      </c>
      <c r="Q890" s="12" t="s">
        <v>50</v>
      </c>
    </row>
    <row r="891" ht="15.75" hidden="1" customHeight="1">
      <c r="A891" s="7" t="s">
        <v>34</v>
      </c>
      <c r="B891" s="8" t="s">
        <v>18</v>
      </c>
      <c r="C891" s="9" t="s">
        <v>27</v>
      </c>
      <c r="D891" s="9" t="s">
        <v>38</v>
      </c>
      <c r="E891" s="8">
        <v>1565.0</v>
      </c>
      <c r="F891" s="9">
        <v>10.185</v>
      </c>
      <c r="G891" s="9">
        <v>15.0</v>
      </c>
      <c r="H891" s="9">
        <f>Sheet1!$E891*Sheet1!$G891</f>
        <v>23475</v>
      </c>
      <c r="I891" s="9">
        <v>3051.75</v>
      </c>
      <c r="J891" s="9">
        <f>Sheet1!$H891-Sheet1!$I891</f>
        <v>20423.25</v>
      </c>
      <c r="K891" s="9">
        <f t="shared" si="1"/>
        <v>15939.525</v>
      </c>
      <c r="L891" s="9">
        <f>Sheet1!$H891*0.15</f>
        <v>3521.25</v>
      </c>
      <c r="M891" s="9">
        <f>Sheet1!$J891-Sheet1!$K891-Sheet1!$L891</f>
        <v>962.475</v>
      </c>
      <c r="N891" s="10">
        <v>41913.0</v>
      </c>
      <c r="O891" s="11">
        <v>10.0</v>
      </c>
      <c r="P891" s="9" t="s">
        <v>47</v>
      </c>
      <c r="Q891" s="12" t="s">
        <v>50</v>
      </c>
    </row>
    <row r="892" ht="15.75" hidden="1" customHeight="1">
      <c r="A892" s="7" t="s">
        <v>17</v>
      </c>
      <c r="B892" s="8" t="s">
        <v>18</v>
      </c>
      <c r="C892" s="9" t="s">
        <v>27</v>
      </c>
      <c r="D892" s="9" t="s">
        <v>38</v>
      </c>
      <c r="E892" s="8">
        <v>1249.0</v>
      </c>
      <c r="F892" s="9">
        <v>13.58</v>
      </c>
      <c r="G892" s="9">
        <v>20.0</v>
      </c>
      <c r="H892" s="9">
        <f>Sheet1!$E892*Sheet1!$G892</f>
        <v>24980</v>
      </c>
      <c r="I892" s="9">
        <v>3247.4</v>
      </c>
      <c r="J892" s="9">
        <f>Sheet1!$H892-Sheet1!$I892</f>
        <v>21732.6</v>
      </c>
      <c r="K892" s="9">
        <f t="shared" si="1"/>
        <v>16961.42</v>
      </c>
      <c r="L892" s="9">
        <f>Sheet1!$H892*0.15</f>
        <v>3747</v>
      </c>
      <c r="M892" s="9">
        <f>Sheet1!$J892-Sheet1!$K892-Sheet1!$L892</f>
        <v>1024.18</v>
      </c>
      <c r="N892" s="10">
        <v>41913.0</v>
      </c>
      <c r="O892" s="11">
        <v>10.0</v>
      </c>
      <c r="P892" s="9" t="s">
        <v>47</v>
      </c>
      <c r="Q892" s="12" t="s">
        <v>50</v>
      </c>
    </row>
    <row r="893" ht="15.75" hidden="1" customHeight="1">
      <c r="A893" s="7" t="s">
        <v>30</v>
      </c>
      <c r="B893" s="8" t="s">
        <v>24</v>
      </c>
      <c r="C893" s="9" t="s">
        <v>25</v>
      </c>
      <c r="D893" s="9" t="s">
        <v>38</v>
      </c>
      <c r="E893" s="8">
        <v>410.0</v>
      </c>
      <c r="F893" s="9">
        <v>7.391999999999999</v>
      </c>
      <c r="G893" s="9">
        <v>12.0</v>
      </c>
      <c r="H893" s="9">
        <f>Sheet1!$E893*Sheet1!$G893</f>
        <v>4920</v>
      </c>
      <c r="I893" s="9">
        <v>639.6</v>
      </c>
      <c r="J893" s="9">
        <f>Sheet1!$H893-Sheet1!$I893</f>
        <v>4280.4</v>
      </c>
      <c r="K893" s="9">
        <f t="shared" si="1"/>
        <v>3030.72</v>
      </c>
      <c r="L893" s="9">
        <f>Sheet1!$H893*0.15</f>
        <v>738</v>
      </c>
      <c r="M893" s="9">
        <f>Sheet1!$J893-Sheet1!$K893-Sheet1!$L893</f>
        <v>511.68</v>
      </c>
      <c r="N893" s="10">
        <v>41913.0</v>
      </c>
      <c r="O893" s="11">
        <v>10.0</v>
      </c>
      <c r="P893" s="9" t="s">
        <v>47</v>
      </c>
      <c r="Q893" s="12" t="s">
        <v>50</v>
      </c>
    </row>
    <row r="894" ht="15.75" hidden="1" customHeight="1">
      <c r="A894" s="7" t="s">
        <v>34</v>
      </c>
      <c r="B894" s="8" t="s">
        <v>18</v>
      </c>
      <c r="C894" s="9" t="s">
        <v>31</v>
      </c>
      <c r="D894" s="9" t="s">
        <v>38</v>
      </c>
      <c r="E894" s="8">
        <v>1565.0</v>
      </c>
      <c r="F894" s="9">
        <v>9.450000000000001</v>
      </c>
      <c r="G894" s="9">
        <v>15.0</v>
      </c>
      <c r="H894" s="9">
        <f>Sheet1!$E894*Sheet1!$G894</f>
        <v>23475</v>
      </c>
      <c r="I894" s="9">
        <v>3051.75</v>
      </c>
      <c r="J894" s="9">
        <f>Sheet1!$H894-Sheet1!$I894</f>
        <v>20423.25</v>
      </c>
      <c r="K894" s="9">
        <f t="shared" si="1"/>
        <v>14789.25</v>
      </c>
      <c r="L894" s="9">
        <f>Sheet1!$H894*0.15</f>
        <v>3521.25</v>
      </c>
      <c r="M894" s="9">
        <f>Sheet1!$J894-Sheet1!$K894-Sheet1!$L894</f>
        <v>2112.75</v>
      </c>
      <c r="N894" s="10">
        <v>41913.0</v>
      </c>
      <c r="O894" s="11">
        <v>10.0</v>
      </c>
      <c r="P894" s="9" t="s">
        <v>47</v>
      </c>
      <c r="Q894" s="12" t="s">
        <v>50</v>
      </c>
    </row>
    <row r="895" ht="15.75" hidden="1" customHeight="1">
      <c r="A895" s="7" t="s">
        <v>30</v>
      </c>
      <c r="B895" s="8" t="s">
        <v>24</v>
      </c>
      <c r="C895" s="9" t="s">
        <v>37</v>
      </c>
      <c r="D895" s="9" t="s">
        <v>38</v>
      </c>
      <c r="E895" s="8">
        <v>410.0</v>
      </c>
      <c r="F895" s="9">
        <v>7.979999999999999</v>
      </c>
      <c r="G895" s="9">
        <v>12.0</v>
      </c>
      <c r="H895" s="9">
        <f>Sheet1!$E895*Sheet1!$G895</f>
        <v>4920</v>
      </c>
      <c r="I895" s="9">
        <v>639.6</v>
      </c>
      <c r="J895" s="9">
        <f>Sheet1!$H895-Sheet1!$I895</f>
        <v>4280.4</v>
      </c>
      <c r="K895" s="9">
        <f t="shared" si="1"/>
        <v>3271.8</v>
      </c>
      <c r="L895" s="9">
        <f>Sheet1!$H895*0.15</f>
        <v>738</v>
      </c>
      <c r="M895" s="9">
        <f>Sheet1!$J895-Sheet1!$K895-Sheet1!$L895</f>
        <v>270.6</v>
      </c>
      <c r="N895" s="10">
        <v>41913.0</v>
      </c>
      <c r="O895" s="11">
        <v>10.0</v>
      </c>
      <c r="P895" s="9" t="s">
        <v>47</v>
      </c>
      <c r="Q895" s="12" t="s">
        <v>50</v>
      </c>
    </row>
    <row r="896" ht="15.75" hidden="1" customHeight="1">
      <c r="A896" s="7" t="s">
        <v>30</v>
      </c>
      <c r="B896" s="8" t="s">
        <v>26</v>
      </c>
      <c r="C896" s="9" t="s">
        <v>27</v>
      </c>
      <c r="D896" s="9" t="s">
        <v>38</v>
      </c>
      <c r="E896" s="8">
        <v>1393.0</v>
      </c>
      <c r="F896" s="9">
        <v>8.147999999999998</v>
      </c>
      <c r="G896" s="9">
        <v>12.0</v>
      </c>
      <c r="H896" s="9">
        <f>Sheet1!$E896*Sheet1!$G896</f>
        <v>16716</v>
      </c>
      <c r="I896" s="9">
        <v>2340.24</v>
      </c>
      <c r="J896" s="9">
        <f>Sheet1!$H896-Sheet1!$I896</f>
        <v>14375.76</v>
      </c>
      <c r="K896" s="9">
        <f t="shared" si="1"/>
        <v>11350.164</v>
      </c>
      <c r="L896" s="9">
        <f>Sheet1!$H896*0.15</f>
        <v>2507.4</v>
      </c>
      <c r="M896" s="9">
        <f>Sheet1!$J896-Sheet1!$K896-Sheet1!$L896</f>
        <v>518.196</v>
      </c>
      <c r="N896" s="10">
        <v>41913.0</v>
      </c>
      <c r="O896" s="11">
        <v>10.0</v>
      </c>
      <c r="P896" s="9" t="s">
        <v>47</v>
      </c>
      <c r="Q896" s="12" t="s">
        <v>50</v>
      </c>
    </row>
    <row r="897" ht="15.75" hidden="1" customHeight="1">
      <c r="A897" s="7" t="s">
        <v>30</v>
      </c>
      <c r="B897" s="8" t="s">
        <v>26</v>
      </c>
      <c r="C897" s="9" t="s">
        <v>37</v>
      </c>
      <c r="D897" s="9" t="s">
        <v>38</v>
      </c>
      <c r="E897" s="8">
        <v>1393.0</v>
      </c>
      <c r="F897" s="9">
        <v>7.979999999999999</v>
      </c>
      <c r="G897" s="9">
        <v>12.0</v>
      </c>
      <c r="H897" s="9">
        <f>Sheet1!$E897*Sheet1!$G897</f>
        <v>16716</v>
      </c>
      <c r="I897" s="9">
        <v>2340.24</v>
      </c>
      <c r="J897" s="9">
        <f>Sheet1!$H897-Sheet1!$I897</f>
        <v>14375.76</v>
      </c>
      <c r="K897" s="9">
        <f t="shared" si="1"/>
        <v>11116.14</v>
      </c>
      <c r="L897" s="9">
        <f>Sheet1!$H897*0.15</f>
        <v>2507.4</v>
      </c>
      <c r="M897" s="9">
        <f>Sheet1!$J897-Sheet1!$K897-Sheet1!$L897</f>
        <v>752.22</v>
      </c>
      <c r="N897" s="10">
        <v>41913.0</v>
      </c>
      <c r="O897" s="11">
        <v>10.0</v>
      </c>
      <c r="P897" s="9" t="s">
        <v>47</v>
      </c>
      <c r="Q897" s="12" t="s">
        <v>50</v>
      </c>
    </row>
    <row r="898" ht="15.75" hidden="1" customHeight="1">
      <c r="A898" s="7" t="s">
        <v>29</v>
      </c>
      <c r="B898" s="8" t="s">
        <v>18</v>
      </c>
      <c r="C898" s="9" t="s">
        <v>19</v>
      </c>
      <c r="D898" s="9" t="s">
        <v>38</v>
      </c>
      <c r="E898" s="8">
        <v>1496.0</v>
      </c>
      <c r="F898" s="9">
        <v>189.0</v>
      </c>
      <c r="G898" s="9">
        <v>300.0</v>
      </c>
      <c r="H898" s="9">
        <f>Sheet1!$E898*Sheet1!$G898</f>
        <v>448800</v>
      </c>
      <c r="I898" s="9">
        <v>62832.0</v>
      </c>
      <c r="J898" s="9">
        <f>Sheet1!$H898-Sheet1!$I898</f>
        <v>385968</v>
      </c>
      <c r="K898" s="9">
        <f t="shared" si="1"/>
        <v>282744</v>
      </c>
      <c r="L898" s="9">
        <f>Sheet1!$H898*0.15</f>
        <v>67320</v>
      </c>
      <c r="M898" s="9">
        <f>Sheet1!$J898-Sheet1!$K898-Sheet1!$L898</f>
        <v>35904</v>
      </c>
      <c r="N898" s="10">
        <v>41913.0</v>
      </c>
      <c r="O898" s="11">
        <v>10.0</v>
      </c>
      <c r="P898" s="9" t="s">
        <v>47</v>
      </c>
      <c r="Q898" s="12" t="s">
        <v>50</v>
      </c>
    </row>
    <row r="899" ht="15.75" hidden="1" customHeight="1">
      <c r="A899" s="7" t="s">
        <v>29</v>
      </c>
      <c r="B899" s="8" t="s">
        <v>35</v>
      </c>
      <c r="C899" s="9" t="s">
        <v>19</v>
      </c>
      <c r="D899" s="9" t="s">
        <v>38</v>
      </c>
      <c r="E899" s="8">
        <v>1010.0</v>
      </c>
      <c r="F899" s="9">
        <v>189.0</v>
      </c>
      <c r="G899" s="9">
        <v>300.0</v>
      </c>
      <c r="H899" s="9">
        <f>Sheet1!$E899*Sheet1!$G899</f>
        <v>303000</v>
      </c>
      <c r="I899" s="9">
        <v>42420.0</v>
      </c>
      <c r="J899" s="9">
        <f>Sheet1!$H899-Sheet1!$I899</f>
        <v>260580</v>
      </c>
      <c r="K899" s="9">
        <f t="shared" si="1"/>
        <v>190890</v>
      </c>
      <c r="L899" s="9">
        <f>Sheet1!$H899*0.15</f>
        <v>45450</v>
      </c>
      <c r="M899" s="9">
        <f>Sheet1!$J899-Sheet1!$K899-Sheet1!$L899</f>
        <v>24240</v>
      </c>
      <c r="N899" s="10">
        <v>41913.0</v>
      </c>
      <c r="O899" s="11">
        <v>10.0</v>
      </c>
      <c r="P899" s="9" t="s">
        <v>47</v>
      </c>
      <c r="Q899" s="12" t="s">
        <v>50</v>
      </c>
    </row>
    <row r="900" ht="15.75" hidden="1" customHeight="1">
      <c r="A900" s="7" t="s">
        <v>30</v>
      </c>
      <c r="B900" s="8" t="s">
        <v>35</v>
      </c>
      <c r="C900" s="9" t="s">
        <v>27</v>
      </c>
      <c r="D900" s="9" t="s">
        <v>38</v>
      </c>
      <c r="E900" s="8">
        <v>2914.0</v>
      </c>
      <c r="F900" s="9">
        <v>8.147999999999998</v>
      </c>
      <c r="G900" s="9">
        <v>12.0</v>
      </c>
      <c r="H900" s="9">
        <f>Sheet1!$E900*Sheet1!$G900</f>
        <v>34968</v>
      </c>
      <c r="I900" s="9">
        <v>4895.52</v>
      </c>
      <c r="J900" s="9">
        <f>Sheet1!$H900-Sheet1!$I900</f>
        <v>30072.48</v>
      </c>
      <c r="K900" s="9">
        <f t="shared" si="1"/>
        <v>23743.272</v>
      </c>
      <c r="L900" s="9">
        <f>Sheet1!$H900*0.15</f>
        <v>5245.2</v>
      </c>
      <c r="M900" s="9">
        <f>Sheet1!$J900-Sheet1!$K900-Sheet1!$L900</f>
        <v>1084.008</v>
      </c>
      <c r="N900" s="10">
        <v>41913.0</v>
      </c>
      <c r="O900" s="11">
        <v>10.0</v>
      </c>
      <c r="P900" s="9" t="s">
        <v>47</v>
      </c>
      <c r="Q900" s="12" t="s">
        <v>50</v>
      </c>
    </row>
    <row r="901" ht="15.75" hidden="1" customHeight="1">
      <c r="A901" s="7" t="s">
        <v>17</v>
      </c>
      <c r="B901" s="8" t="s">
        <v>26</v>
      </c>
      <c r="C901" s="9" t="s">
        <v>27</v>
      </c>
      <c r="D901" s="9" t="s">
        <v>38</v>
      </c>
      <c r="E901" s="8">
        <v>1731.0</v>
      </c>
      <c r="F901" s="9">
        <v>4.752999999999999</v>
      </c>
      <c r="G901" s="9">
        <v>7.0</v>
      </c>
      <c r="H901" s="9">
        <f>Sheet1!$E901*Sheet1!$G901</f>
        <v>12117</v>
      </c>
      <c r="I901" s="9">
        <v>1696.38</v>
      </c>
      <c r="J901" s="9">
        <f>Sheet1!$H901-Sheet1!$I901</f>
        <v>10420.62</v>
      </c>
      <c r="K901" s="9">
        <f t="shared" si="1"/>
        <v>8227.443</v>
      </c>
      <c r="L901" s="9">
        <f>Sheet1!$H901*0.15</f>
        <v>1817.55</v>
      </c>
      <c r="M901" s="9">
        <f>Sheet1!$J901-Sheet1!$K901-Sheet1!$L901</f>
        <v>375.627</v>
      </c>
      <c r="N901" s="10">
        <v>41913.0</v>
      </c>
      <c r="O901" s="11">
        <v>10.0</v>
      </c>
      <c r="P901" s="9" t="s">
        <v>47</v>
      </c>
      <c r="Q901" s="12" t="s">
        <v>50</v>
      </c>
    </row>
    <row r="902" ht="15.75" hidden="1" customHeight="1">
      <c r="A902" s="7" t="s">
        <v>29</v>
      </c>
      <c r="B902" s="8" t="s">
        <v>18</v>
      </c>
      <c r="C902" s="9" t="s">
        <v>31</v>
      </c>
      <c r="D902" s="9" t="s">
        <v>38</v>
      </c>
      <c r="E902" s="8">
        <v>1496.0</v>
      </c>
      <c r="F902" s="9">
        <v>189.0</v>
      </c>
      <c r="G902" s="9">
        <v>300.0</v>
      </c>
      <c r="H902" s="9">
        <f>Sheet1!$E902*Sheet1!$G902</f>
        <v>448800</v>
      </c>
      <c r="I902" s="9">
        <v>62832.0</v>
      </c>
      <c r="J902" s="9">
        <f>Sheet1!$H902-Sheet1!$I902</f>
        <v>385968</v>
      </c>
      <c r="K902" s="9">
        <f t="shared" si="1"/>
        <v>282744</v>
      </c>
      <c r="L902" s="9">
        <f>Sheet1!$H902*0.15</f>
        <v>67320</v>
      </c>
      <c r="M902" s="9">
        <f>Sheet1!$J902-Sheet1!$K902-Sheet1!$L902</f>
        <v>35904</v>
      </c>
      <c r="N902" s="10">
        <v>41913.0</v>
      </c>
      <c r="O902" s="11">
        <v>10.0</v>
      </c>
      <c r="P902" s="9" t="s">
        <v>47</v>
      </c>
      <c r="Q902" s="12" t="s">
        <v>50</v>
      </c>
    </row>
    <row r="903" ht="15.75" hidden="1" customHeight="1">
      <c r="A903" s="7" t="s">
        <v>29</v>
      </c>
      <c r="B903" s="8" t="s">
        <v>35</v>
      </c>
      <c r="C903" s="9" t="s">
        <v>31</v>
      </c>
      <c r="D903" s="9" t="s">
        <v>38</v>
      </c>
      <c r="E903" s="8">
        <v>1010.0</v>
      </c>
      <c r="F903" s="9">
        <v>189.0</v>
      </c>
      <c r="G903" s="9">
        <v>300.0</v>
      </c>
      <c r="H903" s="9">
        <f>Sheet1!$E903*Sheet1!$G903</f>
        <v>303000</v>
      </c>
      <c r="I903" s="9">
        <v>42420.0</v>
      </c>
      <c r="J903" s="9">
        <f>Sheet1!$H903-Sheet1!$I903</f>
        <v>260580</v>
      </c>
      <c r="K903" s="9">
        <f t="shared" si="1"/>
        <v>190890</v>
      </c>
      <c r="L903" s="9">
        <f>Sheet1!$H903*0.15</f>
        <v>45450</v>
      </c>
      <c r="M903" s="9">
        <f>Sheet1!$J903-Sheet1!$K903-Sheet1!$L903</f>
        <v>24240</v>
      </c>
      <c r="N903" s="10">
        <v>41913.0</v>
      </c>
      <c r="O903" s="11">
        <v>10.0</v>
      </c>
      <c r="P903" s="9" t="s">
        <v>47</v>
      </c>
      <c r="Q903" s="12" t="s">
        <v>50</v>
      </c>
    </row>
    <row r="904" ht="15.75" hidden="1" customHeight="1">
      <c r="A904" s="7" t="s">
        <v>30</v>
      </c>
      <c r="B904" s="8" t="s">
        <v>35</v>
      </c>
      <c r="C904" s="9" t="s">
        <v>37</v>
      </c>
      <c r="D904" s="9" t="s">
        <v>38</v>
      </c>
      <c r="E904" s="8">
        <v>2914.0</v>
      </c>
      <c r="F904" s="9">
        <v>7.979999999999999</v>
      </c>
      <c r="G904" s="9">
        <v>12.0</v>
      </c>
      <c r="H904" s="9">
        <f>Sheet1!$E904*Sheet1!$G904</f>
        <v>34968</v>
      </c>
      <c r="I904" s="9">
        <v>4895.52</v>
      </c>
      <c r="J904" s="9">
        <f>Sheet1!$H904-Sheet1!$I904</f>
        <v>30072.48</v>
      </c>
      <c r="K904" s="9">
        <f t="shared" si="1"/>
        <v>23253.72</v>
      </c>
      <c r="L904" s="9">
        <f>Sheet1!$H904*0.15</f>
        <v>5245.2</v>
      </c>
      <c r="M904" s="9">
        <f>Sheet1!$J904-Sheet1!$K904-Sheet1!$L904</f>
        <v>1573.56</v>
      </c>
      <c r="N904" s="10">
        <v>41913.0</v>
      </c>
      <c r="O904" s="11">
        <v>10.0</v>
      </c>
      <c r="P904" s="9" t="s">
        <v>47</v>
      </c>
      <c r="Q904" s="12" t="s">
        <v>50</v>
      </c>
    </row>
    <row r="905" ht="15.75" hidden="1" customHeight="1">
      <c r="A905" s="7" t="s">
        <v>17</v>
      </c>
      <c r="B905" s="8" t="s">
        <v>26</v>
      </c>
      <c r="C905" s="9" t="s">
        <v>37</v>
      </c>
      <c r="D905" s="9" t="s">
        <v>38</v>
      </c>
      <c r="E905" s="8">
        <v>1731.0</v>
      </c>
      <c r="F905" s="9">
        <v>4.654999999999999</v>
      </c>
      <c r="G905" s="9">
        <v>7.0</v>
      </c>
      <c r="H905" s="9">
        <f>Sheet1!$E905*Sheet1!$G905</f>
        <v>12117</v>
      </c>
      <c r="I905" s="9">
        <v>1696.38</v>
      </c>
      <c r="J905" s="9">
        <f>Sheet1!$H905-Sheet1!$I905</f>
        <v>10420.62</v>
      </c>
      <c r="K905" s="9">
        <f t="shared" si="1"/>
        <v>8057.805</v>
      </c>
      <c r="L905" s="9">
        <f>Sheet1!$H905*0.15</f>
        <v>1817.55</v>
      </c>
      <c r="M905" s="9">
        <f>Sheet1!$J905-Sheet1!$K905-Sheet1!$L905</f>
        <v>545.265</v>
      </c>
      <c r="N905" s="10">
        <v>41913.0</v>
      </c>
      <c r="O905" s="11">
        <v>10.0</v>
      </c>
      <c r="P905" s="9" t="s">
        <v>47</v>
      </c>
      <c r="Q905" s="12" t="s">
        <v>50</v>
      </c>
    </row>
    <row r="906" ht="15.75" customHeight="1">
      <c r="A906" s="7" t="s">
        <v>36</v>
      </c>
      <c r="B906" s="8" t="s">
        <v>23</v>
      </c>
      <c r="C906" s="9" t="s">
        <v>19</v>
      </c>
      <c r="D906" s="9" t="s">
        <v>38</v>
      </c>
      <c r="E906" s="8">
        <v>1085.0</v>
      </c>
      <c r="F906" s="9">
        <v>78.75</v>
      </c>
      <c r="G906" s="9">
        <v>125.0</v>
      </c>
      <c r="H906" s="9">
        <f>Sheet1!$E906*Sheet1!$G906</f>
        <v>135625</v>
      </c>
      <c r="I906" s="9">
        <v>20343.75</v>
      </c>
      <c r="J906" s="9">
        <f>Sheet1!$H906-Sheet1!$I906</f>
        <v>115281.25</v>
      </c>
      <c r="K906" s="9">
        <f t="shared" si="1"/>
        <v>85443.75</v>
      </c>
      <c r="L906" s="9">
        <f>Sheet1!$H906*0.15</f>
        <v>20343.75</v>
      </c>
      <c r="M906" s="9">
        <f>Sheet1!$J906-Sheet1!$K906-Sheet1!$L906</f>
        <v>9493.75</v>
      </c>
      <c r="N906" s="10">
        <v>41913.0</v>
      </c>
      <c r="O906" s="11">
        <v>10.0</v>
      </c>
      <c r="P906" s="9" t="s">
        <v>47</v>
      </c>
      <c r="Q906" s="12" t="s">
        <v>50</v>
      </c>
    </row>
    <row r="907" ht="15.75" hidden="1" customHeight="1">
      <c r="A907" s="7" t="s">
        <v>29</v>
      </c>
      <c r="B907" s="8" t="s">
        <v>24</v>
      </c>
      <c r="C907" s="9" t="s">
        <v>33</v>
      </c>
      <c r="D907" s="9" t="s">
        <v>38</v>
      </c>
      <c r="E907" s="8">
        <v>546.0</v>
      </c>
      <c r="F907" s="9">
        <v>178.5</v>
      </c>
      <c r="G907" s="9">
        <v>300.0</v>
      </c>
      <c r="H907" s="9">
        <f>Sheet1!$E907*Sheet1!$G907</f>
        <v>163800</v>
      </c>
      <c r="I907" s="9">
        <v>24570.0</v>
      </c>
      <c r="J907" s="9">
        <f>Sheet1!$H907-Sheet1!$I907</f>
        <v>139230</v>
      </c>
      <c r="K907" s="9">
        <f t="shared" si="1"/>
        <v>97461</v>
      </c>
      <c r="L907" s="9">
        <f>Sheet1!$H907*0.15</f>
        <v>24570</v>
      </c>
      <c r="M907" s="9">
        <f>Sheet1!$J907-Sheet1!$K907-Sheet1!$L907</f>
        <v>17199</v>
      </c>
      <c r="N907" s="10">
        <v>41913.0</v>
      </c>
      <c r="O907" s="11">
        <v>10.0</v>
      </c>
      <c r="P907" s="9" t="s">
        <v>47</v>
      </c>
      <c r="Q907" s="12" t="s">
        <v>50</v>
      </c>
    </row>
    <row r="908" ht="15.75" customHeight="1">
      <c r="A908" s="7" t="s">
        <v>36</v>
      </c>
      <c r="B908" s="8" t="s">
        <v>23</v>
      </c>
      <c r="C908" s="9" t="s">
        <v>27</v>
      </c>
      <c r="D908" s="9" t="s">
        <v>38</v>
      </c>
      <c r="E908" s="8">
        <v>1085.0</v>
      </c>
      <c r="F908" s="9">
        <v>84.875</v>
      </c>
      <c r="G908" s="9">
        <v>125.0</v>
      </c>
      <c r="H908" s="9">
        <f>Sheet1!$E908*Sheet1!$G908</f>
        <v>135625</v>
      </c>
      <c r="I908" s="9">
        <v>20343.75</v>
      </c>
      <c r="J908" s="9">
        <f>Sheet1!$H908-Sheet1!$I908</f>
        <v>115281.25</v>
      </c>
      <c r="K908" s="9">
        <f t="shared" si="1"/>
        <v>92089.375</v>
      </c>
      <c r="L908" s="9">
        <f>Sheet1!$H908*0.15</f>
        <v>20343.75</v>
      </c>
      <c r="M908" s="9">
        <f>Sheet1!$J908-Sheet1!$K908-Sheet1!$L908</f>
        <v>2848.125</v>
      </c>
      <c r="N908" s="10">
        <v>41913.0</v>
      </c>
      <c r="O908" s="11">
        <v>10.0</v>
      </c>
      <c r="P908" s="9" t="s">
        <v>47</v>
      </c>
      <c r="Q908" s="12" t="s">
        <v>50</v>
      </c>
    </row>
    <row r="909" ht="15.75" hidden="1" customHeight="1">
      <c r="A909" s="7" t="s">
        <v>34</v>
      </c>
      <c r="B909" s="8" t="s">
        <v>23</v>
      </c>
      <c r="C909" s="9" t="s">
        <v>27</v>
      </c>
      <c r="D909" s="9" t="s">
        <v>38</v>
      </c>
      <c r="E909" s="8">
        <v>1175.0</v>
      </c>
      <c r="F909" s="9">
        <v>10.185</v>
      </c>
      <c r="G909" s="9">
        <v>15.0</v>
      </c>
      <c r="H909" s="9">
        <f>Sheet1!$E909*Sheet1!$G909</f>
        <v>17625</v>
      </c>
      <c r="I909" s="9">
        <v>2643.75</v>
      </c>
      <c r="J909" s="9">
        <f>Sheet1!$H909-Sheet1!$I909</f>
        <v>14981.25</v>
      </c>
      <c r="K909" s="9">
        <f t="shared" si="1"/>
        <v>11967.375</v>
      </c>
      <c r="L909" s="9">
        <f>Sheet1!$H909*0.15</f>
        <v>2643.75</v>
      </c>
      <c r="M909" s="9">
        <f>Sheet1!$J909-Sheet1!$K909-Sheet1!$L909</f>
        <v>370.125</v>
      </c>
      <c r="N909" s="10">
        <v>41913.0</v>
      </c>
      <c r="O909" s="11">
        <v>10.0</v>
      </c>
      <c r="P909" s="9" t="s">
        <v>47</v>
      </c>
      <c r="Q909" s="12" t="s">
        <v>50</v>
      </c>
    </row>
    <row r="910" ht="15.75" hidden="1" customHeight="1">
      <c r="A910" s="7" t="s">
        <v>34</v>
      </c>
      <c r="B910" s="8" t="s">
        <v>23</v>
      </c>
      <c r="C910" s="9" t="s">
        <v>31</v>
      </c>
      <c r="D910" s="9" t="s">
        <v>38</v>
      </c>
      <c r="E910" s="8">
        <v>1175.0</v>
      </c>
      <c r="F910" s="9">
        <v>9.450000000000001</v>
      </c>
      <c r="G910" s="9">
        <v>15.0</v>
      </c>
      <c r="H910" s="9">
        <f>Sheet1!$E910*Sheet1!$G910</f>
        <v>17625</v>
      </c>
      <c r="I910" s="9">
        <v>2643.75</v>
      </c>
      <c r="J910" s="9">
        <f>Sheet1!$H910-Sheet1!$I910</f>
        <v>14981.25</v>
      </c>
      <c r="K910" s="9">
        <f t="shared" si="1"/>
        <v>11103.75</v>
      </c>
      <c r="L910" s="9">
        <f>Sheet1!$H910*0.15</f>
        <v>2643.75</v>
      </c>
      <c r="M910" s="9">
        <f>Sheet1!$J910-Sheet1!$K910-Sheet1!$L910</f>
        <v>1233.75</v>
      </c>
      <c r="N910" s="10">
        <v>41913.0</v>
      </c>
      <c r="O910" s="11">
        <v>10.0</v>
      </c>
      <c r="P910" s="9" t="s">
        <v>47</v>
      </c>
      <c r="Q910" s="12" t="s">
        <v>50</v>
      </c>
    </row>
    <row r="911" ht="15.75" hidden="1" customHeight="1">
      <c r="A911" s="7" t="s">
        <v>29</v>
      </c>
      <c r="B911" s="8" t="s">
        <v>24</v>
      </c>
      <c r="C911" s="9" t="s">
        <v>37</v>
      </c>
      <c r="D911" s="9" t="s">
        <v>38</v>
      </c>
      <c r="E911" s="8">
        <v>546.0</v>
      </c>
      <c r="F911" s="9">
        <v>199.5</v>
      </c>
      <c r="G911" s="9">
        <v>300.0</v>
      </c>
      <c r="H911" s="9">
        <f>Sheet1!$E911*Sheet1!$G911</f>
        <v>163800</v>
      </c>
      <c r="I911" s="9">
        <v>24570.0</v>
      </c>
      <c r="J911" s="9">
        <f>Sheet1!$H911-Sheet1!$I911</f>
        <v>139230</v>
      </c>
      <c r="K911" s="9">
        <f t="shared" si="1"/>
        <v>108927</v>
      </c>
      <c r="L911" s="9">
        <f>Sheet1!$H911*0.15</f>
        <v>24570</v>
      </c>
      <c r="M911" s="9">
        <f>Sheet1!$J911-Sheet1!$K911-Sheet1!$L911</f>
        <v>5733</v>
      </c>
      <c r="N911" s="10">
        <v>41913.0</v>
      </c>
      <c r="O911" s="11">
        <v>10.0</v>
      </c>
      <c r="P911" s="9" t="s">
        <v>47</v>
      </c>
      <c r="Q911" s="12" t="s">
        <v>50</v>
      </c>
    </row>
    <row r="912" ht="15.75" hidden="1" customHeight="1">
      <c r="A912" s="7" t="s">
        <v>17</v>
      </c>
      <c r="B912" s="8" t="s">
        <v>26</v>
      </c>
      <c r="C912" s="9" t="s">
        <v>25</v>
      </c>
      <c r="D912" s="9" t="s">
        <v>28</v>
      </c>
      <c r="E912" s="8">
        <v>639.0</v>
      </c>
      <c r="F912" s="9">
        <v>4.311999999999999</v>
      </c>
      <c r="G912" s="9">
        <v>7.0</v>
      </c>
      <c r="H912" s="9">
        <f>Sheet1!$E912*Sheet1!$G912</f>
        <v>4473</v>
      </c>
      <c r="I912" s="9">
        <v>44.73</v>
      </c>
      <c r="J912" s="9">
        <f>Sheet1!$H912-Sheet1!$I912</f>
        <v>4428.27</v>
      </c>
      <c r="K912" s="9">
        <f t="shared" si="1"/>
        <v>2755.368</v>
      </c>
      <c r="L912" s="9">
        <f>Sheet1!$H912*0.15</f>
        <v>670.95</v>
      </c>
      <c r="M912" s="9">
        <f>Sheet1!$J912-Sheet1!$K912-Sheet1!$L912</f>
        <v>1001.952</v>
      </c>
      <c r="N912" s="10">
        <v>41944.0</v>
      </c>
      <c r="O912" s="11">
        <v>11.0</v>
      </c>
      <c r="P912" s="9" t="s">
        <v>48</v>
      </c>
      <c r="Q912" s="12" t="s">
        <v>50</v>
      </c>
    </row>
    <row r="913" ht="15.75" hidden="1" customHeight="1">
      <c r="A913" s="7" t="s">
        <v>29</v>
      </c>
      <c r="B913" s="8" t="s">
        <v>35</v>
      </c>
      <c r="C913" s="9" t="s">
        <v>27</v>
      </c>
      <c r="D913" s="9" t="s">
        <v>28</v>
      </c>
      <c r="E913" s="8">
        <v>2905.0</v>
      </c>
      <c r="F913" s="9">
        <v>203.7</v>
      </c>
      <c r="G913" s="9">
        <v>300.0</v>
      </c>
      <c r="H913" s="9">
        <f>Sheet1!$E913*Sheet1!$G913</f>
        <v>871500</v>
      </c>
      <c r="I913" s="9">
        <v>8715.0</v>
      </c>
      <c r="J913" s="9">
        <f>Sheet1!$H913-Sheet1!$I913</f>
        <v>862785</v>
      </c>
      <c r="K913" s="9">
        <f t="shared" si="1"/>
        <v>591748.5</v>
      </c>
      <c r="L913" s="9">
        <f>Sheet1!$H913*0.15</f>
        <v>130725</v>
      </c>
      <c r="M913" s="9">
        <f>Sheet1!$J913-Sheet1!$K913-Sheet1!$L913</f>
        <v>140311.5</v>
      </c>
      <c r="N913" s="10">
        <v>41944.0</v>
      </c>
      <c r="O913" s="11">
        <v>11.0</v>
      </c>
      <c r="P913" s="9" t="s">
        <v>48</v>
      </c>
      <c r="Q913" s="12" t="s">
        <v>50</v>
      </c>
    </row>
    <row r="914" ht="15.75" customHeight="1">
      <c r="A914" s="7" t="s">
        <v>36</v>
      </c>
      <c r="B914" s="8" t="s">
        <v>26</v>
      </c>
      <c r="C914" s="9" t="s">
        <v>31</v>
      </c>
      <c r="D914" s="9" t="s">
        <v>28</v>
      </c>
      <c r="E914" s="8">
        <v>1744.0</v>
      </c>
      <c r="F914" s="9">
        <v>78.75</v>
      </c>
      <c r="G914" s="9">
        <v>125.0</v>
      </c>
      <c r="H914" s="9">
        <f>Sheet1!$E914*Sheet1!$G914</f>
        <v>218000</v>
      </c>
      <c r="I914" s="9">
        <v>2180.0</v>
      </c>
      <c r="J914" s="9">
        <f>Sheet1!$H914-Sheet1!$I914</f>
        <v>215820</v>
      </c>
      <c r="K914" s="9">
        <f t="shared" si="1"/>
        <v>137340</v>
      </c>
      <c r="L914" s="9">
        <f>Sheet1!$H914*0.15</f>
        <v>32700</v>
      </c>
      <c r="M914" s="9">
        <f>Sheet1!$J914-Sheet1!$K914-Sheet1!$L914</f>
        <v>45780</v>
      </c>
      <c r="N914" s="10">
        <v>41944.0</v>
      </c>
      <c r="O914" s="11">
        <v>11.0</v>
      </c>
      <c r="P914" s="9" t="s">
        <v>48</v>
      </c>
      <c r="Q914" s="12" t="s">
        <v>50</v>
      </c>
    </row>
    <row r="915" ht="15.75" hidden="1" customHeight="1">
      <c r="A915" s="7" t="s">
        <v>30</v>
      </c>
      <c r="B915" s="8" t="s">
        <v>24</v>
      </c>
      <c r="C915" s="9" t="s">
        <v>33</v>
      </c>
      <c r="D915" s="9" t="s">
        <v>28</v>
      </c>
      <c r="E915" s="8">
        <v>690.0</v>
      </c>
      <c r="F915" s="9">
        <v>7.139999999999999</v>
      </c>
      <c r="G915" s="9">
        <v>12.0</v>
      </c>
      <c r="H915" s="9">
        <f>Sheet1!$E915*Sheet1!$G915</f>
        <v>8280</v>
      </c>
      <c r="I915" s="9">
        <v>165.6</v>
      </c>
      <c r="J915" s="9">
        <f>Sheet1!$H915-Sheet1!$I915</f>
        <v>8114.4</v>
      </c>
      <c r="K915" s="9">
        <f t="shared" si="1"/>
        <v>4926.6</v>
      </c>
      <c r="L915" s="9">
        <f>Sheet1!$H915*0.15</f>
        <v>1242</v>
      </c>
      <c r="M915" s="9">
        <f>Sheet1!$J915-Sheet1!$K915-Sheet1!$L915</f>
        <v>1945.8</v>
      </c>
      <c r="N915" s="10">
        <v>41944.0</v>
      </c>
      <c r="O915" s="11">
        <v>11.0</v>
      </c>
      <c r="P915" s="9" t="s">
        <v>48</v>
      </c>
      <c r="Q915" s="12" t="s">
        <v>50</v>
      </c>
    </row>
    <row r="916" ht="15.75" hidden="1" customHeight="1">
      <c r="A916" s="7" t="s">
        <v>17</v>
      </c>
      <c r="B916" s="8" t="s">
        <v>35</v>
      </c>
      <c r="C916" s="9" t="s">
        <v>37</v>
      </c>
      <c r="D916" s="9" t="s">
        <v>28</v>
      </c>
      <c r="E916" s="8">
        <v>1236.0</v>
      </c>
      <c r="F916" s="9">
        <v>13.299999999999999</v>
      </c>
      <c r="G916" s="9">
        <v>20.0</v>
      </c>
      <c r="H916" s="9">
        <f>Sheet1!$E916*Sheet1!$G916</f>
        <v>24720</v>
      </c>
      <c r="I916" s="9">
        <v>494.4</v>
      </c>
      <c r="J916" s="9">
        <f>Sheet1!$H916-Sheet1!$I916</f>
        <v>24225.6</v>
      </c>
      <c r="K916" s="9">
        <f t="shared" si="1"/>
        <v>16438.8</v>
      </c>
      <c r="L916" s="9">
        <f>Sheet1!$H916*0.15</f>
        <v>3708</v>
      </c>
      <c r="M916" s="9">
        <f>Sheet1!$J916-Sheet1!$K916-Sheet1!$L916</f>
        <v>4078.8</v>
      </c>
      <c r="N916" s="10">
        <v>41944.0</v>
      </c>
      <c r="O916" s="11">
        <v>11.0</v>
      </c>
      <c r="P916" s="9" t="s">
        <v>48</v>
      </c>
      <c r="Q916" s="12" t="s">
        <v>50</v>
      </c>
    </row>
    <row r="917" ht="15.75" hidden="1" customHeight="1">
      <c r="A917" s="7" t="s">
        <v>17</v>
      </c>
      <c r="B917" s="8" t="s">
        <v>26</v>
      </c>
      <c r="C917" s="9" t="s">
        <v>37</v>
      </c>
      <c r="D917" s="9" t="s">
        <v>28</v>
      </c>
      <c r="E917" s="8">
        <v>941.0</v>
      </c>
      <c r="F917" s="9">
        <v>13.299999999999999</v>
      </c>
      <c r="G917" s="9">
        <v>20.0</v>
      </c>
      <c r="H917" s="9">
        <f>Sheet1!$E917*Sheet1!$G917</f>
        <v>18820</v>
      </c>
      <c r="I917" s="9">
        <v>376.4</v>
      </c>
      <c r="J917" s="9">
        <f>Sheet1!$H917-Sheet1!$I917</f>
        <v>18443.6</v>
      </c>
      <c r="K917" s="9">
        <f t="shared" si="1"/>
        <v>12515.3</v>
      </c>
      <c r="L917" s="9">
        <f>Sheet1!$H917*0.15</f>
        <v>2823</v>
      </c>
      <c r="M917" s="9">
        <f>Sheet1!$J917-Sheet1!$K917-Sheet1!$L917</f>
        <v>3105.3</v>
      </c>
      <c r="N917" s="10">
        <v>41944.0</v>
      </c>
      <c r="O917" s="11">
        <v>11.0</v>
      </c>
      <c r="P917" s="9" t="s">
        <v>48</v>
      </c>
      <c r="Q917" s="12" t="s">
        <v>50</v>
      </c>
    </row>
    <row r="918" ht="15.75" hidden="1" customHeight="1">
      <c r="A918" s="7" t="s">
        <v>34</v>
      </c>
      <c r="B918" s="8" t="s">
        <v>24</v>
      </c>
      <c r="C918" s="9" t="s">
        <v>19</v>
      </c>
      <c r="D918" s="9" t="s">
        <v>32</v>
      </c>
      <c r="E918" s="8">
        <v>2791.0</v>
      </c>
      <c r="F918" s="9">
        <v>9.450000000000001</v>
      </c>
      <c r="G918" s="9">
        <v>15.0</v>
      </c>
      <c r="H918" s="9">
        <f>Sheet1!$E918*Sheet1!$G918</f>
        <v>41865</v>
      </c>
      <c r="I918" s="9">
        <v>2093.25</v>
      </c>
      <c r="J918" s="9">
        <f>Sheet1!$H918-Sheet1!$I918</f>
        <v>39771.75</v>
      </c>
      <c r="K918" s="9">
        <f t="shared" si="1"/>
        <v>26374.95</v>
      </c>
      <c r="L918" s="9">
        <f>Sheet1!$H918*0.15</f>
        <v>6279.75</v>
      </c>
      <c r="M918" s="9">
        <f>Sheet1!$J918-Sheet1!$K918-Sheet1!$L918</f>
        <v>7117.05</v>
      </c>
      <c r="N918" s="10">
        <v>41944.0</v>
      </c>
      <c r="O918" s="11">
        <v>11.0</v>
      </c>
      <c r="P918" s="9" t="s">
        <v>48</v>
      </c>
      <c r="Q918" s="12" t="s">
        <v>50</v>
      </c>
    </row>
    <row r="919" ht="15.75" hidden="1" customHeight="1">
      <c r="A919" s="7" t="s">
        <v>30</v>
      </c>
      <c r="B919" s="8" t="s">
        <v>23</v>
      </c>
      <c r="C919" s="9" t="s">
        <v>33</v>
      </c>
      <c r="D919" s="9" t="s">
        <v>32</v>
      </c>
      <c r="E919" s="8">
        <v>2342.0</v>
      </c>
      <c r="F919" s="9">
        <v>7.139999999999999</v>
      </c>
      <c r="G919" s="9">
        <v>12.0</v>
      </c>
      <c r="H919" s="9">
        <f>Sheet1!$E919*Sheet1!$G919</f>
        <v>28104</v>
      </c>
      <c r="I919" s="9">
        <v>1405.2</v>
      </c>
      <c r="J919" s="9">
        <f>Sheet1!$H919-Sheet1!$I919</f>
        <v>26698.8</v>
      </c>
      <c r="K919" s="9">
        <f t="shared" si="1"/>
        <v>16721.88</v>
      </c>
      <c r="L919" s="9">
        <f>Sheet1!$H919*0.15</f>
        <v>4215.6</v>
      </c>
      <c r="M919" s="9">
        <f>Sheet1!$J919-Sheet1!$K919-Sheet1!$L919</f>
        <v>5761.32</v>
      </c>
      <c r="N919" s="10">
        <v>41944.0</v>
      </c>
      <c r="O919" s="11">
        <v>11.0</v>
      </c>
      <c r="P919" s="9" t="s">
        <v>48</v>
      </c>
      <c r="Q919" s="12" t="s">
        <v>50</v>
      </c>
    </row>
    <row r="920" ht="15.75" hidden="1" customHeight="1">
      <c r="A920" s="7" t="s">
        <v>34</v>
      </c>
      <c r="B920" s="8" t="s">
        <v>35</v>
      </c>
      <c r="C920" s="9" t="s">
        <v>19</v>
      </c>
      <c r="D920" s="9" t="s">
        <v>32</v>
      </c>
      <c r="E920" s="8">
        <v>2030.0</v>
      </c>
      <c r="F920" s="9">
        <v>9.450000000000001</v>
      </c>
      <c r="G920" s="9">
        <v>15.0</v>
      </c>
      <c r="H920" s="9">
        <f>Sheet1!$E920*Sheet1!$G920</f>
        <v>30450</v>
      </c>
      <c r="I920" s="9">
        <v>1827.0</v>
      </c>
      <c r="J920" s="9">
        <f>Sheet1!$H920-Sheet1!$I920</f>
        <v>28623</v>
      </c>
      <c r="K920" s="9">
        <f t="shared" si="1"/>
        <v>19183.5</v>
      </c>
      <c r="L920" s="9">
        <f>Sheet1!$H920*0.15</f>
        <v>4567.5</v>
      </c>
      <c r="M920" s="9">
        <f>Sheet1!$J920-Sheet1!$K920-Sheet1!$L920</f>
        <v>4872</v>
      </c>
      <c r="N920" s="10">
        <v>41944.0</v>
      </c>
      <c r="O920" s="11">
        <v>11.0</v>
      </c>
      <c r="P920" s="9" t="s">
        <v>48</v>
      </c>
      <c r="Q920" s="12" t="s">
        <v>50</v>
      </c>
    </row>
    <row r="921" ht="15.75" hidden="1" customHeight="1">
      <c r="A921" s="7" t="s">
        <v>30</v>
      </c>
      <c r="B921" s="8" t="s">
        <v>35</v>
      </c>
      <c r="C921" s="9" t="s">
        <v>33</v>
      </c>
      <c r="D921" s="9" t="s">
        <v>32</v>
      </c>
      <c r="E921" s="8">
        <v>2723.0</v>
      </c>
      <c r="F921" s="9">
        <v>7.139999999999999</v>
      </c>
      <c r="G921" s="9">
        <v>12.0</v>
      </c>
      <c r="H921" s="9">
        <f>Sheet1!$E921*Sheet1!$G921</f>
        <v>32676</v>
      </c>
      <c r="I921" s="9">
        <v>1960.56</v>
      </c>
      <c r="J921" s="9">
        <f>Sheet1!$H921-Sheet1!$I921</f>
        <v>30715.44</v>
      </c>
      <c r="K921" s="9">
        <f t="shared" si="1"/>
        <v>19442.22</v>
      </c>
      <c r="L921" s="9">
        <f>Sheet1!$H921*0.15</f>
        <v>4901.4</v>
      </c>
      <c r="M921" s="9">
        <f>Sheet1!$J921-Sheet1!$K921-Sheet1!$L921</f>
        <v>6371.82</v>
      </c>
      <c r="N921" s="10">
        <v>41944.0</v>
      </c>
      <c r="O921" s="11">
        <v>11.0</v>
      </c>
      <c r="P921" s="9" t="s">
        <v>48</v>
      </c>
      <c r="Q921" s="12" t="s">
        <v>50</v>
      </c>
    </row>
    <row r="922" ht="15.75" hidden="1" customHeight="1">
      <c r="A922" s="7" t="s">
        <v>17</v>
      </c>
      <c r="B922" s="8" t="s">
        <v>24</v>
      </c>
      <c r="C922" s="9" t="s">
        <v>25</v>
      </c>
      <c r="D922" s="9" t="s">
        <v>32</v>
      </c>
      <c r="E922" s="8">
        <v>1333.0</v>
      </c>
      <c r="F922" s="9">
        <v>4.311999999999999</v>
      </c>
      <c r="G922" s="9">
        <v>7.0</v>
      </c>
      <c r="H922" s="9">
        <f>Sheet1!$E922*Sheet1!$G922</f>
        <v>9331</v>
      </c>
      <c r="I922" s="9">
        <v>559.86</v>
      </c>
      <c r="J922" s="9">
        <f>Sheet1!$H922-Sheet1!$I922</f>
        <v>8771.14</v>
      </c>
      <c r="K922" s="9">
        <f t="shared" si="1"/>
        <v>5747.896</v>
      </c>
      <c r="L922" s="9">
        <f>Sheet1!$H922*0.15</f>
        <v>1399.65</v>
      </c>
      <c r="M922" s="9">
        <f>Sheet1!$J922-Sheet1!$K922-Sheet1!$L922</f>
        <v>1623.594</v>
      </c>
      <c r="N922" s="10">
        <v>41944.0</v>
      </c>
      <c r="O922" s="11">
        <v>11.0</v>
      </c>
      <c r="P922" s="9" t="s">
        <v>48</v>
      </c>
      <c r="Q922" s="12" t="s">
        <v>50</v>
      </c>
    </row>
    <row r="923" ht="15.75" hidden="1" customHeight="1">
      <c r="A923" s="7" t="s">
        <v>30</v>
      </c>
      <c r="B923" s="8" t="s">
        <v>26</v>
      </c>
      <c r="C923" s="9" t="s">
        <v>33</v>
      </c>
      <c r="D923" s="9" t="s">
        <v>32</v>
      </c>
      <c r="E923" s="8">
        <v>2342.0</v>
      </c>
      <c r="F923" s="9">
        <v>7.139999999999999</v>
      </c>
      <c r="G923" s="9">
        <v>12.0</v>
      </c>
      <c r="H923" s="9">
        <f>Sheet1!$E923*Sheet1!$G923</f>
        <v>28104</v>
      </c>
      <c r="I923" s="9">
        <v>1967.28</v>
      </c>
      <c r="J923" s="9">
        <f>Sheet1!$H923-Sheet1!$I923</f>
        <v>26136.72</v>
      </c>
      <c r="K923" s="9">
        <f t="shared" si="1"/>
        <v>16721.88</v>
      </c>
      <c r="L923" s="9">
        <f>Sheet1!$H923*0.15</f>
        <v>4215.6</v>
      </c>
      <c r="M923" s="9">
        <f>Sheet1!$J923-Sheet1!$K923-Sheet1!$L923</f>
        <v>5199.24</v>
      </c>
      <c r="N923" s="10">
        <v>41944.0</v>
      </c>
      <c r="O923" s="11">
        <v>11.0</v>
      </c>
      <c r="P923" s="9" t="s">
        <v>48</v>
      </c>
      <c r="Q923" s="12" t="s">
        <v>50</v>
      </c>
    </row>
    <row r="924" ht="15.75" hidden="1" customHeight="1">
      <c r="A924" s="7" t="s">
        <v>17</v>
      </c>
      <c r="B924" s="8" t="s">
        <v>35</v>
      </c>
      <c r="C924" s="9" t="s">
        <v>25</v>
      </c>
      <c r="D924" s="9" t="s">
        <v>32</v>
      </c>
      <c r="E924" s="8">
        <v>547.0</v>
      </c>
      <c r="F924" s="9">
        <v>4.311999999999999</v>
      </c>
      <c r="G924" s="9">
        <v>7.0</v>
      </c>
      <c r="H924" s="9">
        <f>Sheet1!$E924*Sheet1!$G924</f>
        <v>3829</v>
      </c>
      <c r="I924" s="9">
        <v>268.03</v>
      </c>
      <c r="J924" s="9">
        <f>Sheet1!$H924-Sheet1!$I924</f>
        <v>3560.97</v>
      </c>
      <c r="K924" s="9">
        <f t="shared" si="1"/>
        <v>2358.664</v>
      </c>
      <c r="L924" s="9">
        <f>Sheet1!$H924*0.15</f>
        <v>574.35</v>
      </c>
      <c r="M924" s="9">
        <f>Sheet1!$J924-Sheet1!$K924-Sheet1!$L924</f>
        <v>627.956</v>
      </c>
      <c r="N924" s="10">
        <v>41944.0</v>
      </c>
      <c r="O924" s="11">
        <v>11.0</v>
      </c>
      <c r="P924" s="9" t="s">
        <v>48</v>
      </c>
      <c r="Q924" s="12" t="s">
        <v>50</v>
      </c>
    </row>
    <row r="925" ht="15.75" hidden="1" customHeight="1">
      <c r="A925" s="7" t="s">
        <v>17</v>
      </c>
      <c r="B925" s="8" t="s">
        <v>18</v>
      </c>
      <c r="C925" s="9" t="s">
        <v>37</v>
      </c>
      <c r="D925" s="9" t="s">
        <v>32</v>
      </c>
      <c r="E925" s="8">
        <v>1118.0</v>
      </c>
      <c r="F925" s="9">
        <v>13.299999999999999</v>
      </c>
      <c r="G925" s="9">
        <v>20.0</v>
      </c>
      <c r="H925" s="9">
        <f>Sheet1!$E925*Sheet1!$G925</f>
        <v>22360</v>
      </c>
      <c r="I925" s="9">
        <v>1565.2</v>
      </c>
      <c r="J925" s="9">
        <f>Sheet1!$H925-Sheet1!$I925</f>
        <v>20794.8</v>
      </c>
      <c r="K925" s="9">
        <f t="shared" si="1"/>
        <v>14869.4</v>
      </c>
      <c r="L925" s="9">
        <f>Sheet1!$H925*0.15</f>
        <v>3354</v>
      </c>
      <c r="M925" s="9">
        <f>Sheet1!$J925-Sheet1!$K925-Sheet1!$L925</f>
        <v>2571.4</v>
      </c>
      <c r="N925" s="10">
        <v>41944.0</v>
      </c>
      <c r="O925" s="11">
        <v>11.0</v>
      </c>
      <c r="P925" s="9" t="s">
        <v>48</v>
      </c>
      <c r="Q925" s="12" t="s">
        <v>50</v>
      </c>
    </row>
    <row r="926" ht="15.75" hidden="1" customHeight="1">
      <c r="A926" s="7" t="s">
        <v>34</v>
      </c>
      <c r="B926" s="8" t="s">
        <v>26</v>
      </c>
      <c r="C926" s="9" t="s">
        <v>19</v>
      </c>
      <c r="D926" s="9" t="s">
        <v>32</v>
      </c>
      <c r="E926" s="8">
        <v>490.0</v>
      </c>
      <c r="F926" s="9">
        <v>9.450000000000001</v>
      </c>
      <c r="G926" s="9">
        <v>15.0</v>
      </c>
      <c r="H926" s="9">
        <f>Sheet1!$E926*Sheet1!$G926</f>
        <v>7350</v>
      </c>
      <c r="I926" s="9">
        <v>588.0</v>
      </c>
      <c r="J926" s="9">
        <f>Sheet1!$H926-Sheet1!$I926</f>
        <v>6762</v>
      </c>
      <c r="K926" s="9">
        <f t="shared" si="1"/>
        <v>4630.5</v>
      </c>
      <c r="L926" s="9">
        <f>Sheet1!$H926*0.15</f>
        <v>1102.5</v>
      </c>
      <c r="M926" s="9">
        <f>Sheet1!$J926-Sheet1!$K926-Sheet1!$L926</f>
        <v>1029</v>
      </c>
      <c r="N926" s="10">
        <v>41944.0</v>
      </c>
      <c r="O926" s="11">
        <v>11.0</v>
      </c>
      <c r="P926" s="9" t="s">
        <v>48</v>
      </c>
      <c r="Q926" s="12" t="s">
        <v>50</v>
      </c>
    </row>
    <row r="927" ht="15.75" hidden="1" customHeight="1">
      <c r="A927" s="7" t="s">
        <v>17</v>
      </c>
      <c r="B927" s="8" t="s">
        <v>23</v>
      </c>
      <c r="C927" s="9" t="s">
        <v>37</v>
      </c>
      <c r="D927" s="9" t="s">
        <v>32</v>
      </c>
      <c r="E927" s="8">
        <v>1520.0</v>
      </c>
      <c r="F927" s="9">
        <v>13.299999999999999</v>
      </c>
      <c r="G927" s="9">
        <v>20.0</v>
      </c>
      <c r="H927" s="9">
        <f>Sheet1!$E927*Sheet1!$G927</f>
        <v>30400</v>
      </c>
      <c r="I927" s="9">
        <v>2432.0</v>
      </c>
      <c r="J927" s="9">
        <f>Sheet1!$H927-Sheet1!$I927</f>
        <v>27968</v>
      </c>
      <c r="K927" s="9">
        <f t="shared" si="1"/>
        <v>20216</v>
      </c>
      <c r="L927" s="9">
        <f>Sheet1!$H927*0.15</f>
        <v>4560</v>
      </c>
      <c r="M927" s="9">
        <f>Sheet1!$J927-Sheet1!$K927-Sheet1!$L927</f>
        <v>3192</v>
      </c>
      <c r="N927" s="10">
        <v>41944.0</v>
      </c>
      <c r="O927" s="11">
        <v>11.0</v>
      </c>
      <c r="P927" s="9" t="s">
        <v>48</v>
      </c>
      <c r="Q927" s="12" t="s">
        <v>50</v>
      </c>
    </row>
    <row r="928" ht="15.75" hidden="1" customHeight="1">
      <c r="A928" s="7" t="s">
        <v>30</v>
      </c>
      <c r="B928" s="8" t="s">
        <v>18</v>
      </c>
      <c r="C928" s="9" t="s">
        <v>33</v>
      </c>
      <c r="D928" s="9" t="s">
        <v>32</v>
      </c>
      <c r="E928" s="8">
        <v>2321.0</v>
      </c>
      <c r="F928" s="9">
        <v>7.139999999999999</v>
      </c>
      <c r="G928" s="9">
        <v>12.0</v>
      </c>
      <c r="H928" s="9">
        <f>Sheet1!$E928*Sheet1!$G928</f>
        <v>27852</v>
      </c>
      <c r="I928" s="9">
        <v>2506.68</v>
      </c>
      <c r="J928" s="9">
        <f>Sheet1!$H928-Sheet1!$I928</f>
        <v>25345.32</v>
      </c>
      <c r="K928" s="9">
        <f t="shared" si="1"/>
        <v>16571.94</v>
      </c>
      <c r="L928" s="9">
        <f>Sheet1!$H928*0.15</f>
        <v>4177.8</v>
      </c>
      <c r="M928" s="9">
        <f>Sheet1!$J928-Sheet1!$K928-Sheet1!$L928</f>
        <v>4595.58</v>
      </c>
      <c r="N928" s="10">
        <v>41944.0</v>
      </c>
      <c r="O928" s="11">
        <v>11.0</v>
      </c>
      <c r="P928" s="9" t="s">
        <v>48</v>
      </c>
      <c r="Q928" s="12" t="s">
        <v>50</v>
      </c>
    </row>
    <row r="929" ht="15.75" hidden="1" customHeight="1">
      <c r="A929" s="7" t="s">
        <v>29</v>
      </c>
      <c r="B929" s="8" t="s">
        <v>26</v>
      </c>
      <c r="C929" s="9" t="s">
        <v>27</v>
      </c>
      <c r="D929" s="9" t="s">
        <v>32</v>
      </c>
      <c r="E929" s="8">
        <v>1324.0</v>
      </c>
      <c r="F929" s="9">
        <v>203.7</v>
      </c>
      <c r="G929" s="9">
        <v>300.0</v>
      </c>
      <c r="H929" s="9">
        <f>Sheet1!$E929*Sheet1!$G929</f>
        <v>397200</v>
      </c>
      <c r="I929" s="9">
        <v>35748.0</v>
      </c>
      <c r="J929" s="9">
        <f>Sheet1!$H929-Sheet1!$I929</f>
        <v>361452</v>
      </c>
      <c r="K929" s="9">
        <f t="shared" si="1"/>
        <v>269698.8</v>
      </c>
      <c r="L929" s="9">
        <f>Sheet1!$H929*0.15</f>
        <v>59580</v>
      </c>
      <c r="M929" s="9">
        <f>Sheet1!$J929-Sheet1!$K929-Sheet1!$L929</f>
        <v>32173.2</v>
      </c>
      <c r="N929" s="10">
        <v>41944.0</v>
      </c>
      <c r="O929" s="11">
        <v>11.0</v>
      </c>
      <c r="P929" s="9" t="s">
        <v>48</v>
      </c>
      <c r="Q929" s="12" t="s">
        <v>50</v>
      </c>
    </row>
    <row r="930" ht="15.75" customHeight="1">
      <c r="A930" s="7" t="s">
        <v>36</v>
      </c>
      <c r="B930" s="8" t="s">
        <v>24</v>
      </c>
      <c r="C930" s="9" t="s">
        <v>31</v>
      </c>
      <c r="D930" s="9" t="s">
        <v>32</v>
      </c>
      <c r="E930" s="8">
        <v>877.0</v>
      </c>
      <c r="F930" s="9">
        <v>78.75</v>
      </c>
      <c r="G930" s="9">
        <v>125.0</v>
      </c>
      <c r="H930" s="9">
        <f>Sheet1!$E930*Sheet1!$G930</f>
        <v>109625</v>
      </c>
      <c r="I930" s="9">
        <v>9866.25</v>
      </c>
      <c r="J930" s="9">
        <f>Sheet1!$H930-Sheet1!$I930</f>
        <v>99758.75</v>
      </c>
      <c r="K930" s="9">
        <f t="shared" si="1"/>
        <v>69063.75</v>
      </c>
      <c r="L930" s="9">
        <f>Sheet1!$H930*0.15</f>
        <v>16443.75</v>
      </c>
      <c r="M930" s="9">
        <f>Sheet1!$J930-Sheet1!$K930-Sheet1!$L930</f>
        <v>14251.25</v>
      </c>
      <c r="N930" s="10">
        <v>41944.0</v>
      </c>
      <c r="O930" s="11">
        <v>11.0</v>
      </c>
      <c r="P930" s="9" t="s">
        <v>48</v>
      </c>
      <c r="Q930" s="12" t="s">
        <v>50</v>
      </c>
    </row>
    <row r="931" ht="15.75" hidden="1" customHeight="1">
      <c r="A931" s="7" t="s">
        <v>17</v>
      </c>
      <c r="B931" s="8" t="s">
        <v>24</v>
      </c>
      <c r="C931" s="9" t="s">
        <v>37</v>
      </c>
      <c r="D931" s="9" t="s">
        <v>32</v>
      </c>
      <c r="E931" s="8">
        <v>1694.0</v>
      </c>
      <c r="F931" s="9">
        <v>13.299999999999999</v>
      </c>
      <c r="G931" s="9">
        <v>20.0</v>
      </c>
      <c r="H931" s="9">
        <f>Sheet1!$E931*Sheet1!$G931</f>
        <v>33880</v>
      </c>
      <c r="I931" s="9">
        <v>3049.2</v>
      </c>
      <c r="J931" s="9">
        <f>Sheet1!$H931-Sheet1!$I931</f>
        <v>30830.8</v>
      </c>
      <c r="K931" s="9">
        <f t="shared" si="1"/>
        <v>22530.2</v>
      </c>
      <c r="L931" s="9">
        <f>Sheet1!$H931*0.15</f>
        <v>5082</v>
      </c>
      <c r="M931" s="9">
        <f>Sheet1!$J931-Sheet1!$K931-Sheet1!$L931</f>
        <v>3218.6</v>
      </c>
      <c r="N931" s="10">
        <v>41944.0</v>
      </c>
      <c r="O931" s="11">
        <v>11.0</v>
      </c>
      <c r="P931" s="9" t="s">
        <v>48</v>
      </c>
      <c r="Q931" s="12" t="s">
        <v>50</v>
      </c>
    </row>
    <row r="932" ht="15.75" hidden="1" customHeight="1">
      <c r="A932" s="7" t="s">
        <v>17</v>
      </c>
      <c r="B932" s="8" t="s">
        <v>23</v>
      </c>
      <c r="C932" s="9" t="s">
        <v>25</v>
      </c>
      <c r="D932" s="9" t="s">
        <v>38</v>
      </c>
      <c r="E932" s="8">
        <v>2665.0</v>
      </c>
      <c r="F932" s="9">
        <v>4.311999999999999</v>
      </c>
      <c r="G932" s="9">
        <v>7.0</v>
      </c>
      <c r="H932" s="9">
        <f>Sheet1!$E932*Sheet1!$G932</f>
        <v>18655</v>
      </c>
      <c r="I932" s="9">
        <v>1865.5</v>
      </c>
      <c r="J932" s="9">
        <f>Sheet1!$H932-Sheet1!$I932</f>
        <v>16789.5</v>
      </c>
      <c r="K932" s="9">
        <f t="shared" si="1"/>
        <v>11491.48</v>
      </c>
      <c r="L932" s="9">
        <f>Sheet1!$H932*0.15</f>
        <v>2798.25</v>
      </c>
      <c r="M932" s="9">
        <f>Sheet1!$J932-Sheet1!$K932-Sheet1!$L932</f>
        <v>2499.77</v>
      </c>
      <c r="N932" s="10">
        <v>41944.0</v>
      </c>
      <c r="O932" s="11">
        <v>11.0</v>
      </c>
      <c r="P932" s="9" t="s">
        <v>48</v>
      </c>
      <c r="Q932" s="12" t="s">
        <v>50</v>
      </c>
    </row>
    <row r="933" ht="15.75" customHeight="1">
      <c r="A933" s="7" t="s">
        <v>36</v>
      </c>
      <c r="B933" s="8" t="s">
        <v>18</v>
      </c>
      <c r="C933" s="9" t="s">
        <v>31</v>
      </c>
      <c r="D933" s="9" t="s">
        <v>38</v>
      </c>
      <c r="E933" s="8">
        <v>2529.0</v>
      </c>
      <c r="F933" s="9">
        <v>78.75</v>
      </c>
      <c r="G933" s="9">
        <v>125.0</v>
      </c>
      <c r="H933" s="9">
        <f>Sheet1!$E933*Sheet1!$G933</f>
        <v>316125</v>
      </c>
      <c r="I933" s="9">
        <v>31612.5</v>
      </c>
      <c r="J933" s="9">
        <f>Sheet1!$H933-Sheet1!$I933</f>
        <v>284512.5</v>
      </c>
      <c r="K933" s="9">
        <f t="shared" si="1"/>
        <v>199158.75</v>
      </c>
      <c r="L933" s="9">
        <f>Sheet1!$H933*0.15</f>
        <v>47418.75</v>
      </c>
      <c r="M933" s="9">
        <f>Sheet1!$J933-Sheet1!$K933-Sheet1!$L933</f>
        <v>37935</v>
      </c>
      <c r="N933" s="10">
        <v>41944.0</v>
      </c>
      <c r="O933" s="11">
        <v>11.0</v>
      </c>
      <c r="P933" s="9" t="s">
        <v>48</v>
      </c>
      <c r="Q933" s="12" t="s">
        <v>50</v>
      </c>
    </row>
    <row r="934" ht="15.75" hidden="1" customHeight="1">
      <c r="A934" s="7" t="s">
        <v>29</v>
      </c>
      <c r="B934" s="8" t="s">
        <v>18</v>
      </c>
      <c r="C934" s="9" t="s">
        <v>27</v>
      </c>
      <c r="D934" s="9" t="s">
        <v>38</v>
      </c>
      <c r="E934" s="8">
        <v>1366.0</v>
      </c>
      <c r="F934" s="9">
        <v>203.7</v>
      </c>
      <c r="G934" s="9">
        <v>300.0</v>
      </c>
      <c r="H934" s="9">
        <f>Sheet1!$E934*Sheet1!$G934</f>
        <v>409800</v>
      </c>
      <c r="I934" s="9">
        <v>45078.0</v>
      </c>
      <c r="J934" s="9">
        <f>Sheet1!$H934-Sheet1!$I934</f>
        <v>364722</v>
      </c>
      <c r="K934" s="9">
        <f t="shared" si="1"/>
        <v>278254.2</v>
      </c>
      <c r="L934" s="9">
        <f>Sheet1!$H934*0.15</f>
        <v>61470</v>
      </c>
      <c r="M934" s="9">
        <f>Sheet1!$J934-Sheet1!$K934-Sheet1!$L934</f>
        <v>24997.8</v>
      </c>
      <c r="N934" s="10">
        <v>41944.0</v>
      </c>
      <c r="O934" s="11">
        <v>11.0</v>
      </c>
      <c r="P934" s="9" t="s">
        <v>48</v>
      </c>
      <c r="Q934" s="12" t="s">
        <v>50</v>
      </c>
    </row>
    <row r="935" ht="15.75" hidden="1" customHeight="1">
      <c r="A935" s="7" t="s">
        <v>17</v>
      </c>
      <c r="B935" s="8" t="s">
        <v>18</v>
      </c>
      <c r="C935" s="9" t="s">
        <v>25</v>
      </c>
      <c r="D935" s="9" t="s">
        <v>38</v>
      </c>
      <c r="E935" s="8">
        <v>1808.0</v>
      </c>
      <c r="F935" s="9">
        <v>4.311999999999999</v>
      </c>
      <c r="G935" s="9">
        <v>7.0</v>
      </c>
      <c r="H935" s="9">
        <f>Sheet1!$E935*Sheet1!$G935</f>
        <v>12656</v>
      </c>
      <c r="I935" s="9">
        <v>1392.16</v>
      </c>
      <c r="J935" s="9">
        <f>Sheet1!$H935-Sheet1!$I935</f>
        <v>11263.84</v>
      </c>
      <c r="K935" s="9">
        <f t="shared" si="1"/>
        <v>7796.096</v>
      </c>
      <c r="L935" s="9">
        <f>Sheet1!$H935*0.15</f>
        <v>1898.4</v>
      </c>
      <c r="M935" s="9">
        <f>Sheet1!$J935-Sheet1!$K935-Sheet1!$L935</f>
        <v>1569.344</v>
      </c>
      <c r="N935" s="10">
        <v>41944.0</v>
      </c>
      <c r="O935" s="11">
        <v>11.0</v>
      </c>
      <c r="P935" s="9" t="s">
        <v>48</v>
      </c>
      <c r="Q935" s="12" t="s">
        <v>50</v>
      </c>
    </row>
    <row r="936" ht="15.75" hidden="1" customHeight="1">
      <c r="A936" s="7" t="s">
        <v>34</v>
      </c>
      <c r="B936" s="8" t="s">
        <v>18</v>
      </c>
      <c r="C936" s="9" t="s">
        <v>19</v>
      </c>
      <c r="D936" s="9" t="s">
        <v>38</v>
      </c>
      <c r="E936" s="8">
        <v>2689.0</v>
      </c>
      <c r="F936" s="9">
        <v>9.450000000000001</v>
      </c>
      <c r="G936" s="9">
        <v>15.0</v>
      </c>
      <c r="H936" s="9">
        <f>Sheet1!$E936*Sheet1!$G936</f>
        <v>40335</v>
      </c>
      <c r="I936" s="9">
        <v>4840.2</v>
      </c>
      <c r="J936" s="9">
        <f>Sheet1!$H936-Sheet1!$I936</f>
        <v>35494.8</v>
      </c>
      <c r="K936" s="9">
        <f t="shared" si="1"/>
        <v>25411.05</v>
      </c>
      <c r="L936" s="9">
        <f>Sheet1!$H936*0.15</f>
        <v>6050.25</v>
      </c>
      <c r="M936" s="9">
        <f>Sheet1!$J936-Sheet1!$K936-Sheet1!$L936</f>
        <v>4033.5</v>
      </c>
      <c r="N936" s="10">
        <v>41944.0</v>
      </c>
      <c r="O936" s="11">
        <v>11.0</v>
      </c>
      <c r="P936" s="9" t="s">
        <v>48</v>
      </c>
      <c r="Q936" s="12" t="s">
        <v>50</v>
      </c>
    </row>
    <row r="937" ht="15.75" hidden="1" customHeight="1">
      <c r="A937" s="7" t="s">
        <v>17</v>
      </c>
      <c r="B937" s="8" t="s">
        <v>26</v>
      </c>
      <c r="C937" s="9" t="s">
        <v>27</v>
      </c>
      <c r="D937" s="9" t="s">
        <v>38</v>
      </c>
      <c r="E937" s="8">
        <v>1594.0</v>
      </c>
      <c r="F937" s="9">
        <v>237.64999999999998</v>
      </c>
      <c r="G937" s="9">
        <v>350.0</v>
      </c>
      <c r="H937" s="9">
        <f>Sheet1!$E937*Sheet1!$G937</f>
        <v>557900</v>
      </c>
      <c r="I937" s="9">
        <v>66948.0</v>
      </c>
      <c r="J937" s="9">
        <f>Sheet1!$H937-Sheet1!$I937</f>
        <v>490952</v>
      </c>
      <c r="K937" s="9">
        <f t="shared" si="1"/>
        <v>378814.1</v>
      </c>
      <c r="L937" s="9">
        <f>Sheet1!$H937*0.15</f>
        <v>83685</v>
      </c>
      <c r="M937" s="9">
        <f>Sheet1!$J937-Sheet1!$K937-Sheet1!$L937</f>
        <v>28452.9</v>
      </c>
      <c r="N937" s="10">
        <v>41944.0</v>
      </c>
      <c r="O937" s="11">
        <v>11.0</v>
      </c>
      <c r="P937" s="9" t="s">
        <v>48</v>
      </c>
      <c r="Q937" s="12" t="s">
        <v>50</v>
      </c>
    </row>
    <row r="938" ht="15.75" hidden="1" customHeight="1">
      <c r="A938" s="7" t="s">
        <v>29</v>
      </c>
      <c r="B938" s="8" t="s">
        <v>23</v>
      </c>
      <c r="C938" s="9" t="s">
        <v>27</v>
      </c>
      <c r="D938" s="9" t="s">
        <v>38</v>
      </c>
      <c r="E938" s="8">
        <v>1359.0</v>
      </c>
      <c r="F938" s="9">
        <v>203.7</v>
      </c>
      <c r="G938" s="9">
        <v>300.0</v>
      </c>
      <c r="H938" s="9">
        <f>Sheet1!$E938*Sheet1!$G938</f>
        <v>407700</v>
      </c>
      <c r="I938" s="9">
        <v>48924.0</v>
      </c>
      <c r="J938" s="9">
        <f>Sheet1!$H938-Sheet1!$I938</f>
        <v>358776</v>
      </c>
      <c r="K938" s="9">
        <f t="shared" si="1"/>
        <v>276828.3</v>
      </c>
      <c r="L938" s="9">
        <f>Sheet1!$H938*0.15</f>
        <v>61155</v>
      </c>
      <c r="M938" s="9">
        <f>Sheet1!$J938-Sheet1!$K938-Sheet1!$L938</f>
        <v>20792.7</v>
      </c>
      <c r="N938" s="10">
        <v>41944.0</v>
      </c>
      <c r="O938" s="11">
        <v>11.0</v>
      </c>
      <c r="P938" s="9" t="s">
        <v>48</v>
      </c>
      <c r="Q938" s="12" t="s">
        <v>50</v>
      </c>
    </row>
    <row r="939" ht="15.75" hidden="1" customHeight="1">
      <c r="A939" s="7" t="s">
        <v>29</v>
      </c>
      <c r="B939" s="8" t="s">
        <v>24</v>
      </c>
      <c r="C939" s="9" t="s">
        <v>27</v>
      </c>
      <c r="D939" s="9" t="s">
        <v>38</v>
      </c>
      <c r="E939" s="8">
        <v>2150.0</v>
      </c>
      <c r="F939" s="9">
        <v>203.7</v>
      </c>
      <c r="G939" s="9">
        <v>300.0</v>
      </c>
      <c r="H939" s="9">
        <f>Sheet1!$E939*Sheet1!$G939</f>
        <v>645000</v>
      </c>
      <c r="I939" s="9">
        <v>77400.0</v>
      </c>
      <c r="J939" s="9">
        <f>Sheet1!$H939-Sheet1!$I939</f>
        <v>567600</v>
      </c>
      <c r="K939" s="9">
        <f t="shared" si="1"/>
        <v>437955</v>
      </c>
      <c r="L939" s="9">
        <f>Sheet1!$H939*0.15</f>
        <v>96750</v>
      </c>
      <c r="M939" s="9">
        <f>Sheet1!$J939-Sheet1!$K939-Sheet1!$L939</f>
        <v>32895</v>
      </c>
      <c r="N939" s="10">
        <v>41944.0</v>
      </c>
      <c r="O939" s="11">
        <v>11.0</v>
      </c>
      <c r="P939" s="9" t="s">
        <v>48</v>
      </c>
      <c r="Q939" s="12" t="s">
        <v>50</v>
      </c>
    </row>
    <row r="940" ht="15.75" hidden="1" customHeight="1">
      <c r="A940" s="7" t="s">
        <v>17</v>
      </c>
      <c r="B940" s="8" t="s">
        <v>24</v>
      </c>
      <c r="C940" s="9" t="s">
        <v>27</v>
      </c>
      <c r="D940" s="9" t="s">
        <v>38</v>
      </c>
      <c r="E940" s="8">
        <v>1197.0</v>
      </c>
      <c r="F940" s="9">
        <v>237.64999999999998</v>
      </c>
      <c r="G940" s="9">
        <v>350.0</v>
      </c>
      <c r="H940" s="9">
        <f>Sheet1!$E940*Sheet1!$G940</f>
        <v>418950</v>
      </c>
      <c r="I940" s="9">
        <v>50274.0</v>
      </c>
      <c r="J940" s="9">
        <f>Sheet1!$H940-Sheet1!$I940</f>
        <v>368676</v>
      </c>
      <c r="K940" s="9">
        <f t="shared" si="1"/>
        <v>284467.05</v>
      </c>
      <c r="L940" s="9">
        <f>Sheet1!$H940*0.15</f>
        <v>62842.5</v>
      </c>
      <c r="M940" s="9">
        <f>Sheet1!$J940-Sheet1!$K940-Sheet1!$L940</f>
        <v>21366.45</v>
      </c>
      <c r="N940" s="10">
        <v>41944.0</v>
      </c>
      <c r="O940" s="11">
        <v>11.0</v>
      </c>
      <c r="P940" s="9" t="s">
        <v>48</v>
      </c>
      <c r="Q940" s="12" t="s">
        <v>50</v>
      </c>
    </row>
    <row r="941" ht="15.75" customHeight="1">
      <c r="A941" s="7" t="s">
        <v>36</v>
      </c>
      <c r="B941" s="8" t="s">
        <v>35</v>
      </c>
      <c r="C941" s="9" t="s">
        <v>31</v>
      </c>
      <c r="D941" s="9" t="s">
        <v>38</v>
      </c>
      <c r="E941" s="8">
        <v>2387.0</v>
      </c>
      <c r="F941" s="9">
        <v>78.75</v>
      </c>
      <c r="G941" s="9">
        <v>125.0</v>
      </c>
      <c r="H941" s="9">
        <f>Sheet1!$E941*Sheet1!$G941</f>
        <v>298375</v>
      </c>
      <c r="I941" s="9">
        <v>35805.0</v>
      </c>
      <c r="J941" s="9">
        <f>Sheet1!$H941-Sheet1!$I941</f>
        <v>262570</v>
      </c>
      <c r="K941" s="9">
        <f t="shared" si="1"/>
        <v>187976.25</v>
      </c>
      <c r="L941" s="9">
        <f>Sheet1!$H941*0.15</f>
        <v>44756.25</v>
      </c>
      <c r="M941" s="9">
        <f>Sheet1!$J941-Sheet1!$K941-Sheet1!$L941</f>
        <v>29837.5</v>
      </c>
      <c r="N941" s="10">
        <v>41944.0</v>
      </c>
      <c r="O941" s="11">
        <v>11.0</v>
      </c>
      <c r="P941" s="9" t="s">
        <v>48</v>
      </c>
      <c r="Q941" s="12" t="s">
        <v>50</v>
      </c>
    </row>
    <row r="942" ht="15.75" hidden="1" customHeight="1">
      <c r="A942" s="7" t="s">
        <v>17</v>
      </c>
      <c r="B942" s="8" t="s">
        <v>23</v>
      </c>
      <c r="C942" s="9" t="s">
        <v>27</v>
      </c>
      <c r="D942" s="9" t="s">
        <v>38</v>
      </c>
      <c r="E942" s="8">
        <v>357.0</v>
      </c>
      <c r="F942" s="9">
        <v>237.64999999999998</v>
      </c>
      <c r="G942" s="9">
        <v>350.0</v>
      </c>
      <c r="H942" s="9">
        <f>Sheet1!$E942*Sheet1!$G942</f>
        <v>124950</v>
      </c>
      <c r="I942" s="9">
        <v>16243.5</v>
      </c>
      <c r="J942" s="9">
        <f>Sheet1!$H942-Sheet1!$I942</f>
        <v>108706.5</v>
      </c>
      <c r="K942" s="9">
        <f t="shared" si="1"/>
        <v>84841.05</v>
      </c>
      <c r="L942" s="9">
        <f>Sheet1!$H942*0.15</f>
        <v>18742.5</v>
      </c>
      <c r="M942" s="9">
        <f>Sheet1!$J942-Sheet1!$K942-Sheet1!$L942</f>
        <v>5122.95</v>
      </c>
      <c r="N942" s="10">
        <v>41944.0</v>
      </c>
      <c r="O942" s="11">
        <v>11.0</v>
      </c>
      <c r="P942" s="9" t="s">
        <v>48</v>
      </c>
      <c r="Q942" s="12" t="s">
        <v>50</v>
      </c>
    </row>
    <row r="943" ht="15.75" hidden="1" customHeight="1">
      <c r="A943" s="7" t="s">
        <v>34</v>
      </c>
      <c r="B943" s="8" t="s">
        <v>23</v>
      </c>
      <c r="C943" s="9" t="s">
        <v>19</v>
      </c>
      <c r="D943" s="9" t="s">
        <v>38</v>
      </c>
      <c r="E943" s="8">
        <v>1513.0</v>
      </c>
      <c r="F943" s="9">
        <v>9.450000000000001</v>
      </c>
      <c r="G943" s="9">
        <v>15.0</v>
      </c>
      <c r="H943" s="9">
        <f>Sheet1!$E943*Sheet1!$G943</f>
        <v>22695</v>
      </c>
      <c r="I943" s="9">
        <v>3177.3</v>
      </c>
      <c r="J943" s="9">
        <f>Sheet1!$H943-Sheet1!$I943</f>
        <v>19517.7</v>
      </c>
      <c r="K943" s="9">
        <f t="shared" si="1"/>
        <v>14297.85</v>
      </c>
      <c r="L943" s="9">
        <f>Sheet1!$H943*0.15</f>
        <v>3404.25</v>
      </c>
      <c r="M943" s="9">
        <f>Sheet1!$J943-Sheet1!$K943-Sheet1!$L943</f>
        <v>1815.6</v>
      </c>
      <c r="N943" s="10">
        <v>41944.0</v>
      </c>
      <c r="O943" s="11">
        <v>11.0</v>
      </c>
      <c r="P943" s="9" t="s">
        <v>48</v>
      </c>
      <c r="Q943" s="12" t="s">
        <v>50</v>
      </c>
    </row>
    <row r="944" ht="15.75" hidden="1" customHeight="1">
      <c r="A944" s="7" t="s">
        <v>17</v>
      </c>
      <c r="B944" s="8" t="s">
        <v>18</v>
      </c>
      <c r="C944" s="9" t="s">
        <v>27</v>
      </c>
      <c r="D944" s="9" t="s">
        <v>38</v>
      </c>
      <c r="E944" s="8">
        <v>700.0</v>
      </c>
      <c r="F944" s="9">
        <v>237.64999999999998</v>
      </c>
      <c r="G944" s="9">
        <v>350.0</v>
      </c>
      <c r="H944" s="9">
        <f>Sheet1!$E944*Sheet1!$G944</f>
        <v>245000</v>
      </c>
      <c r="I944" s="9">
        <v>34300.0</v>
      </c>
      <c r="J944" s="9">
        <f>Sheet1!$H944-Sheet1!$I944</f>
        <v>210700</v>
      </c>
      <c r="K944" s="9">
        <f t="shared" si="1"/>
        <v>166355</v>
      </c>
      <c r="L944" s="9">
        <f>Sheet1!$H944*0.15</f>
        <v>36750</v>
      </c>
      <c r="M944" s="9">
        <f>Sheet1!$J944-Sheet1!$K944-Sheet1!$L944</f>
        <v>7595</v>
      </c>
      <c r="N944" s="10">
        <v>41944.0</v>
      </c>
      <c r="O944" s="11">
        <v>11.0</v>
      </c>
      <c r="P944" s="9" t="s">
        <v>48</v>
      </c>
      <c r="Q944" s="12" t="s">
        <v>50</v>
      </c>
    </row>
    <row r="945" ht="15.75" hidden="1" customHeight="1">
      <c r="A945" s="7" t="s">
        <v>17</v>
      </c>
      <c r="B945" s="8" t="s">
        <v>35</v>
      </c>
      <c r="C945" s="9" t="s">
        <v>27</v>
      </c>
      <c r="D945" s="9" t="s">
        <v>38</v>
      </c>
      <c r="E945" s="8">
        <v>1177.0</v>
      </c>
      <c r="F945" s="9">
        <v>237.64999999999998</v>
      </c>
      <c r="G945" s="9">
        <v>350.0</v>
      </c>
      <c r="H945" s="9">
        <f>Sheet1!$E945*Sheet1!$G945</f>
        <v>411950</v>
      </c>
      <c r="I945" s="9">
        <v>57673.0</v>
      </c>
      <c r="J945" s="9">
        <f>Sheet1!$H945-Sheet1!$I945</f>
        <v>354277</v>
      </c>
      <c r="K945" s="9">
        <f t="shared" si="1"/>
        <v>279714.05</v>
      </c>
      <c r="L945" s="9">
        <f>Sheet1!$H945*0.15</f>
        <v>61792.5</v>
      </c>
      <c r="M945" s="9">
        <f>Sheet1!$J945-Sheet1!$K945-Sheet1!$L945</f>
        <v>12770.45</v>
      </c>
      <c r="N945" s="10">
        <v>41944.0</v>
      </c>
      <c r="O945" s="11">
        <v>11.0</v>
      </c>
      <c r="P945" s="9" t="s">
        <v>48</v>
      </c>
      <c r="Q945" s="12" t="s">
        <v>50</v>
      </c>
    </row>
    <row r="946" ht="15.75" customHeight="1">
      <c r="A946" s="7" t="s">
        <v>36</v>
      </c>
      <c r="B946" s="8" t="s">
        <v>23</v>
      </c>
      <c r="C946" s="9" t="s">
        <v>31</v>
      </c>
      <c r="D946" s="9" t="s">
        <v>38</v>
      </c>
      <c r="E946" s="8">
        <v>552.0</v>
      </c>
      <c r="F946" s="9">
        <v>78.75</v>
      </c>
      <c r="G946" s="9">
        <v>125.0</v>
      </c>
      <c r="H946" s="9">
        <f>Sheet1!$E946*Sheet1!$G946</f>
        <v>69000</v>
      </c>
      <c r="I946" s="9">
        <v>10350.0</v>
      </c>
      <c r="J946" s="9">
        <f>Sheet1!$H946-Sheet1!$I946</f>
        <v>58650</v>
      </c>
      <c r="K946" s="9">
        <f t="shared" si="1"/>
        <v>43470</v>
      </c>
      <c r="L946" s="9">
        <f>Sheet1!$H946*0.15</f>
        <v>10350</v>
      </c>
      <c r="M946" s="9">
        <f>Sheet1!$J946-Sheet1!$K946-Sheet1!$L946</f>
        <v>4830</v>
      </c>
      <c r="N946" s="10">
        <v>41944.0</v>
      </c>
      <c r="O946" s="11">
        <v>11.0</v>
      </c>
      <c r="P946" s="9" t="s">
        <v>48</v>
      </c>
      <c r="Q946" s="12" t="s">
        <v>50</v>
      </c>
    </row>
    <row r="947" ht="15.75" hidden="1" customHeight="1">
      <c r="A947" s="7" t="s">
        <v>17</v>
      </c>
      <c r="B947" s="8" t="s">
        <v>23</v>
      </c>
      <c r="C947" s="9" t="s">
        <v>19</v>
      </c>
      <c r="D947" s="9" t="s">
        <v>20</v>
      </c>
      <c r="E947" s="8">
        <v>1513.0</v>
      </c>
      <c r="F947" s="9">
        <v>220.49999999999997</v>
      </c>
      <c r="G947" s="9">
        <v>350.0</v>
      </c>
      <c r="H947" s="9">
        <f>Sheet1!$E947*Sheet1!$G947</f>
        <v>529550</v>
      </c>
      <c r="I947" s="9">
        <v>0.0</v>
      </c>
      <c r="J947" s="9">
        <f>Sheet1!$H947-Sheet1!$I947</f>
        <v>529550</v>
      </c>
      <c r="K947" s="9">
        <f t="shared" si="1"/>
        <v>333616.5</v>
      </c>
      <c r="L947" s="9">
        <f>Sheet1!$H947*0.15</f>
        <v>79432.5</v>
      </c>
      <c r="M947" s="9">
        <f>Sheet1!$J947-Sheet1!$K947-Sheet1!$L947</f>
        <v>116501</v>
      </c>
      <c r="N947" s="10">
        <v>41974.0</v>
      </c>
      <c r="O947" s="11">
        <v>12.0</v>
      </c>
      <c r="P947" s="9" t="s">
        <v>49</v>
      </c>
      <c r="Q947" s="12" t="s">
        <v>50</v>
      </c>
    </row>
    <row r="948" ht="15.75" hidden="1" customHeight="1">
      <c r="A948" s="7" t="s">
        <v>34</v>
      </c>
      <c r="B948" s="8" t="s">
        <v>35</v>
      </c>
      <c r="C948" s="9" t="s">
        <v>33</v>
      </c>
      <c r="D948" s="9" t="s">
        <v>20</v>
      </c>
      <c r="E948" s="8">
        <v>615.0</v>
      </c>
      <c r="F948" s="9">
        <v>8.924999999999999</v>
      </c>
      <c r="G948" s="9">
        <v>15.0</v>
      </c>
      <c r="H948" s="9">
        <f>Sheet1!$E948*Sheet1!$G948</f>
        <v>9225</v>
      </c>
      <c r="I948" s="9">
        <v>0.0</v>
      </c>
      <c r="J948" s="9">
        <f>Sheet1!$H948-Sheet1!$I948</f>
        <v>9225</v>
      </c>
      <c r="K948" s="9">
        <f t="shared" si="1"/>
        <v>5488.875</v>
      </c>
      <c r="L948" s="9">
        <f>Sheet1!$H948*0.15</f>
        <v>1383.75</v>
      </c>
      <c r="M948" s="9">
        <f>Sheet1!$J948-Sheet1!$K948-Sheet1!$L948</f>
        <v>2352.375</v>
      </c>
      <c r="N948" s="10">
        <v>41974.0</v>
      </c>
      <c r="O948" s="11">
        <v>12.0</v>
      </c>
      <c r="P948" s="9" t="s">
        <v>49</v>
      </c>
      <c r="Q948" s="12" t="s">
        <v>50</v>
      </c>
    </row>
    <row r="949" ht="15.75" hidden="1" customHeight="1">
      <c r="A949" s="7" t="s">
        <v>17</v>
      </c>
      <c r="B949" s="8" t="s">
        <v>18</v>
      </c>
      <c r="C949" s="9" t="s">
        <v>27</v>
      </c>
      <c r="D949" s="9" t="s">
        <v>20</v>
      </c>
      <c r="E949" s="8">
        <v>1817.0</v>
      </c>
      <c r="F949" s="9">
        <v>13.58</v>
      </c>
      <c r="G949" s="9">
        <v>20.0</v>
      </c>
      <c r="H949" s="9">
        <f>Sheet1!$E949*Sheet1!$G949</f>
        <v>36340</v>
      </c>
      <c r="I949" s="9">
        <v>0.0</v>
      </c>
      <c r="J949" s="9">
        <f>Sheet1!$H949-Sheet1!$I949</f>
        <v>36340</v>
      </c>
      <c r="K949" s="9">
        <f t="shared" si="1"/>
        <v>24674.86</v>
      </c>
      <c r="L949" s="9">
        <f>Sheet1!$H949*0.15</f>
        <v>5451</v>
      </c>
      <c r="M949" s="9">
        <f>Sheet1!$J949-Sheet1!$K949-Sheet1!$L949</f>
        <v>6214.14</v>
      </c>
      <c r="N949" s="10">
        <v>41974.0</v>
      </c>
      <c r="O949" s="11">
        <v>12.0</v>
      </c>
      <c r="P949" s="9" t="s">
        <v>49</v>
      </c>
      <c r="Q949" s="12" t="s">
        <v>50</v>
      </c>
    </row>
    <row r="950" ht="15.75" hidden="1" customHeight="1">
      <c r="A950" s="7" t="s">
        <v>17</v>
      </c>
      <c r="B950" s="8" t="s">
        <v>23</v>
      </c>
      <c r="C950" s="9" t="s">
        <v>27</v>
      </c>
      <c r="D950" s="9" t="s">
        <v>20</v>
      </c>
      <c r="E950" s="8">
        <v>1513.0</v>
      </c>
      <c r="F950" s="9">
        <v>237.64999999999998</v>
      </c>
      <c r="G950" s="9">
        <v>350.0</v>
      </c>
      <c r="H950" s="9">
        <f>Sheet1!$E950*Sheet1!$G950</f>
        <v>529550</v>
      </c>
      <c r="I950" s="9">
        <v>0.0</v>
      </c>
      <c r="J950" s="9">
        <f>Sheet1!$H950-Sheet1!$I950</f>
        <v>529550</v>
      </c>
      <c r="K950" s="9">
        <f t="shared" si="1"/>
        <v>359564.45</v>
      </c>
      <c r="L950" s="9">
        <f>Sheet1!$H950*0.15</f>
        <v>79432.5</v>
      </c>
      <c r="M950" s="9">
        <f>Sheet1!$J950-Sheet1!$K950-Sheet1!$L950</f>
        <v>90553.05</v>
      </c>
      <c r="N950" s="10">
        <v>41974.0</v>
      </c>
      <c r="O950" s="11">
        <v>12.0</v>
      </c>
      <c r="P950" s="9" t="s">
        <v>49</v>
      </c>
      <c r="Q950" s="12" t="s">
        <v>50</v>
      </c>
    </row>
    <row r="951" ht="15.75" hidden="1" customHeight="1">
      <c r="A951" s="7" t="s">
        <v>17</v>
      </c>
      <c r="B951" s="8" t="s">
        <v>18</v>
      </c>
      <c r="C951" s="9" t="s">
        <v>31</v>
      </c>
      <c r="D951" s="9" t="s">
        <v>20</v>
      </c>
      <c r="E951" s="8">
        <v>1817.0</v>
      </c>
      <c r="F951" s="9">
        <v>12.6</v>
      </c>
      <c r="G951" s="9">
        <v>20.0</v>
      </c>
      <c r="H951" s="9">
        <f>Sheet1!$E951*Sheet1!$G951</f>
        <v>36340</v>
      </c>
      <c r="I951" s="9">
        <v>0.0</v>
      </c>
      <c r="J951" s="9">
        <f>Sheet1!$H951-Sheet1!$I951</f>
        <v>36340</v>
      </c>
      <c r="K951" s="9">
        <f t="shared" si="1"/>
        <v>22894.2</v>
      </c>
      <c r="L951" s="9">
        <f>Sheet1!$H951*0.15</f>
        <v>5451</v>
      </c>
      <c r="M951" s="9">
        <f>Sheet1!$J951-Sheet1!$K951-Sheet1!$L951</f>
        <v>7994.8</v>
      </c>
      <c r="N951" s="10">
        <v>41974.0</v>
      </c>
      <c r="O951" s="11">
        <v>12.0</v>
      </c>
      <c r="P951" s="9" t="s">
        <v>49</v>
      </c>
      <c r="Q951" s="12" t="s">
        <v>50</v>
      </c>
    </row>
    <row r="952" ht="15.75" hidden="1" customHeight="1">
      <c r="A952" s="7" t="s">
        <v>34</v>
      </c>
      <c r="B952" s="8" t="s">
        <v>35</v>
      </c>
      <c r="C952" s="9" t="s">
        <v>37</v>
      </c>
      <c r="D952" s="9" t="s">
        <v>20</v>
      </c>
      <c r="E952" s="8">
        <v>615.0</v>
      </c>
      <c r="F952" s="9">
        <v>9.975</v>
      </c>
      <c r="G952" s="9">
        <v>15.0</v>
      </c>
      <c r="H952" s="9">
        <f>Sheet1!$E952*Sheet1!$G952</f>
        <v>9225</v>
      </c>
      <c r="I952" s="9">
        <v>0.0</v>
      </c>
      <c r="J952" s="9">
        <f>Sheet1!$H952-Sheet1!$I952</f>
        <v>9225</v>
      </c>
      <c r="K952" s="9">
        <f t="shared" si="1"/>
        <v>6134.625</v>
      </c>
      <c r="L952" s="9">
        <f>Sheet1!$H952*0.15</f>
        <v>1383.75</v>
      </c>
      <c r="M952" s="9">
        <f>Sheet1!$J952-Sheet1!$K952-Sheet1!$L952</f>
        <v>1706.625</v>
      </c>
      <c r="N952" s="10">
        <v>41974.0</v>
      </c>
      <c r="O952" s="11">
        <v>12.0</v>
      </c>
      <c r="P952" s="9" t="s">
        <v>49</v>
      </c>
      <c r="Q952" s="12" t="s">
        <v>50</v>
      </c>
    </row>
    <row r="953" ht="15.75" hidden="1" customHeight="1">
      <c r="A953" s="7" t="s">
        <v>17</v>
      </c>
      <c r="B953" s="8" t="s">
        <v>26</v>
      </c>
      <c r="C953" s="9" t="s">
        <v>19</v>
      </c>
      <c r="D953" s="9" t="s">
        <v>28</v>
      </c>
      <c r="E953" s="8">
        <v>2155.0</v>
      </c>
      <c r="F953" s="9">
        <v>220.49999999999997</v>
      </c>
      <c r="G953" s="9">
        <v>350.0</v>
      </c>
      <c r="H953" s="9">
        <f>Sheet1!$E953*Sheet1!$G953</f>
        <v>754250</v>
      </c>
      <c r="I953" s="9">
        <v>7542.5</v>
      </c>
      <c r="J953" s="9">
        <f>Sheet1!$H953-Sheet1!$I953</f>
        <v>746707.5</v>
      </c>
      <c r="K953" s="9">
        <f t="shared" si="1"/>
        <v>475177.5</v>
      </c>
      <c r="L953" s="9">
        <f>Sheet1!$H953*0.15</f>
        <v>113137.5</v>
      </c>
      <c r="M953" s="9">
        <f>Sheet1!$J953-Sheet1!$K953-Sheet1!$L953</f>
        <v>158392.5</v>
      </c>
      <c r="N953" s="10">
        <v>41974.0</v>
      </c>
      <c r="O953" s="11">
        <v>12.0</v>
      </c>
      <c r="P953" s="9" t="s">
        <v>49</v>
      </c>
      <c r="Q953" s="12" t="s">
        <v>50</v>
      </c>
    </row>
    <row r="954" ht="15.75" hidden="1" customHeight="1">
      <c r="A954" s="7" t="s">
        <v>17</v>
      </c>
      <c r="B954" s="8" t="s">
        <v>26</v>
      </c>
      <c r="C954" s="9" t="s">
        <v>27</v>
      </c>
      <c r="D954" s="9" t="s">
        <v>28</v>
      </c>
      <c r="E954" s="8">
        <v>2155.0</v>
      </c>
      <c r="F954" s="9">
        <v>237.64999999999998</v>
      </c>
      <c r="G954" s="9">
        <v>350.0</v>
      </c>
      <c r="H954" s="9">
        <f>Sheet1!$E954*Sheet1!$G954</f>
        <v>754250</v>
      </c>
      <c r="I954" s="9">
        <v>7542.5</v>
      </c>
      <c r="J954" s="9">
        <f>Sheet1!$H954-Sheet1!$I954</f>
        <v>746707.5</v>
      </c>
      <c r="K954" s="9">
        <f t="shared" si="1"/>
        <v>512135.75</v>
      </c>
      <c r="L954" s="9">
        <f>Sheet1!$H954*0.15</f>
        <v>113137.5</v>
      </c>
      <c r="M954" s="9">
        <f>Sheet1!$J954-Sheet1!$K954-Sheet1!$L954</f>
        <v>121434.25</v>
      </c>
      <c r="N954" s="10">
        <v>41974.0</v>
      </c>
      <c r="O954" s="11">
        <v>12.0</v>
      </c>
      <c r="P954" s="9" t="s">
        <v>49</v>
      </c>
      <c r="Q954" s="12" t="s">
        <v>50</v>
      </c>
    </row>
    <row r="955" ht="15.75" hidden="1" customHeight="1">
      <c r="A955" s="7" t="s">
        <v>17</v>
      </c>
      <c r="B955" s="8" t="s">
        <v>18</v>
      </c>
      <c r="C955" s="9" t="s">
        <v>19</v>
      </c>
      <c r="D955" s="9" t="s">
        <v>28</v>
      </c>
      <c r="E955" s="8">
        <v>2852.0</v>
      </c>
      <c r="F955" s="9">
        <v>220.49999999999997</v>
      </c>
      <c r="G955" s="9">
        <v>350.0</v>
      </c>
      <c r="H955" s="9">
        <f>Sheet1!$E955*Sheet1!$G955</f>
        <v>998200</v>
      </c>
      <c r="I955" s="9">
        <v>19964.0</v>
      </c>
      <c r="J955" s="9">
        <f>Sheet1!$H955-Sheet1!$I955</f>
        <v>978236</v>
      </c>
      <c r="K955" s="9">
        <f t="shared" si="1"/>
        <v>628866</v>
      </c>
      <c r="L955" s="9">
        <f>Sheet1!$H955*0.15</f>
        <v>149730</v>
      </c>
      <c r="M955" s="9">
        <f>Sheet1!$J955-Sheet1!$K955-Sheet1!$L955</f>
        <v>199640</v>
      </c>
      <c r="N955" s="10">
        <v>41974.0</v>
      </c>
      <c r="O955" s="11">
        <v>12.0</v>
      </c>
      <c r="P955" s="9" t="s">
        <v>49</v>
      </c>
      <c r="Q955" s="12" t="s">
        <v>50</v>
      </c>
    </row>
    <row r="956" ht="15.75" hidden="1" customHeight="1">
      <c r="A956" s="7" t="s">
        <v>29</v>
      </c>
      <c r="B956" s="8" t="s">
        <v>18</v>
      </c>
      <c r="C956" s="9" t="s">
        <v>27</v>
      </c>
      <c r="D956" s="9" t="s">
        <v>28</v>
      </c>
      <c r="E956" s="8">
        <v>1916.0</v>
      </c>
      <c r="F956" s="9">
        <v>203.7</v>
      </c>
      <c r="G956" s="9">
        <v>300.0</v>
      </c>
      <c r="H956" s="9">
        <f>Sheet1!$E956*Sheet1!$G956</f>
        <v>574800</v>
      </c>
      <c r="I956" s="9">
        <v>11496.0</v>
      </c>
      <c r="J956" s="9">
        <f>Sheet1!$H956-Sheet1!$I956</f>
        <v>563304</v>
      </c>
      <c r="K956" s="9">
        <f t="shared" si="1"/>
        <v>390289.2</v>
      </c>
      <c r="L956" s="9">
        <f>Sheet1!$H956*0.15</f>
        <v>86220</v>
      </c>
      <c r="M956" s="9">
        <f>Sheet1!$J956-Sheet1!$K956-Sheet1!$L956</f>
        <v>86794.8</v>
      </c>
      <c r="N956" s="10">
        <v>41974.0</v>
      </c>
      <c r="O956" s="11">
        <v>12.0</v>
      </c>
      <c r="P956" s="9" t="s">
        <v>49</v>
      </c>
      <c r="Q956" s="12" t="s">
        <v>50</v>
      </c>
    </row>
    <row r="957" ht="15.75" hidden="1" customHeight="1">
      <c r="A957" s="7" t="s">
        <v>17</v>
      </c>
      <c r="B957" s="8" t="s">
        <v>18</v>
      </c>
      <c r="C957" s="9" t="s">
        <v>27</v>
      </c>
      <c r="D957" s="9" t="s">
        <v>28</v>
      </c>
      <c r="E957" s="8">
        <v>2852.0</v>
      </c>
      <c r="F957" s="9">
        <v>237.64999999999998</v>
      </c>
      <c r="G957" s="9">
        <v>350.0</v>
      </c>
      <c r="H957" s="9">
        <f>Sheet1!$E957*Sheet1!$G957</f>
        <v>998200</v>
      </c>
      <c r="I957" s="9">
        <v>19964.0</v>
      </c>
      <c r="J957" s="9">
        <f>Sheet1!$H957-Sheet1!$I957</f>
        <v>978236</v>
      </c>
      <c r="K957" s="9">
        <f t="shared" si="1"/>
        <v>677777.8</v>
      </c>
      <c r="L957" s="9">
        <f>Sheet1!$H957*0.15</f>
        <v>149730</v>
      </c>
      <c r="M957" s="9">
        <f>Sheet1!$J957-Sheet1!$K957-Sheet1!$L957</f>
        <v>150728.2</v>
      </c>
      <c r="N957" s="10">
        <v>41974.0</v>
      </c>
      <c r="O957" s="11">
        <v>12.0</v>
      </c>
      <c r="P957" s="9" t="s">
        <v>49</v>
      </c>
      <c r="Q957" s="12" t="s">
        <v>50</v>
      </c>
    </row>
    <row r="958" ht="15.75" customHeight="1">
      <c r="A958" s="7" t="s">
        <v>36</v>
      </c>
      <c r="B958" s="8" t="s">
        <v>18</v>
      </c>
      <c r="C958" s="9" t="s">
        <v>27</v>
      </c>
      <c r="D958" s="9" t="s">
        <v>28</v>
      </c>
      <c r="E958" s="8">
        <v>2729.0</v>
      </c>
      <c r="F958" s="9">
        <v>84.875</v>
      </c>
      <c r="G958" s="9">
        <v>125.0</v>
      </c>
      <c r="H958" s="9">
        <f>Sheet1!$E958*Sheet1!$G958</f>
        <v>341125</v>
      </c>
      <c r="I958" s="9">
        <v>6822.5</v>
      </c>
      <c r="J958" s="9">
        <f>Sheet1!$H958-Sheet1!$I958</f>
        <v>334302.5</v>
      </c>
      <c r="K958" s="9">
        <f t="shared" si="1"/>
        <v>231623.875</v>
      </c>
      <c r="L958" s="9">
        <f>Sheet1!$H958*0.15</f>
        <v>51168.75</v>
      </c>
      <c r="M958" s="9">
        <f>Sheet1!$J958-Sheet1!$K958-Sheet1!$L958</f>
        <v>51509.875</v>
      </c>
      <c r="N958" s="10">
        <v>41974.0</v>
      </c>
      <c r="O958" s="11">
        <v>12.0</v>
      </c>
      <c r="P958" s="9" t="s">
        <v>49</v>
      </c>
      <c r="Q958" s="12" t="s">
        <v>50</v>
      </c>
    </row>
    <row r="959" ht="15.75" hidden="1" customHeight="1">
      <c r="A959" s="7" t="s">
        <v>30</v>
      </c>
      <c r="B959" s="8" t="s">
        <v>26</v>
      </c>
      <c r="C959" s="9" t="s">
        <v>27</v>
      </c>
      <c r="D959" s="9" t="s">
        <v>28</v>
      </c>
      <c r="E959" s="8">
        <v>1055.0</v>
      </c>
      <c r="F959" s="9">
        <v>8.147999999999998</v>
      </c>
      <c r="G959" s="9">
        <v>12.0</v>
      </c>
      <c r="H959" s="9">
        <f>Sheet1!$E959*Sheet1!$G959</f>
        <v>12660</v>
      </c>
      <c r="I959" s="9">
        <v>253.2</v>
      </c>
      <c r="J959" s="9">
        <f>Sheet1!$H959-Sheet1!$I959</f>
        <v>12406.8</v>
      </c>
      <c r="K959" s="9">
        <f t="shared" si="1"/>
        <v>8596.14</v>
      </c>
      <c r="L959" s="9">
        <f>Sheet1!$H959*0.15</f>
        <v>1899</v>
      </c>
      <c r="M959" s="9">
        <f>Sheet1!$J959-Sheet1!$K959-Sheet1!$L959</f>
        <v>1911.66</v>
      </c>
      <c r="N959" s="10">
        <v>41974.0</v>
      </c>
      <c r="O959" s="11">
        <v>12.0</v>
      </c>
      <c r="P959" s="9" t="s">
        <v>49</v>
      </c>
      <c r="Q959" s="12" t="s">
        <v>50</v>
      </c>
    </row>
    <row r="960" ht="15.75" hidden="1" customHeight="1">
      <c r="A960" s="7" t="s">
        <v>30</v>
      </c>
      <c r="B960" s="8" t="s">
        <v>24</v>
      </c>
      <c r="C960" s="9" t="s">
        <v>27</v>
      </c>
      <c r="D960" s="9" t="s">
        <v>28</v>
      </c>
      <c r="E960" s="8">
        <v>1084.0</v>
      </c>
      <c r="F960" s="9">
        <v>8.147999999999998</v>
      </c>
      <c r="G960" s="9">
        <v>12.0</v>
      </c>
      <c r="H960" s="9">
        <f>Sheet1!$E960*Sheet1!$G960</f>
        <v>13008</v>
      </c>
      <c r="I960" s="9">
        <v>260.16</v>
      </c>
      <c r="J960" s="9">
        <f>Sheet1!$H960-Sheet1!$I960</f>
        <v>12747.84</v>
      </c>
      <c r="K960" s="9">
        <f t="shared" si="1"/>
        <v>8832.432</v>
      </c>
      <c r="L960" s="9">
        <f>Sheet1!$H960*0.15</f>
        <v>1951.2</v>
      </c>
      <c r="M960" s="9">
        <f>Sheet1!$J960-Sheet1!$K960-Sheet1!$L960</f>
        <v>1964.208</v>
      </c>
      <c r="N960" s="10">
        <v>41974.0</v>
      </c>
      <c r="O960" s="11">
        <v>12.0</v>
      </c>
      <c r="P960" s="9" t="s">
        <v>49</v>
      </c>
      <c r="Q960" s="12" t="s">
        <v>50</v>
      </c>
    </row>
    <row r="961" ht="15.75" hidden="1" customHeight="1">
      <c r="A961" s="7" t="s">
        <v>30</v>
      </c>
      <c r="B961" s="8" t="s">
        <v>26</v>
      </c>
      <c r="C961" s="9" t="s">
        <v>25</v>
      </c>
      <c r="D961" s="9" t="s">
        <v>28</v>
      </c>
      <c r="E961" s="8">
        <v>1055.0</v>
      </c>
      <c r="F961" s="9">
        <v>7.391999999999999</v>
      </c>
      <c r="G961" s="9">
        <v>12.0</v>
      </c>
      <c r="H961" s="9">
        <f>Sheet1!$E961*Sheet1!$G961</f>
        <v>12660</v>
      </c>
      <c r="I961" s="9">
        <v>253.2</v>
      </c>
      <c r="J961" s="9">
        <f>Sheet1!$H961-Sheet1!$I961</f>
        <v>12406.8</v>
      </c>
      <c r="K961" s="9">
        <f t="shared" si="1"/>
        <v>7798.56</v>
      </c>
      <c r="L961" s="9">
        <f>Sheet1!$H961*0.15</f>
        <v>1899</v>
      </c>
      <c r="M961" s="9">
        <f>Sheet1!$J961-Sheet1!$K961-Sheet1!$L961</f>
        <v>2709.24</v>
      </c>
      <c r="N961" s="10">
        <v>41974.0</v>
      </c>
      <c r="O961" s="11">
        <v>12.0</v>
      </c>
      <c r="P961" s="9" t="s">
        <v>49</v>
      </c>
      <c r="Q961" s="12" t="s">
        <v>50</v>
      </c>
    </row>
    <row r="962" ht="15.75" hidden="1" customHeight="1">
      <c r="A962" s="7" t="s">
        <v>30</v>
      </c>
      <c r="B962" s="8" t="s">
        <v>24</v>
      </c>
      <c r="C962" s="9" t="s">
        <v>25</v>
      </c>
      <c r="D962" s="9" t="s">
        <v>28</v>
      </c>
      <c r="E962" s="8">
        <v>1084.0</v>
      </c>
      <c r="F962" s="9">
        <v>7.391999999999999</v>
      </c>
      <c r="G962" s="9">
        <v>12.0</v>
      </c>
      <c r="H962" s="9">
        <f>Sheet1!$E962*Sheet1!$G962</f>
        <v>13008</v>
      </c>
      <c r="I962" s="9">
        <v>260.16</v>
      </c>
      <c r="J962" s="9">
        <f>Sheet1!$H962-Sheet1!$I962</f>
        <v>12747.84</v>
      </c>
      <c r="K962" s="9">
        <f t="shared" si="1"/>
        <v>8012.928</v>
      </c>
      <c r="L962" s="9">
        <f>Sheet1!$H962*0.15</f>
        <v>1951.2</v>
      </c>
      <c r="M962" s="9">
        <f>Sheet1!$J962-Sheet1!$K962-Sheet1!$L962</f>
        <v>2783.712</v>
      </c>
      <c r="N962" s="10">
        <v>41974.0</v>
      </c>
      <c r="O962" s="11">
        <v>12.0</v>
      </c>
      <c r="P962" s="9" t="s">
        <v>49</v>
      </c>
      <c r="Q962" s="12" t="s">
        <v>50</v>
      </c>
    </row>
    <row r="963" ht="15.75" customHeight="1">
      <c r="A963" s="7" t="s">
        <v>36</v>
      </c>
      <c r="B963" s="8" t="s">
        <v>18</v>
      </c>
      <c r="C963" s="9" t="s">
        <v>31</v>
      </c>
      <c r="D963" s="9" t="s">
        <v>28</v>
      </c>
      <c r="E963" s="8">
        <v>2729.0</v>
      </c>
      <c r="F963" s="9">
        <v>78.75</v>
      </c>
      <c r="G963" s="9">
        <v>125.0</v>
      </c>
      <c r="H963" s="9">
        <f>Sheet1!$E963*Sheet1!$G963</f>
        <v>341125</v>
      </c>
      <c r="I963" s="9">
        <v>6822.5</v>
      </c>
      <c r="J963" s="9">
        <f>Sheet1!$H963-Sheet1!$I963</f>
        <v>334302.5</v>
      </c>
      <c r="K963" s="9">
        <f t="shared" si="1"/>
        <v>214908.75</v>
      </c>
      <c r="L963" s="9">
        <f>Sheet1!$H963*0.15</f>
        <v>51168.75</v>
      </c>
      <c r="M963" s="9">
        <f>Sheet1!$J963-Sheet1!$K963-Sheet1!$L963</f>
        <v>68225</v>
      </c>
      <c r="N963" s="10">
        <v>41974.0</v>
      </c>
      <c r="O963" s="11">
        <v>12.0</v>
      </c>
      <c r="P963" s="9" t="s">
        <v>49</v>
      </c>
      <c r="Q963" s="12" t="s">
        <v>50</v>
      </c>
    </row>
    <row r="964" ht="15.75" hidden="1" customHeight="1">
      <c r="A964" s="7" t="s">
        <v>29</v>
      </c>
      <c r="B964" s="8" t="s">
        <v>18</v>
      </c>
      <c r="C964" s="9" t="s">
        <v>37</v>
      </c>
      <c r="D964" s="9" t="s">
        <v>28</v>
      </c>
      <c r="E964" s="8">
        <v>1916.0</v>
      </c>
      <c r="F964" s="9">
        <v>199.5</v>
      </c>
      <c r="G964" s="9">
        <v>300.0</v>
      </c>
      <c r="H964" s="9">
        <f>Sheet1!$E964*Sheet1!$G964</f>
        <v>574800</v>
      </c>
      <c r="I964" s="9">
        <v>11496.0</v>
      </c>
      <c r="J964" s="9">
        <f>Sheet1!$H964-Sheet1!$I964</f>
        <v>563304</v>
      </c>
      <c r="K964" s="9">
        <f t="shared" si="1"/>
        <v>382242</v>
      </c>
      <c r="L964" s="9">
        <f>Sheet1!$H964*0.15</f>
        <v>86220</v>
      </c>
      <c r="M964" s="9">
        <f>Sheet1!$J964-Sheet1!$K964-Sheet1!$L964</f>
        <v>94842</v>
      </c>
      <c r="N964" s="10">
        <v>41974.0</v>
      </c>
      <c r="O964" s="11">
        <v>12.0</v>
      </c>
      <c r="P964" s="9" t="s">
        <v>49</v>
      </c>
      <c r="Q964" s="12" t="s">
        <v>50</v>
      </c>
    </row>
    <row r="965" ht="15.75" customHeight="1">
      <c r="A965" s="7" t="s">
        <v>36</v>
      </c>
      <c r="B965" s="8" t="s">
        <v>26</v>
      </c>
      <c r="C965" s="9" t="s">
        <v>33</v>
      </c>
      <c r="D965" s="9" t="s">
        <v>28</v>
      </c>
      <c r="E965" s="8">
        <v>1287.0</v>
      </c>
      <c r="F965" s="9">
        <v>74.375</v>
      </c>
      <c r="G965" s="9">
        <v>125.0</v>
      </c>
      <c r="H965" s="9">
        <f>Sheet1!$E965*Sheet1!$G965</f>
        <v>160875</v>
      </c>
      <c r="I965" s="9">
        <v>4826.25</v>
      </c>
      <c r="J965" s="9">
        <f>Sheet1!$H965-Sheet1!$I965</f>
        <v>156048.75</v>
      </c>
      <c r="K965" s="9">
        <f t="shared" si="1"/>
        <v>95720.625</v>
      </c>
      <c r="L965" s="9">
        <f>Sheet1!$H965*0.15</f>
        <v>24131.25</v>
      </c>
      <c r="M965" s="9">
        <f>Sheet1!$J965-Sheet1!$K965-Sheet1!$L965</f>
        <v>36196.875</v>
      </c>
      <c r="N965" s="10">
        <v>41974.0</v>
      </c>
      <c r="O965" s="11">
        <v>12.0</v>
      </c>
      <c r="P965" s="9" t="s">
        <v>49</v>
      </c>
      <c r="Q965" s="12" t="s">
        <v>50</v>
      </c>
    </row>
    <row r="966" ht="15.75" customHeight="1">
      <c r="A966" s="7" t="s">
        <v>36</v>
      </c>
      <c r="B966" s="8" t="s">
        <v>23</v>
      </c>
      <c r="C966" s="9" t="s">
        <v>33</v>
      </c>
      <c r="D966" s="9" t="s">
        <v>28</v>
      </c>
      <c r="E966" s="8">
        <v>1706.0</v>
      </c>
      <c r="F966" s="9">
        <v>74.375</v>
      </c>
      <c r="G966" s="9">
        <v>125.0</v>
      </c>
      <c r="H966" s="9">
        <f>Sheet1!$E966*Sheet1!$G966</f>
        <v>213250</v>
      </c>
      <c r="I966" s="9">
        <v>6397.5</v>
      </c>
      <c r="J966" s="9">
        <f>Sheet1!$H966-Sheet1!$I966</f>
        <v>206852.5</v>
      </c>
      <c r="K966" s="9">
        <f t="shared" si="1"/>
        <v>126883.75</v>
      </c>
      <c r="L966" s="9">
        <f>Sheet1!$H966*0.15</f>
        <v>31987.5</v>
      </c>
      <c r="M966" s="9">
        <f>Sheet1!$J966-Sheet1!$K966-Sheet1!$L966</f>
        <v>47981.25</v>
      </c>
      <c r="N966" s="10">
        <v>41974.0</v>
      </c>
      <c r="O966" s="11">
        <v>12.0</v>
      </c>
      <c r="P966" s="9" t="s">
        <v>49</v>
      </c>
      <c r="Q966" s="12" t="s">
        <v>50</v>
      </c>
    </row>
    <row r="967" ht="15.75" customHeight="1">
      <c r="A967" s="7" t="s">
        <v>36</v>
      </c>
      <c r="B967" s="8" t="s">
        <v>26</v>
      </c>
      <c r="C967" s="9" t="s">
        <v>27</v>
      </c>
      <c r="D967" s="9" t="s">
        <v>28</v>
      </c>
      <c r="E967" s="8">
        <v>1287.0</v>
      </c>
      <c r="F967" s="9">
        <v>84.875</v>
      </c>
      <c r="G967" s="9">
        <v>125.0</v>
      </c>
      <c r="H967" s="9">
        <f>Sheet1!$E967*Sheet1!$G967</f>
        <v>160875</v>
      </c>
      <c r="I967" s="9">
        <v>4826.25</v>
      </c>
      <c r="J967" s="9">
        <f>Sheet1!$H967-Sheet1!$I967</f>
        <v>156048.75</v>
      </c>
      <c r="K967" s="9">
        <f t="shared" si="1"/>
        <v>109234.125</v>
      </c>
      <c r="L967" s="9">
        <f>Sheet1!$H967*0.15</f>
        <v>24131.25</v>
      </c>
      <c r="M967" s="9">
        <f>Sheet1!$J967-Sheet1!$K967-Sheet1!$L967</f>
        <v>22683.375</v>
      </c>
      <c r="N967" s="10">
        <v>41974.0</v>
      </c>
      <c r="O967" s="11">
        <v>12.0</v>
      </c>
      <c r="P967" s="9" t="s">
        <v>49</v>
      </c>
      <c r="Q967" s="12" t="s">
        <v>50</v>
      </c>
    </row>
    <row r="968" ht="15.75" customHeight="1">
      <c r="A968" s="7" t="s">
        <v>36</v>
      </c>
      <c r="B968" s="8" t="s">
        <v>23</v>
      </c>
      <c r="C968" s="9" t="s">
        <v>27</v>
      </c>
      <c r="D968" s="9" t="s">
        <v>28</v>
      </c>
      <c r="E968" s="8">
        <v>1706.0</v>
      </c>
      <c r="F968" s="9">
        <v>84.875</v>
      </c>
      <c r="G968" s="9">
        <v>125.0</v>
      </c>
      <c r="H968" s="9">
        <f>Sheet1!$E968*Sheet1!$G968</f>
        <v>213250</v>
      </c>
      <c r="I968" s="9">
        <v>6397.5</v>
      </c>
      <c r="J968" s="9">
        <f>Sheet1!$H968-Sheet1!$I968</f>
        <v>206852.5</v>
      </c>
      <c r="K968" s="9">
        <f t="shared" si="1"/>
        <v>144796.75</v>
      </c>
      <c r="L968" s="9">
        <f>Sheet1!$H968*0.15</f>
        <v>31987.5</v>
      </c>
      <c r="M968" s="9">
        <f>Sheet1!$J968-Sheet1!$K968-Sheet1!$L968</f>
        <v>30068.25</v>
      </c>
      <c r="N968" s="10">
        <v>41974.0</v>
      </c>
      <c r="O968" s="11">
        <v>12.0</v>
      </c>
      <c r="P968" s="9" t="s">
        <v>49</v>
      </c>
      <c r="Q968" s="12" t="s">
        <v>50</v>
      </c>
    </row>
    <row r="969" ht="15.75" hidden="1" customHeight="1">
      <c r="A969" s="7" t="s">
        <v>17</v>
      </c>
      <c r="B969" s="8" t="s">
        <v>35</v>
      </c>
      <c r="C969" s="9" t="s">
        <v>19</v>
      </c>
      <c r="D969" s="9" t="s">
        <v>28</v>
      </c>
      <c r="E969" s="8">
        <v>274.0</v>
      </c>
      <c r="F969" s="9">
        <v>220.49999999999997</v>
      </c>
      <c r="G969" s="9">
        <v>350.0</v>
      </c>
      <c r="H969" s="9">
        <f>Sheet1!$E969*Sheet1!$G969</f>
        <v>95900</v>
      </c>
      <c r="I969" s="9">
        <v>3836.0</v>
      </c>
      <c r="J969" s="9">
        <f>Sheet1!$H969-Sheet1!$I969</f>
        <v>92064</v>
      </c>
      <c r="K969" s="9">
        <f t="shared" si="1"/>
        <v>60417</v>
      </c>
      <c r="L969" s="9">
        <f>Sheet1!$H969*0.15</f>
        <v>14385</v>
      </c>
      <c r="M969" s="9">
        <f>Sheet1!$J969-Sheet1!$K969-Sheet1!$L969</f>
        <v>17262</v>
      </c>
      <c r="N969" s="10">
        <v>41974.0</v>
      </c>
      <c r="O969" s="11">
        <v>12.0</v>
      </c>
      <c r="P969" s="9" t="s">
        <v>49</v>
      </c>
      <c r="Q969" s="12" t="s">
        <v>50</v>
      </c>
    </row>
    <row r="970" ht="15.75" customHeight="1">
      <c r="A970" s="7" t="s">
        <v>36</v>
      </c>
      <c r="B970" s="8" t="s">
        <v>24</v>
      </c>
      <c r="C970" s="9" t="s">
        <v>33</v>
      </c>
      <c r="D970" s="9" t="s">
        <v>28</v>
      </c>
      <c r="E970" s="8">
        <v>1138.0</v>
      </c>
      <c r="F970" s="9">
        <v>74.375</v>
      </c>
      <c r="G970" s="9">
        <v>125.0</v>
      </c>
      <c r="H970" s="9">
        <f>Sheet1!$E970*Sheet1!$G970</f>
        <v>142250</v>
      </c>
      <c r="I970" s="9">
        <v>5690.0</v>
      </c>
      <c r="J970" s="9">
        <f>Sheet1!$H970-Sheet1!$I970</f>
        <v>136560</v>
      </c>
      <c r="K970" s="9">
        <f t="shared" si="1"/>
        <v>84638.75</v>
      </c>
      <c r="L970" s="9">
        <f>Sheet1!$H970*0.15</f>
        <v>21337.5</v>
      </c>
      <c r="M970" s="9">
        <f>Sheet1!$J970-Sheet1!$K970-Sheet1!$L970</f>
        <v>30583.75</v>
      </c>
      <c r="N970" s="10">
        <v>41974.0</v>
      </c>
      <c r="O970" s="11">
        <v>12.0</v>
      </c>
      <c r="P970" s="9" t="s">
        <v>49</v>
      </c>
      <c r="Q970" s="12" t="s">
        <v>50</v>
      </c>
    </row>
    <row r="971" ht="15.75" hidden="1" customHeight="1">
      <c r="A971" s="7" t="s">
        <v>17</v>
      </c>
      <c r="B971" s="8" t="s">
        <v>35</v>
      </c>
      <c r="C971" s="9" t="s">
        <v>27</v>
      </c>
      <c r="D971" s="9" t="s">
        <v>28</v>
      </c>
      <c r="E971" s="8">
        <v>274.0</v>
      </c>
      <c r="F971" s="9">
        <v>237.64999999999998</v>
      </c>
      <c r="G971" s="9">
        <v>350.0</v>
      </c>
      <c r="H971" s="9">
        <f>Sheet1!$E971*Sheet1!$G971</f>
        <v>95900</v>
      </c>
      <c r="I971" s="9">
        <v>3836.0</v>
      </c>
      <c r="J971" s="9">
        <f>Sheet1!$H971-Sheet1!$I971</f>
        <v>92064</v>
      </c>
      <c r="K971" s="9">
        <f t="shared" si="1"/>
        <v>65116.1</v>
      </c>
      <c r="L971" s="9">
        <f>Sheet1!$H971*0.15</f>
        <v>14385</v>
      </c>
      <c r="M971" s="9">
        <f>Sheet1!$J971-Sheet1!$K971-Sheet1!$L971</f>
        <v>12562.9</v>
      </c>
      <c r="N971" s="10">
        <v>41974.0</v>
      </c>
      <c r="O971" s="11">
        <v>12.0</v>
      </c>
      <c r="P971" s="9" t="s">
        <v>49</v>
      </c>
      <c r="Q971" s="12" t="s">
        <v>50</v>
      </c>
    </row>
    <row r="972" ht="15.75" customHeight="1">
      <c r="A972" s="7" t="s">
        <v>36</v>
      </c>
      <c r="B972" s="8" t="s">
        <v>24</v>
      </c>
      <c r="C972" s="9" t="s">
        <v>27</v>
      </c>
      <c r="D972" s="9" t="s">
        <v>28</v>
      </c>
      <c r="E972" s="8">
        <v>1138.0</v>
      </c>
      <c r="F972" s="9">
        <v>84.875</v>
      </c>
      <c r="G972" s="9">
        <v>125.0</v>
      </c>
      <c r="H972" s="9">
        <f>Sheet1!$E972*Sheet1!$G972</f>
        <v>142250</v>
      </c>
      <c r="I972" s="9">
        <v>5690.0</v>
      </c>
      <c r="J972" s="9">
        <f>Sheet1!$H972-Sheet1!$I972</f>
        <v>136560</v>
      </c>
      <c r="K972" s="9">
        <f t="shared" si="1"/>
        <v>96587.75</v>
      </c>
      <c r="L972" s="9">
        <f>Sheet1!$H972*0.15</f>
        <v>21337.5</v>
      </c>
      <c r="M972" s="9">
        <f>Sheet1!$J972-Sheet1!$K972-Sheet1!$L972</f>
        <v>18634.75</v>
      </c>
      <c r="N972" s="10">
        <v>41974.0</v>
      </c>
      <c r="O972" s="11">
        <v>12.0</v>
      </c>
      <c r="P972" s="9" t="s">
        <v>49</v>
      </c>
      <c r="Q972" s="12" t="s">
        <v>50</v>
      </c>
    </row>
    <row r="973" ht="15.75" hidden="1" customHeight="1">
      <c r="A973" s="7" t="s">
        <v>30</v>
      </c>
      <c r="B973" s="8" t="s">
        <v>18</v>
      </c>
      <c r="C973" s="9" t="s">
        <v>27</v>
      </c>
      <c r="D973" s="9" t="s">
        <v>32</v>
      </c>
      <c r="E973" s="8">
        <v>2431.0</v>
      </c>
      <c r="F973" s="9">
        <v>8.147999999999998</v>
      </c>
      <c r="G973" s="9">
        <v>12.0</v>
      </c>
      <c r="H973" s="9">
        <f>Sheet1!$E973*Sheet1!$G973</f>
        <v>29172</v>
      </c>
      <c r="I973" s="9">
        <v>1458.6</v>
      </c>
      <c r="J973" s="9">
        <f>Sheet1!$H973-Sheet1!$I973</f>
        <v>27713.4</v>
      </c>
      <c r="K973" s="9">
        <f t="shared" si="1"/>
        <v>19807.788</v>
      </c>
      <c r="L973" s="9">
        <f>Sheet1!$H973*0.15</f>
        <v>4375.8</v>
      </c>
      <c r="M973" s="9">
        <f>Sheet1!$J973-Sheet1!$K973-Sheet1!$L973</f>
        <v>3529.812</v>
      </c>
      <c r="N973" s="10">
        <v>41974.0</v>
      </c>
      <c r="O973" s="11">
        <v>12.0</v>
      </c>
      <c r="P973" s="9" t="s">
        <v>49</v>
      </c>
      <c r="Q973" s="12" t="s">
        <v>50</v>
      </c>
    </row>
    <row r="974" ht="15.75" hidden="1" customHeight="1">
      <c r="A974" s="7" t="s">
        <v>30</v>
      </c>
      <c r="B974" s="8" t="s">
        <v>18</v>
      </c>
      <c r="C974" s="9" t="s">
        <v>25</v>
      </c>
      <c r="D974" s="9" t="s">
        <v>32</v>
      </c>
      <c r="E974" s="8">
        <v>2431.0</v>
      </c>
      <c r="F974" s="9">
        <v>7.391999999999999</v>
      </c>
      <c r="G974" s="9">
        <v>12.0</v>
      </c>
      <c r="H974" s="9">
        <f>Sheet1!$E974*Sheet1!$G974</f>
        <v>29172</v>
      </c>
      <c r="I974" s="9">
        <v>1458.6</v>
      </c>
      <c r="J974" s="9">
        <f>Sheet1!$H974-Sheet1!$I974</f>
        <v>27713.4</v>
      </c>
      <c r="K974" s="9">
        <f t="shared" si="1"/>
        <v>17969.952</v>
      </c>
      <c r="L974" s="9">
        <f>Sheet1!$H974*0.15</f>
        <v>4375.8</v>
      </c>
      <c r="M974" s="9">
        <f>Sheet1!$J974-Sheet1!$K974-Sheet1!$L974</f>
        <v>5367.648</v>
      </c>
      <c r="N974" s="10">
        <v>41974.0</v>
      </c>
      <c r="O974" s="11">
        <v>12.0</v>
      </c>
      <c r="P974" s="9" t="s">
        <v>49</v>
      </c>
      <c r="Q974" s="12" t="s">
        <v>50</v>
      </c>
    </row>
    <row r="975" ht="15.75" hidden="1" customHeight="1">
      <c r="A975" s="7" t="s">
        <v>17</v>
      </c>
      <c r="B975" s="8" t="s">
        <v>35</v>
      </c>
      <c r="C975" s="9" t="s">
        <v>19</v>
      </c>
      <c r="D975" s="9" t="s">
        <v>32</v>
      </c>
      <c r="E975" s="8">
        <v>570.0</v>
      </c>
      <c r="F975" s="9">
        <v>4.409999999999999</v>
      </c>
      <c r="G975" s="9">
        <v>7.0</v>
      </c>
      <c r="H975" s="9">
        <f>Sheet1!$E975*Sheet1!$G975</f>
        <v>3990</v>
      </c>
      <c r="I975" s="9">
        <v>199.5</v>
      </c>
      <c r="J975" s="9">
        <f>Sheet1!$H975-Sheet1!$I975</f>
        <v>3790.5</v>
      </c>
      <c r="K975" s="9">
        <f t="shared" si="1"/>
        <v>2513.7</v>
      </c>
      <c r="L975" s="9">
        <f>Sheet1!$H975*0.15</f>
        <v>598.5</v>
      </c>
      <c r="M975" s="9">
        <f>Sheet1!$J975-Sheet1!$K975-Sheet1!$L975</f>
        <v>678.3</v>
      </c>
      <c r="N975" s="10">
        <v>41974.0</v>
      </c>
      <c r="O975" s="11">
        <v>12.0</v>
      </c>
      <c r="P975" s="9" t="s">
        <v>49</v>
      </c>
      <c r="Q975" s="12" t="s">
        <v>50</v>
      </c>
    </row>
    <row r="976" ht="15.75" hidden="1" customHeight="1">
      <c r="A976" s="7" t="s">
        <v>17</v>
      </c>
      <c r="B976" s="8" t="s">
        <v>26</v>
      </c>
      <c r="C976" s="9" t="s">
        <v>19</v>
      </c>
      <c r="D976" s="9" t="s">
        <v>32</v>
      </c>
      <c r="E976" s="8">
        <v>2487.0</v>
      </c>
      <c r="F976" s="9">
        <v>4.409999999999999</v>
      </c>
      <c r="G976" s="9">
        <v>7.0</v>
      </c>
      <c r="H976" s="9">
        <f>Sheet1!$E976*Sheet1!$G976</f>
        <v>17409</v>
      </c>
      <c r="I976" s="9">
        <v>870.45</v>
      </c>
      <c r="J976" s="9">
        <f>Sheet1!$H976-Sheet1!$I976</f>
        <v>16538.55</v>
      </c>
      <c r="K976" s="9">
        <f t="shared" si="1"/>
        <v>10967.67</v>
      </c>
      <c r="L976" s="9">
        <f>Sheet1!$H976*0.15</f>
        <v>2611.35</v>
      </c>
      <c r="M976" s="9">
        <f>Sheet1!$J976-Sheet1!$K976-Sheet1!$L976</f>
        <v>2959.53</v>
      </c>
      <c r="N976" s="10">
        <v>41974.0</v>
      </c>
      <c r="O976" s="11">
        <v>12.0</v>
      </c>
      <c r="P976" s="9" t="s">
        <v>49</v>
      </c>
      <c r="Q976" s="12" t="s">
        <v>50</v>
      </c>
    </row>
    <row r="977" ht="15.75" hidden="1" customHeight="1">
      <c r="A977" s="7" t="s">
        <v>17</v>
      </c>
      <c r="B977" s="8" t="s">
        <v>35</v>
      </c>
      <c r="C977" s="9" t="s">
        <v>27</v>
      </c>
      <c r="D977" s="9" t="s">
        <v>32</v>
      </c>
      <c r="E977" s="8">
        <v>2663.0</v>
      </c>
      <c r="F977" s="9">
        <v>13.58</v>
      </c>
      <c r="G977" s="9">
        <v>20.0</v>
      </c>
      <c r="H977" s="9">
        <f>Sheet1!$E977*Sheet1!$G977</f>
        <v>53260</v>
      </c>
      <c r="I977" s="9">
        <v>2663.0</v>
      </c>
      <c r="J977" s="9">
        <f>Sheet1!$H977-Sheet1!$I977</f>
        <v>50597</v>
      </c>
      <c r="K977" s="9">
        <f t="shared" si="1"/>
        <v>36163.54</v>
      </c>
      <c r="L977" s="9">
        <f>Sheet1!$H977*0.15</f>
        <v>7989</v>
      </c>
      <c r="M977" s="9">
        <f>Sheet1!$J977-Sheet1!$K977-Sheet1!$L977</f>
        <v>6444.46</v>
      </c>
      <c r="N977" s="10">
        <v>41974.0</v>
      </c>
      <c r="O977" s="11">
        <v>12.0</v>
      </c>
      <c r="P977" s="9" t="s">
        <v>49</v>
      </c>
      <c r="Q977" s="12" t="s">
        <v>50</v>
      </c>
    </row>
    <row r="978" ht="15.75" hidden="1" customHeight="1">
      <c r="A978" s="7" t="s">
        <v>29</v>
      </c>
      <c r="B978" s="8" t="s">
        <v>23</v>
      </c>
      <c r="C978" s="9" t="s">
        <v>25</v>
      </c>
      <c r="D978" s="9" t="s">
        <v>32</v>
      </c>
      <c r="E978" s="8">
        <v>1250.0</v>
      </c>
      <c r="F978" s="9">
        <v>184.8</v>
      </c>
      <c r="G978" s="9">
        <v>300.0</v>
      </c>
      <c r="H978" s="9">
        <f>Sheet1!$E978*Sheet1!$G978</f>
        <v>375000</v>
      </c>
      <c r="I978" s="9">
        <v>18750.0</v>
      </c>
      <c r="J978" s="9">
        <f>Sheet1!$H978-Sheet1!$I978</f>
        <v>356250</v>
      </c>
      <c r="K978" s="9">
        <f t="shared" si="1"/>
        <v>231000</v>
      </c>
      <c r="L978" s="9">
        <f>Sheet1!$H978*0.15</f>
        <v>56250</v>
      </c>
      <c r="M978" s="9">
        <f>Sheet1!$J978-Sheet1!$K978-Sheet1!$L978</f>
        <v>69000</v>
      </c>
      <c r="N978" s="10">
        <v>41974.0</v>
      </c>
      <c r="O978" s="11">
        <v>12.0</v>
      </c>
      <c r="P978" s="9" t="s">
        <v>49</v>
      </c>
      <c r="Q978" s="12" t="s">
        <v>50</v>
      </c>
    </row>
    <row r="979" ht="15.75" hidden="1" customHeight="1">
      <c r="A979" s="7" t="s">
        <v>17</v>
      </c>
      <c r="B979" s="8" t="s">
        <v>35</v>
      </c>
      <c r="C979" s="9" t="s">
        <v>31</v>
      </c>
      <c r="D979" s="9" t="s">
        <v>32</v>
      </c>
      <c r="E979" s="8">
        <v>2663.0</v>
      </c>
      <c r="F979" s="9">
        <v>12.6</v>
      </c>
      <c r="G979" s="9">
        <v>20.0</v>
      </c>
      <c r="H979" s="9">
        <f>Sheet1!$E979*Sheet1!$G979</f>
        <v>53260</v>
      </c>
      <c r="I979" s="9">
        <v>2663.0</v>
      </c>
      <c r="J979" s="9">
        <f>Sheet1!$H979-Sheet1!$I979</f>
        <v>50597</v>
      </c>
      <c r="K979" s="9">
        <f t="shared" si="1"/>
        <v>33553.8</v>
      </c>
      <c r="L979" s="9">
        <f>Sheet1!$H979*0.15</f>
        <v>7989</v>
      </c>
      <c r="M979" s="9">
        <f>Sheet1!$J979-Sheet1!$K979-Sheet1!$L979</f>
        <v>9054.2</v>
      </c>
      <c r="N979" s="10">
        <v>41974.0</v>
      </c>
      <c r="O979" s="11">
        <v>12.0</v>
      </c>
      <c r="P979" s="9" t="s">
        <v>49</v>
      </c>
      <c r="Q979" s="12" t="s">
        <v>50</v>
      </c>
    </row>
    <row r="980" ht="15.75" hidden="1" customHeight="1">
      <c r="A980" s="7" t="s">
        <v>17</v>
      </c>
      <c r="B980" s="8" t="s">
        <v>35</v>
      </c>
      <c r="C980" s="9" t="s">
        <v>31</v>
      </c>
      <c r="D980" s="9" t="s">
        <v>32</v>
      </c>
      <c r="E980" s="8">
        <v>570.0</v>
      </c>
      <c r="F980" s="9">
        <v>4.409999999999999</v>
      </c>
      <c r="G980" s="9">
        <v>7.0</v>
      </c>
      <c r="H980" s="9">
        <f>Sheet1!$E980*Sheet1!$G980</f>
        <v>3990</v>
      </c>
      <c r="I980" s="9">
        <v>199.5</v>
      </c>
      <c r="J980" s="9">
        <f>Sheet1!$H980-Sheet1!$I980</f>
        <v>3790.5</v>
      </c>
      <c r="K980" s="9">
        <f t="shared" si="1"/>
        <v>2513.7</v>
      </c>
      <c r="L980" s="9">
        <f>Sheet1!$H980*0.15</f>
        <v>598.5</v>
      </c>
      <c r="M980" s="9">
        <f>Sheet1!$J980-Sheet1!$K980-Sheet1!$L980</f>
        <v>678.3</v>
      </c>
      <c r="N980" s="10">
        <v>41974.0</v>
      </c>
      <c r="O980" s="11">
        <v>12.0</v>
      </c>
      <c r="P980" s="9" t="s">
        <v>49</v>
      </c>
      <c r="Q980" s="12" t="s">
        <v>50</v>
      </c>
    </row>
    <row r="981" ht="15.75" hidden="1" customHeight="1">
      <c r="A981" s="7" t="s">
        <v>17</v>
      </c>
      <c r="B981" s="8" t="s">
        <v>26</v>
      </c>
      <c r="C981" s="9" t="s">
        <v>31</v>
      </c>
      <c r="D981" s="9" t="s">
        <v>32</v>
      </c>
      <c r="E981" s="8">
        <v>2487.0</v>
      </c>
      <c r="F981" s="9">
        <v>4.409999999999999</v>
      </c>
      <c r="G981" s="9">
        <v>7.0</v>
      </c>
      <c r="H981" s="9">
        <f>Sheet1!$E981*Sheet1!$G981</f>
        <v>17409</v>
      </c>
      <c r="I981" s="9">
        <v>870.45</v>
      </c>
      <c r="J981" s="9">
        <f>Sheet1!$H981-Sheet1!$I981</f>
        <v>16538.55</v>
      </c>
      <c r="K981" s="9">
        <f t="shared" si="1"/>
        <v>10967.67</v>
      </c>
      <c r="L981" s="9">
        <f>Sheet1!$H981*0.15</f>
        <v>2611.35</v>
      </c>
      <c r="M981" s="9">
        <f>Sheet1!$J981-Sheet1!$K981-Sheet1!$L981</f>
        <v>2959.53</v>
      </c>
      <c r="N981" s="10">
        <v>41974.0</v>
      </c>
      <c r="O981" s="11">
        <v>12.0</v>
      </c>
      <c r="P981" s="9" t="s">
        <v>49</v>
      </c>
      <c r="Q981" s="12" t="s">
        <v>50</v>
      </c>
    </row>
    <row r="982" ht="15.75" hidden="1" customHeight="1">
      <c r="A982" s="7" t="s">
        <v>29</v>
      </c>
      <c r="B982" s="8" t="s">
        <v>23</v>
      </c>
      <c r="C982" s="9" t="s">
        <v>37</v>
      </c>
      <c r="D982" s="9" t="s">
        <v>32</v>
      </c>
      <c r="E982" s="8">
        <v>1250.0</v>
      </c>
      <c r="F982" s="9">
        <v>199.5</v>
      </c>
      <c r="G982" s="9">
        <v>300.0</v>
      </c>
      <c r="H982" s="9">
        <f>Sheet1!$E982*Sheet1!$G982</f>
        <v>375000</v>
      </c>
      <c r="I982" s="9">
        <v>18750.0</v>
      </c>
      <c r="J982" s="9">
        <f>Sheet1!$H982-Sheet1!$I982</f>
        <v>356250</v>
      </c>
      <c r="K982" s="9">
        <f t="shared" si="1"/>
        <v>249375</v>
      </c>
      <c r="L982" s="9">
        <f>Sheet1!$H982*0.15</f>
        <v>56250</v>
      </c>
      <c r="M982" s="9">
        <f>Sheet1!$J982-Sheet1!$K982-Sheet1!$L982</f>
        <v>50625</v>
      </c>
      <c r="N982" s="10">
        <v>41974.0</v>
      </c>
      <c r="O982" s="11">
        <v>12.0</v>
      </c>
      <c r="P982" s="9" t="s">
        <v>49</v>
      </c>
      <c r="Q982" s="12" t="s">
        <v>50</v>
      </c>
    </row>
    <row r="983" ht="15.75" hidden="1" customHeight="1">
      <c r="A983" s="7" t="s">
        <v>17</v>
      </c>
      <c r="B983" s="8" t="s">
        <v>18</v>
      </c>
      <c r="C983" s="9" t="s">
        <v>25</v>
      </c>
      <c r="D983" s="9" t="s">
        <v>32</v>
      </c>
      <c r="E983" s="8">
        <v>1582.0</v>
      </c>
      <c r="F983" s="9">
        <v>4.311999999999999</v>
      </c>
      <c r="G983" s="9">
        <v>7.0</v>
      </c>
      <c r="H983" s="9">
        <f>Sheet1!$E983*Sheet1!$G983</f>
        <v>11074</v>
      </c>
      <c r="I983" s="9">
        <v>775.18</v>
      </c>
      <c r="J983" s="9">
        <f>Sheet1!$H983-Sheet1!$I983</f>
        <v>10298.82</v>
      </c>
      <c r="K983" s="9">
        <f t="shared" si="1"/>
        <v>6821.584</v>
      </c>
      <c r="L983" s="9">
        <f>Sheet1!$H983*0.15</f>
        <v>1661.1</v>
      </c>
      <c r="M983" s="9">
        <f>Sheet1!$J983-Sheet1!$K983-Sheet1!$L983</f>
        <v>1816.136</v>
      </c>
      <c r="N983" s="10">
        <v>41974.0</v>
      </c>
      <c r="O983" s="11">
        <v>12.0</v>
      </c>
      <c r="P983" s="9" t="s">
        <v>49</v>
      </c>
      <c r="Q983" s="12" t="s">
        <v>50</v>
      </c>
    </row>
    <row r="984" ht="15.75" hidden="1" customHeight="1">
      <c r="A984" s="7" t="s">
        <v>17</v>
      </c>
      <c r="B984" s="8" t="s">
        <v>18</v>
      </c>
      <c r="C984" s="9" t="s">
        <v>31</v>
      </c>
      <c r="D984" s="9" t="s">
        <v>32</v>
      </c>
      <c r="E984" s="8">
        <v>1582.0</v>
      </c>
      <c r="F984" s="9">
        <v>4.409999999999999</v>
      </c>
      <c r="G984" s="9">
        <v>7.0</v>
      </c>
      <c r="H984" s="9">
        <f>Sheet1!$E984*Sheet1!$G984</f>
        <v>11074</v>
      </c>
      <c r="I984" s="9">
        <v>775.18</v>
      </c>
      <c r="J984" s="9">
        <f>Sheet1!$H984-Sheet1!$I984</f>
        <v>10298.82</v>
      </c>
      <c r="K984" s="9">
        <f t="shared" si="1"/>
        <v>6976.62</v>
      </c>
      <c r="L984" s="9">
        <f>Sheet1!$H984*0.15</f>
        <v>1661.1</v>
      </c>
      <c r="M984" s="9">
        <f>Sheet1!$J984-Sheet1!$K984-Sheet1!$L984</f>
        <v>1661.1</v>
      </c>
      <c r="N984" s="10">
        <v>41974.0</v>
      </c>
      <c r="O984" s="11">
        <v>12.0</v>
      </c>
      <c r="P984" s="9" t="s">
        <v>49</v>
      </c>
      <c r="Q984" s="12" t="s">
        <v>50</v>
      </c>
    </row>
    <row r="985" ht="15.75" hidden="1" customHeight="1">
      <c r="A985" s="7" t="s">
        <v>29</v>
      </c>
      <c r="B985" s="8" t="s">
        <v>35</v>
      </c>
      <c r="C985" s="9" t="s">
        <v>25</v>
      </c>
      <c r="D985" s="9" t="s">
        <v>32</v>
      </c>
      <c r="E985" s="8">
        <v>1372.0</v>
      </c>
      <c r="F985" s="9">
        <v>184.8</v>
      </c>
      <c r="G985" s="9">
        <v>300.0</v>
      </c>
      <c r="H985" s="9">
        <f>Sheet1!$E985*Sheet1!$G985</f>
        <v>411600</v>
      </c>
      <c r="I985" s="9">
        <v>28812.0</v>
      </c>
      <c r="J985" s="9">
        <f>Sheet1!$H985-Sheet1!$I985</f>
        <v>382788</v>
      </c>
      <c r="K985" s="9">
        <f t="shared" si="1"/>
        <v>253545.6</v>
      </c>
      <c r="L985" s="9">
        <f>Sheet1!$H985*0.15</f>
        <v>61740</v>
      </c>
      <c r="M985" s="9">
        <f>Sheet1!$J985-Sheet1!$K985-Sheet1!$L985</f>
        <v>67502.4</v>
      </c>
      <c r="N985" s="10">
        <v>41974.0</v>
      </c>
      <c r="O985" s="11">
        <v>12.0</v>
      </c>
      <c r="P985" s="9" t="s">
        <v>49</v>
      </c>
      <c r="Q985" s="12" t="s">
        <v>50</v>
      </c>
    </row>
    <row r="986" ht="15.75" hidden="1" customHeight="1">
      <c r="A986" s="7" t="s">
        <v>29</v>
      </c>
      <c r="B986" s="8" t="s">
        <v>35</v>
      </c>
      <c r="C986" s="9" t="s">
        <v>37</v>
      </c>
      <c r="D986" s="9" t="s">
        <v>32</v>
      </c>
      <c r="E986" s="8">
        <v>1372.0</v>
      </c>
      <c r="F986" s="9">
        <v>199.5</v>
      </c>
      <c r="G986" s="9">
        <v>300.0</v>
      </c>
      <c r="H986" s="9">
        <f>Sheet1!$E986*Sheet1!$G986</f>
        <v>411600</v>
      </c>
      <c r="I986" s="9">
        <v>28812.0</v>
      </c>
      <c r="J986" s="9">
        <f>Sheet1!$H986-Sheet1!$I986</f>
        <v>382788</v>
      </c>
      <c r="K986" s="9">
        <f t="shared" si="1"/>
        <v>273714</v>
      </c>
      <c r="L986" s="9">
        <f>Sheet1!$H986*0.15</f>
        <v>61740</v>
      </c>
      <c r="M986" s="9">
        <f>Sheet1!$J986-Sheet1!$K986-Sheet1!$L986</f>
        <v>47334</v>
      </c>
      <c r="N986" s="10">
        <v>41974.0</v>
      </c>
      <c r="O986" s="11">
        <v>12.0</v>
      </c>
      <c r="P986" s="9" t="s">
        <v>49</v>
      </c>
      <c r="Q986" s="12" t="s">
        <v>50</v>
      </c>
    </row>
    <row r="987" ht="15.75" hidden="1" customHeight="1">
      <c r="A987" s="7" t="s">
        <v>17</v>
      </c>
      <c r="B987" s="8" t="s">
        <v>24</v>
      </c>
      <c r="C987" s="9" t="s">
        <v>19</v>
      </c>
      <c r="D987" s="9" t="s">
        <v>32</v>
      </c>
      <c r="E987" s="8">
        <v>1362.0</v>
      </c>
      <c r="F987" s="9">
        <v>220.49999999999997</v>
      </c>
      <c r="G987" s="9">
        <v>350.0</v>
      </c>
      <c r="H987" s="9">
        <f>Sheet1!$E987*Sheet1!$G987</f>
        <v>476700</v>
      </c>
      <c r="I987" s="9">
        <v>38136.0</v>
      </c>
      <c r="J987" s="9">
        <f>Sheet1!$H987-Sheet1!$I987</f>
        <v>438564</v>
      </c>
      <c r="K987" s="9">
        <f t="shared" si="1"/>
        <v>300321</v>
      </c>
      <c r="L987" s="9">
        <f>Sheet1!$H987*0.15</f>
        <v>71505</v>
      </c>
      <c r="M987" s="9">
        <f>Sheet1!$J987-Sheet1!$K987-Sheet1!$L987</f>
        <v>66738</v>
      </c>
      <c r="N987" s="10">
        <v>41974.0</v>
      </c>
      <c r="O987" s="11">
        <v>12.0</v>
      </c>
      <c r="P987" s="9" t="s">
        <v>49</v>
      </c>
      <c r="Q987" s="12" t="s">
        <v>50</v>
      </c>
    </row>
    <row r="988" ht="15.75" hidden="1" customHeight="1">
      <c r="A988" s="7" t="s">
        <v>34</v>
      </c>
      <c r="B988" s="8" t="s">
        <v>23</v>
      </c>
      <c r="C988" s="9" t="s">
        <v>33</v>
      </c>
      <c r="D988" s="9" t="s">
        <v>32</v>
      </c>
      <c r="E988" s="8">
        <v>711.0</v>
      </c>
      <c r="F988" s="9">
        <v>8.924999999999999</v>
      </c>
      <c r="G988" s="9">
        <v>15.0</v>
      </c>
      <c r="H988" s="9">
        <f>Sheet1!$E988*Sheet1!$G988</f>
        <v>10665</v>
      </c>
      <c r="I988" s="9">
        <v>853.2</v>
      </c>
      <c r="J988" s="9">
        <f>Sheet1!$H988-Sheet1!$I988</f>
        <v>9811.8</v>
      </c>
      <c r="K988" s="9">
        <f t="shared" si="1"/>
        <v>6345.675</v>
      </c>
      <c r="L988" s="9">
        <f>Sheet1!$H988*0.15</f>
        <v>1599.75</v>
      </c>
      <c r="M988" s="9">
        <f>Sheet1!$J988-Sheet1!$K988-Sheet1!$L988</f>
        <v>1866.375</v>
      </c>
      <c r="N988" s="10">
        <v>41974.0</v>
      </c>
      <c r="O988" s="11">
        <v>12.0</v>
      </c>
      <c r="P988" s="9" t="s">
        <v>49</v>
      </c>
      <c r="Q988" s="12" t="s">
        <v>50</v>
      </c>
    </row>
    <row r="989" ht="15.75" hidden="1" customHeight="1">
      <c r="A989" s="7" t="s">
        <v>17</v>
      </c>
      <c r="B989" s="8" t="s">
        <v>24</v>
      </c>
      <c r="C989" s="9" t="s">
        <v>27</v>
      </c>
      <c r="D989" s="9" t="s">
        <v>32</v>
      </c>
      <c r="E989" s="8">
        <v>1362.0</v>
      </c>
      <c r="F989" s="9">
        <v>237.64999999999998</v>
      </c>
      <c r="G989" s="9">
        <v>350.0</v>
      </c>
      <c r="H989" s="9">
        <f>Sheet1!$E989*Sheet1!$G989</f>
        <v>476700</v>
      </c>
      <c r="I989" s="9">
        <v>38136.0</v>
      </c>
      <c r="J989" s="9">
        <f>Sheet1!$H989-Sheet1!$I989</f>
        <v>438564</v>
      </c>
      <c r="K989" s="9">
        <f t="shared" si="1"/>
        <v>323679.3</v>
      </c>
      <c r="L989" s="9">
        <f>Sheet1!$H989*0.15</f>
        <v>71505</v>
      </c>
      <c r="M989" s="9">
        <f>Sheet1!$J989-Sheet1!$K989-Sheet1!$L989</f>
        <v>43379.7</v>
      </c>
      <c r="N989" s="10">
        <v>41974.0</v>
      </c>
      <c r="O989" s="11">
        <v>12.0</v>
      </c>
      <c r="P989" s="9" t="s">
        <v>49</v>
      </c>
      <c r="Q989" s="12" t="s">
        <v>50</v>
      </c>
    </row>
    <row r="990" ht="15.75" hidden="1" customHeight="1">
      <c r="A990" s="7" t="s">
        <v>29</v>
      </c>
      <c r="B990" s="8" t="s">
        <v>24</v>
      </c>
      <c r="C990" s="9" t="s">
        <v>25</v>
      </c>
      <c r="D990" s="9" t="s">
        <v>32</v>
      </c>
      <c r="E990" s="8">
        <v>635.0</v>
      </c>
      <c r="F990" s="9">
        <v>184.8</v>
      </c>
      <c r="G990" s="9">
        <v>300.0</v>
      </c>
      <c r="H990" s="9">
        <f>Sheet1!$E990*Sheet1!$G990</f>
        <v>190500</v>
      </c>
      <c r="I990" s="9">
        <v>15240.0</v>
      </c>
      <c r="J990" s="9">
        <f>Sheet1!$H990-Sheet1!$I990</f>
        <v>175260</v>
      </c>
      <c r="K990" s="9">
        <f t="shared" si="1"/>
        <v>117348</v>
      </c>
      <c r="L990" s="9">
        <f>Sheet1!$H990*0.15</f>
        <v>28575</v>
      </c>
      <c r="M990" s="9">
        <f>Sheet1!$J990-Sheet1!$K990-Sheet1!$L990</f>
        <v>29337</v>
      </c>
      <c r="N990" s="10">
        <v>41974.0</v>
      </c>
      <c r="O990" s="11">
        <v>12.0</v>
      </c>
      <c r="P990" s="9" t="s">
        <v>49</v>
      </c>
      <c r="Q990" s="12" t="s">
        <v>50</v>
      </c>
    </row>
    <row r="991" ht="15.75" hidden="1" customHeight="1">
      <c r="A991" s="7" t="s">
        <v>34</v>
      </c>
      <c r="B991" s="8" t="s">
        <v>23</v>
      </c>
      <c r="C991" s="9" t="s">
        <v>37</v>
      </c>
      <c r="D991" s="9" t="s">
        <v>32</v>
      </c>
      <c r="E991" s="8">
        <v>711.0</v>
      </c>
      <c r="F991" s="9">
        <v>9.975</v>
      </c>
      <c r="G991" s="9">
        <v>15.0</v>
      </c>
      <c r="H991" s="9">
        <f>Sheet1!$E991*Sheet1!$G991</f>
        <v>10665</v>
      </c>
      <c r="I991" s="9">
        <v>853.2</v>
      </c>
      <c r="J991" s="9">
        <f>Sheet1!$H991-Sheet1!$I991</f>
        <v>9811.8</v>
      </c>
      <c r="K991" s="9">
        <f t="shared" si="1"/>
        <v>7092.225</v>
      </c>
      <c r="L991" s="9">
        <f>Sheet1!$H991*0.15</f>
        <v>1599.75</v>
      </c>
      <c r="M991" s="9">
        <f>Sheet1!$J991-Sheet1!$K991-Sheet1!$L991</f>
        <v>1119.825</v>
      </c>
      <c r="N991" s="10">
        <v>41974.0</v>
      </c>
      <c r="O991" s="11">
        <v>12.0</v>
      </c>
      <c r="P991" s="9" t="s">
        <v>49</v>
      </c>
      <c r="Q991" s="12" t="s">
        <v>50</v>
      </c>
    </row>
    <row r="992" ht="15.75" hidden="1" customHeight="1">
      <c r="A992" s="7" t="s">
        <v>29</v>
      </c>
      <c r="B992" s="8" t="s">
        <v>24</v>
      </c>
      <c r="C992" s="9" t="s">
        <v>37</v>
      </c>
      <c r="D992" s="9" t="s">
        <v>32</v>
      </c>
      <c r="E992" s="8">
        <v>635.0</v>
      </c>
      <c r="F992" s="9">
        <v>199.5</v>
      </c>
      <c r="G992" s="9">
        <v>300.0</v>
      </c>
      <c r="H992" s="9">
        <f>Sheet1!$E992*Sheet1!$G992</f>
        <v>190500</v>
      </c>
      <c r="I992" s="9">
        <v>15240.0</v>
      </c>
      <c r="J992" s="9">
        <f>Sheet1!$H992-Sheet1!$I992</f>
        <v>175260</v>
      </c>
      <c r="K992" s="9">
        <f t="shared" si="1"/>
        <v>126682.5</v>
      </c>
      <c r="L992" s="9">
        <f>Sheet1!$H992*0.15</f>
        <v>28575</v>
      </c>
      <c r="M992" s="9">
        <f>Sheet1!$J992-Sheet1!$K992-Sheet1!$L992</f>
        <v>20002.5</v>
      </c>
      <c r="N992" s="10">
        <v>41974.0</v>
      </c>
      <c r="O992" s="11">
        <v>12.0</v>
      </c>
      <c r="P992" s="9" t="s">
        <v>49</v>
      </c>
      <c r="Q992" s="12" t="s">
        <v>50</v>
      </c>
    </row>
    <row r="993" ht="15.75" customHeight="1">
      <c r="A993" s="7" t="s">
        <v>36</v>
      </c>
      <c r="B993" s="8" t="s">
        <v>35</v>
      </c>
      <c r="C993" s="9" t="s">
        <v>33</v>
      </c>
      <c r="D993" s="9" t="s">
        <v>32</v>
      </c>
      <c r="E993" s="8">
        <v>2797.0</v>
      </c>
      <c r="F993" s="9">
        <v>74.375</v>
      </c>
      <c r="G993" s="9">
        <v>125.0</v>
      </c>
      <c r="H993" s="9">
        <f>Sheet1!$E993*Sheet1!$G993</f>
        <v>349625</v>
      </c>
      <c r="I993" s="9">
        <v>31466.25</v>
      </c>
      <c r="J993" s="9">
        <f>Sheet1!$H993-Sheet1!$I993</f>
        <v>318158.75</v>
      </c>
      <c r="K993" s="9">
        <f t="shared" si="1"/>
        <v>208026.875</v>
      </c>
      <c r="L993" s="9">
        <f>Sheet1!$H993*0.15</f>
        <v>52443.75</v>
      </c>
      <c r="M993" s="9">
        <f>Sheet1!$J993-Sheet1!$K993-Sheet1!$L993</f>
        <v>57688.125</v>
      </c>
      <c r="N993" s="10">
        <v>41974.0</v>
      </c>
      <c r="O993" s="11">
        <v>12.0</v>
      </c>
      <c r="P993" s="9" t="s">
        <v>49</v>
      </c>
      <c r="Q993" s="12" t="s">
        <v>50</v>
      </c>
    </row>
    <row r="994" ht="15.75" customHeight="1">
      <c r="A994" s="7" t="s">
        <v>36</v>
      </c>
      <c r="B994" s="8" t="s">
        <v>35</v>
      </c>
      <c r="C994" s="9" t="s">
        <v>27</v>
      </c>
      <c r="D994" s="9" t="s">
        <v>32</v>
      </c>
      <c r="E994" s="8">
        <v>2797.0</v>
      </c>
      <c r="F994" s="9">
        <v>84.875</v>
      </c>
      <c r="G994" s="9">
        <v>125.0</v>
      </c>
      <c r="H994" s="9">
        <f>Sheet1!$E994*Sheet1!$G994</f>
        <v>349625</v>
      </c>
      <c r="I994" s="9">
        <v>31466.25</v>
      </c>
      <c r="J994" s="9">
        <f>Sheet1!$H994-Sheet1!$I994</f>
        <v>318158.75</v>
      </c>
      <c r="K994" s="9">
        <f t="shared" si="1"/>
        <v>237395.375</v>
      </c>
      <c r="L994" s="9">
        <f>Sheet1!$H994*0.15</f>
        <v>52443.75</v>
      </c>
      <c r="M994" s="9">
        <f>Sheet1!$J994-Sheet1!$K994-Sheet1!$L994</f>
        <v>28319.625</v>
      </c>
      <c r="N994" s="10">
        <v>41974.0</v>
      </c>
      <c r="O994" s="11">
        <v>12.0</v>
      </c>
      <c r="P994" s="9" t="s">
        <v>49</v>
      </c>
      <c r="Q994" s="12" t="s">
        <v>50</v>
      </c>
    </row>
    <row r="995" ht="15.75" hidden="1" customHeight="1">
      <c r="A995" s="7" t="s">
        <v>17</v>
      </c>
      <c r="B995" s="8" t="s">
        <v>24</v>
      </c>
      <c r="C995" s="9" t="s">
        <v>19</v>
      </c>
      <c r="D995" s="9" t="s">
        <v>32</v>
      </c>
      <c r="E995" s="8">
        <v>521.0</v>
      </c>
      <c r="F995" s="9">
        <v>4.409999999999999</v>
      </c>
      <c r="G995" s="9">
        <v>7.0</v>
      </c>
      <c r="H995" s="9">
        <f>Sheet1!$E995*Sheet1!$G995</f>
        <v>3647</v>
      </c>
      <c r="I995" s="9">
        <v>328.23</v>
      </c>
      <c r="J995" s="9">
        <f>Sheet1!$H995-Sheet1!$I995</f>
        <v>3318.77</v>
      </c>
      <c r="K995" s="9">
        <f t="shared" si="1"/>
        <v>2297.61</v>
      </c>
      <c r="L995" s="9">
        <f>Sheet1!$H995*0.15</f>
        <v>547.05</v>
      </c>
      <c r="M995" s="9">
        <f>Sheet1!$J995-Sheet1!$K995-Sheet1!$L995</f>
        <v>474.11</v>
      </c>
      <c r="N995" s="10">
        <v>41974.0</v>
      </c>
      <c r="O995" s="11">
        <v>12.0</v>
      </c>
      <c r="P995" s="9" t="s">
        <v>49</v>
      </c>
      <c r="Q995" s="12" t="s">
        <v>50</v>
      </c>
    </row>
    <row r="996" ht="15.75" hidden="1" customHeight="1">
      <c r="A996" s="7" t="s">
        <v>17</v>
      </c>
      <c r="B996" s="8" t="s">
        <v>24</v>
      </c>
      <c r="C996" s="9" t="s">
        <v>31</v>
      </c>
      <c r="D996" s="9" t="s">
        <v>32</v>
      </c>
      <c r="E996" s="8">
        <v>521.0</v>
      </c>
      <c r="F996" s="9">
        <v>4.409999999999999</v>
      </c>
      <c r="G996" s="9">
        <v>7.0</v>
      </c>
      <c r="H996" s="9">
        <f>Sheet1!$E996*Sheet1!$G996</f>
        <v>3647</v>
      </c>
      <c r="I996" s="9">
        <v>328.23</v>
      </c>
      <c r="J996" s="9">
        <f>Sheet1!$H996-Sheet1!$I996</f>
        <v>3318.77</v>
      </c>
      <c r="K996" s="9">
        <f t="shared" si="1"/>
        <v>2297.61</v>
      </c>
      <c r="L996" s="9">
        <f>Sheet1!$H996*0.15</f>
        <v>547.05</v>
      </c>
      <c r="M996" s="9">
        <f>Sheet1!$J996-Sheet1!$K996-Sheet1!$L996</f>
        <v>474.11</v>
      </c>
      <c r="N996" s="10">
        <v>41974.0</v>
      </c>
      <c r="O996" s="11">
        <v>12.0</v>
      </c>
      <c r="P996" s="9" t="s">
        <v>49</v>
      </c>
      <c r="Q996" s="12" t="s">
        <v>50</v>
      </c>
    </row>
    <row r="997" ht="15.75" hidden="1" customHeight="1">
      <c r="A997" s="7" t="s">
        <v>34</v>
      </c>
      <c r="B997" s="8" t="s">
        <v>26</v>
      </c>
      <c r="C997" s="9" t="s">
        <v>33</v>
      </c>
      <c r="D997" s="9" t="s">
        <v>38</v>
      </c>
      <c r="E997" s="8">
        <v>2072.0</v>
      </c>
      <c r="F997" s="9">
        <v>8.924999999999999</v>
      </c>
      <c r="G997" s="9">
        <v>15.0</v>
      </c>
      <c r="H997" s="9">
        <f>Sheet1!$E997*Sheet1!$G997</f>
        <v>31080</v>
      </c>
      <c r="I997" s="9">
        <v>3108.0</v>
      </c>
      <c r="J997" s="9">
        <f>Sheet1!$H997-Sheet1!$I997</f>
        <v>27972</v>
      </c>
      <c r="K997" s="9">
        <f t="shared" si="1"/>
        <v>18492.6</v>
      </c>
      <c r="L997" s="9">
        <f>Sheet1!$H997*0.15</f>
        <v>4662</v>
      </c>
      <c r="M997" s="9">
        <f>Sheet1!$J997-Sheet1!$K997-Sheet1!$L997</f>
        <v>4817.4</v>
      </c>
      <c r="N997" s="10">
        <v>41974.0</v>
      </c>
      <c r="O997" s="11">
        <v>12.0</v>
      </c>
      <c r="P997" s="9" t="s">
        <v>49</v>
      </c>
      <c r="Q997" s="12" t="s">
        <v>50</v>
      </c>
    </row>
    <row r="998" ht="15.75" hidden="1" customHeight="1">
      <c r="A998" s="7" t="s">
        <v>29</v>
      </c>
      <c r="B998" s="8" t="s">
        <v>26</v>
      </c>
      <c r="C998" s="9" t="s">
        <v>25</v>
      </c>
      <c r="D998" s="9" t="s">
        <v>38</v>
      </c>
      <c r="E998" s="8">
        <v>853.0</v>
      </c>
      <c r="F998" s="9">
        <v>184.8</v>
      </c>
      <c r="G998" s="9">
        <v>300.0</v>
      </c>
      <c r="H998" s="9">
        <f>Sheet1!$E998*Sheet1!$G998</f>
        <v>255900</v>
      </c>
      <c r="I998" s="9">
        <v>25590.0</v>
      </c>
      <c r="J998" s="9">
        <f>Sheet1!$H998-Sheet1!$I998</f>
        <v>230310</v>
      </c>
      <c r="K998" s="9">
        <f t="shared" si="1"/>
        <v>157634.4</v>
      </c>
      <c r="L998" s="9">
        <f>Sheet1!$H998*0.15</f>
        <v>38385</v>
      </c>
      <c r="M998" s="9">
        <f>Sheet1!$J998-Sheet1!$K998-Sheet1!$L998</f>
        <v>34290.6</v>
      </c>
      <c r="N998" s="10">
        <v>41974.0</v>
      </c>
      <c r="O998" s="11">
        <v>12.0</v>
      </c>
      <c r="P998" s="9" t="s">
        <v>49</v>
      </c>
      <c r="Q998" s="12" t="s">
        <v>50</v>
      </c>
    </row>
    <row r="999" ht="15.75" hidden="1" customHeight="1">
      <c r="A999" s="7" t="s">
        <v>34</v>
      </c>
      <c r="B999" s="8" t="s">
        <v>26</v>
      </c>
      <c r="C999" s="9" t="s">
        <v>37</v>
      </c>
      <c r="D999" s="9" t="s">
        <v>38</v>
      </c>
      <c r="E999" s="8">
        <v>2072.0</v>
      </c>
      <c r="F999" s="9">
        <v>9.975</v>
      </c>
      <c r="G999" s="9">
        <v>15.0</v>
      </c>
      <c r="H999" s="9">
        <f>Sheet1!$E999*Sheet1!$G999</f>
        <v>31080</v>
      </c>
      <c r="I999" s="9">
        <v>3108.0</v>
      </c>
      <c r="J999" s="9">
        <f>Sheet1!$H999-Sheet1!$I999</f>
        <v>27972</v>
      </c>
      <c r="K999" s="9">
        <f t="shared" si="1"/>
        <v>20668.2</v>
      </c>
      <c r="L999" s="9">
        <f>Sheet1!$H999*0.15</f>
        <v>4662</v>
      </c>
      <c r="M999" s="9">
        <f>Sheet1!$J999-Sheet1!$K999-Sheet1!$L999</f>
        <v>2641.8</v>
      </c>
      <c r="N999" s="10">
        <v>41974.0</v>
      </c>
      <c r="O999" s="11">
        <v>12.0</v>
      </c>
      <c r="P999" s="9" t="s">
        <v>49</v>
      </c>
      <c r="Q999" s="12" t="s">
        <v>50</v>
      </c>
    </row>
    <row r="1000" ht="15.75" hidden="1" customHeight="1">
      <c r="A1000" s="7" t="s">
        <v>29</v>
      </c>
      <c r="B1000" s="8" t="s">
        <v>26</v>
      </c>
      <c r="C1000" s="9" t="s">
        <v>37</v>
      </c>
      <c r="D1000" s="9" t="s">
        <v>38</v>
      </c>
      <c r="E1000" s="8">
        <v>853.0</v>
      </c>
      <c r="F1000" s="9">
        <v>199.5</v>
      </c>
      <c r="G1000" s="9">
        <v>300.0</v>
      </c>
      <c r="H1000" s="9">
        <f>Sheet1!$E1000*Sheet1!$G1000</f>
        <v>255900</v>
      </c>
      <c r="I1000" s="9">
        <v>25590.0</v>
      </c>
      <c r="J1000" s="9">
        <f>Sheet1!$H1000-Sheet1!$I1000</f>
        <v>230310</v>
      </c>
      <c r="K1000" s="9">
        <f t="shared" si="1"/>
        <v>170173.5</v>
      </c>
      <c r="L1000" s="9">
        <f>Sheet1!$H1000*0.15</f>
        <v>38385</v>
      </c>
      <c r="M1000" s="9">
        <f>Sheet1!$J1000-Sheet1!$K1000-Sheet1!$L1000</f>
        <v>21751.5</v>
      </c>
      <c r="N1000" s="10">
        <v>41974.0</v>
      </c>
      <c r="O1000" s="11">
        <v>12.0</v>
      </c>
      <c r="P1000" s="9" t="s">
        <v>49</v>
      </c>
      <c r="Q1000" s="12" t="s">
        <v>50</v>
      </c>
    </row>
    <row r="1001" ht="15.75" hidden="1" customHeight="1">
      <c r="A1001" s="7" t="s">
        <v>34</v>
      </c>
      <c r="B1001" s="8" t="s">
        <v>24</v>
      </c>
      <c r="C1001" s="9" t="s">
        <v>33</v>
      </c>
      <c r="D1001" s="9" t="s">
        <v>38</v>
      </c>
      <c r="E1001" s="8">
        <v>2157.0</v>
      </c>
      <c r="F1001" s="9">
        <v>8.924999999999999</v>
      </c>
      <c r="G1001" s="9">
        <v>15.0</v>
      </c>
      <c r="H1001" s="9">
        <f>Sheet1!$E1001*Sheet1!$G1001</f>
        <v>32355</v>
      </c>
      <c r="I1001" s="9">
        <v>3559.05</v>
      </c>
      <c r="J1001" s="9">
        <f>Sheet1!$H1001-Sheet1!$I1001</f>
        <v>28795.95</v>
      </c>
      <c r="K1001" s="9">
        <f t="shared" si="1"/>
        <v>19251.225</v>
      </c>
      <c r="L1001" s="9">
        <f>Sheet1!$H1001*0.15</f>
        <v>4853.25</v>
      </c>
      <c r="M1001" s="9">
        <f>Sheet1!$J1001-Sheet1!$K1001-Sheet1!$L1001</f>
        <v>4691.475</v>
      </c>
      <c r="N1001" s="10">
        <v>41974.0</v>
      </c>
      <c r="O1001" s="11">
        <v>12.0</v>
      </c>
      <c r="P1001" s="9" t="s">
        <v>49</v>
      </c>
      <c r="Q1001" s="12" t="s">
        <v>50</v>
      </c>
    </row>
    <row r="1002" ht="15.75" hidden="1" customHeight="1">
      <c r="A1002" s="7" t="s">
        <v>34</v>
      </c>
      <c r="B1002" s="8" t="s">
        <v>24</v>
      </c>
      <c r="C1002" s="9" t="s">
        <v>37</v>
      </c>
      <c r="D1002" s="9" t="s">
        <v>38</v>
      </c>
      <c r="E1002" s="8">
        <v>2157.0</v>
      </c>
      <c r="F1002" s="9">
        <v>9.975</v>
      </c>
      <c r="G1002" s="9">
        <v>15.0</v>
      </c>
      <c r="H1002" s="9">
        <f>Sheet1!$E1002*Sheet1!$G1002</f>
        <v>32355</v>
      </c>
      <c r="I1002" s="9">
        <v>3559.05</v>
      </c>
      <c r="J1002" s="9">
        <f>Sheet1!$H1002-Sheet1!$I1002</f>
        <v>28795.95</v>
      </c>
      <c r="K1002" s="9">
        <f t="shared" si="1"/>
        <v>21516.075</v>
      </c>
      <c r="L1002" s="9">
        <f>Sheet1!$H1002*0.15</f>
        <v>4853.25</v>
      </c>
      <c r="M1002" s="9">
        <f>Sheet1!$J1002-Sheet1!$K1002-Sheet1!$L1002</f>
        <v>2426.625</v>
      </c>
      <c r="N1002" s="10">
        <v>41974.0</v>
      </c>
      <c r="O1002" s="11">
        <v>12.0</v>
      </c>
      <c r="P1002" s="9" t="s">
        <v>49</v>
      </c>
      <c r="Q1002" s="12" t="s">
        <v>50</v>
      </c>
    </row>
    <row r="1003" ht="15.75" hidden="1" customHeight="1">
      <c r="A1003" s="7" t="s">
        <v>17</v>
      </c>
      <c r="B1003" s="8" t="s">
        <v>24</v>
      </c>
      <c r="C1003" s="9" t="s">
        <v>27</v>
      </c>
      <c r="D1003" s="9" t="s">
        <v>38</v>
      </c>
      <c r="E1003" s="8">
        <v>1233.0</v>
      </c>
      <c r="F1003" s="9">
        <v>13.58</v>
      </c>
      <c r="G1003" s="9">
        <v>20.0</v>
      </c>
      <c r="H1003" s="9">
        <f>Sheet1!$E1003*Sheet1!$G1003</f>
        <v>24660</v>
      </c>
      <c r="I1003" s="9">
        <v>2959.2</v>
      </c>
      <c r="J1003" s="9">
        <f>Sheet1!$H1003-Sheet1!$I1003</f>
        <v>21700.8</v>
      </c>
      <c r="K1003" s="9">
        <f t="shared" si="1"/>
        <v>16744.14</v>
      </c>
      <c r="L1003" s="9">
        <f>Sheet1!$H1003*0.15</f>
        <v>3699</v>
      </c>
      <c r="M1003" s="9">
        <f>Sheet1!$J1003-Sheet1!$K1003-Sheet1!$L1003</f>
        <v>1257.66</v>
      </c>
      <c r="N1003" s="10">
        <v>41974.0</v>
      </c>
      <c r="O1003" s="11">
        <v>12.0</v>
      </c>
      <c r="P1003" s="9" t="s">
        <v>49</v>
      </c>
      <c r="Q1003" s="12" t="s">
        <v>50</v>
      </c>
    </row>
    <row r="1004" ht="15.75" hidden="1" customHeight="1">
      <c r="A1004" s="7" t="s">
        <v>17</v>
      </c>
      <c r="B1004" s="8" t="s">
        <v>24</v>
      </c>
      <c r="C1004" s="9" t="s">
        <v>31</v>
      </c>
      <c r="D1004" s="9" t="s">
        <v>38</v>
      </c>
      <c r="E1004" s="8">
        <v>1233.0</v>
      </c>
      <c r="F1004" s="9">
        <v>12.6</v>
      </c>
      <c r="G1004" s="9">
        <v>20.0</v>
      </c>
      <c r="H1004" s="9">
        <f>Sheet1!$E1004*Sheet1!$G1004</f>
        <v>24660</v>
      </c>
      <c r="I1004" s="9">
        <v>2959.2</v>
      </c>
      <c r="J1004" s="9">
        <f>Sheet1!$H1004-Sheet1!$I1004</f>
        <v>21700.8</v>
      </c>
      <c r="K1004" s="9">
        <f t="shared" si="1"/>
        <v>15535.8</v>
      </c>
      <c r="L1004" s="9">
        <f>Sheet1!$H1004*0.15</f>
        <v>3699</v>
      </c>
      <c r="M1004" s="9">
        <f>Sheet1!$J1004-Sheet1!$K1004-Sheet1!$L1004</f>
        <v>2466</v>
      </c>
      <c r="N1004" s="10">
        <v>41974.0</v>
      </c>
      <c r="O1004" s="11">
        <v>12.0</v>
      </c>
      <c r="P1004" s="9" t="s">
        <v>49</v>
      </c>
      <c r="Q1004" s="12" t="s">
        <v>50</v>
      </c>
    </row>
    <row r="1005" ht="15.75" hidden="1" customHeight="1">
      <c r="A1005" s="7" t="s">
        <v>17</v>
      </c>
      <c r="B1005" s="8" t="s">
        <v>23</v>
      </c>
      <c r="C1005" s="9" t="s">
        <v>27</v>
      </c>
      <c r="D1005" s="9" t="s">
        <v>38</v>
      </c>
      <c r="E1005" s="8">
        <v>1531.0</v>
      </c>
      <c r="F1005" s="9">
        <v>13.58</v>
      </c>
      <c r="G1005" s="9">
        <v>20.0</v>
      </c>
      <c r="H1005" s="9">
        <f>Sheet1!$E1005*Sheet1!$G1005</f>
        <v>30620</v>
      </c>
      <c r="I1005" s="9">
        <v>3674.4</v>
      </c>
      <c r="J1005" s="9">
        <f>Sheet1!$H1005-Sheet1!$I1005</f>
        <v>26945.6</v>
      </c>
      <c r="K1005" s="9">
        <f t="shared" si="1"/>
        <v>20790.98</v>
      </c>
      <c r="L1005" s="9">
        <f>Sheet1!$H1005*0.15</f>
        <v>4593</v>
      </c>
      <c r="M1005" s="9">
        <f>Sheet1!$J1005-Sheet1!$K1005-Sheet1!$L1005</f>
        <v>1561.62</v>
      </c>
      <c r="N1005" s="10">
        <v>41974.0</v>
      </c>
      <c r="O1005" s="11">
        <v>12.0</v>
      </c>
      <c r="P1005" s="9" t="s">
        <v>49</v>
      </c>
      <c r="Q1005" s="12" t="s">
        <v>50</v>
      </c>
    </row>
    <row r="1006" ht="15.75" hidden="1" customHeight="1">
      <c r="A1006" s="7" t="s">
        <v>17</v>
      </c>
      <c r="B1006" s="8" t="s">
        <v>23</v>
      </c>
      <c r="C1006" s="9" t="s">
        <v>31</v>
      </c>
      <c r="D1006" s="9" t="s">
        <v>38</v>
      </c>
      <c r="E1006" s="8">
        <v>1531.0</v>
      </c>
      <c r="F1006" s="9">
        <v>12.6</v>
      </c>
      <c r="G1006" s="9">
        <v>20.0</v>
      </c>
      <c r="H1006" s="9">
        <f>Sheet1!$E1006*Sheet1!$G1006</f>
        <v>30620</v>
      </c>
      <c r="I1006" s="9">
        <v>3674.4</v>
      </c>
      <c r="J1006" s="9">
        <f>Sheet1!$H1006-Sheet1!$I1006</f>
        <v>26945.6</v>
      </c>
      <c r="K1006" s="9">
        <f t="shared" si="1"/>
        <v>19290.6</v>
      </c>
      <c r="L1006" s="9">
        <f>Sheet1!$H1006*0.15</f>
        <v>4593</v>
      </c>
      <c r="M1006" s="9">
        <f>Sheet1!$J1006-Sheet1!$K1006-Sheet1!$L1006</f>
        <v>3062</v>
      </c>
      <c r="N1006" s="10">
        <v>41974.0</v>
      </c>
      <c r="O1006" s="11">
        <v>12.0</v>
      </c>
      <c r="P1006" s="9" t="s">
        <v>49</v>
      </c>
      <c r="Q1006" s="12" t="s">
        <v>50</v>
      </c>
    </row>
    <row r="1007" ht="15.75" hidden="1" customHeight="1">
      <c r="A1007" s="7" t="s">
        <v>30</v>
      </c>
      <c r="B1007" s="8" t="s">
        <v>23</v>
      </c>
      <c r="C1007" s="9" t="s">
        <v>27</v>
      </c>
      <c r="D1007" s="9" t="s">
        <v>38</v>
      </c>
      <c r="E1007" s="8">
        <v>1013.0</v>
      </c>
      <c r="F1007" s="9">
        <v>8.147999999999998</v>
      </c>
      <c r="G1007" s="9">
        <v>12.0</v>
      </c>
      <c r="H1007" s="9">
        <f>Sheet1!$E1007*Sheet1!$G1007</f>
        <v>12156</v>
      </c>
      <c r="I1007" s="9">
        <v>1580.28</v>
      </c>
      <c r="J1007" s="9">
        <f>Sheet1!$H1007-Sheet1!$I1007</f>
        <v>10575.72</v>
      </c>
      <c r="K1007" s="9">
        <f t="shared" si="1"/>
        <v>8253.924</v>
      </c>
      <c r="L1007" s="9">
        <f>Sheet1!$H1007*0.15</f>
        <v>1823.4</v>
      </c>
      <c r="M1007" s="9">
        <f>Sheet1!$J1007-Sheet1!$K1007-Sheet1!$L1007</f>
        <v>498.396</v>
      </c>
      <c r="N1007" s="10">
        <v>41974.0</v>
      </c>
      <c r="O1007" s="11">
        <v>12.0</v>
      </c>
      <c r="P1007" s="9" t="s">
        <v>49</v>
      </c>
      <c r="Q1007" s="12" t="s">
        <v>50</v>
      </c>
    </row>
    <row r="1008" ht="15.75" hidden="1" customHeight="1">
      <c r="A1008" s="7" t="s">
        <v>30</v>
      </c>
      <c r="B1008" s="8" t="s">
        <v>23</v>
      </c>
      <c r="C1008" s="9" t="s">
        <v>25</v>
      </c>
      <c r="D1008" s="9" t="s">
        <v>38</v>
      </c>
      <c r="E1008" s="8">
        <v>1013.0</v>
      </c>
      <c r="F1008" s="9">
        <v>7.391999999999999</v>
      </c>
      <c r="G1008" s="9">
        <v>12.0</v>
      </c>
      <c r="H1008" s="9">
        <f>Sheet1!$E1008*Sheet1!$G1008</f>
        <v>12156</v>
      </c>
      <c r="I1008" s="9">
        <v>1580.28</v>
      </c>
      <c r="J1008" s="9">
        <f>Sheet1!$H1008-Sheet1!$I1008</f>
        <v>10575.72</v>
      </c>
      <c r="K1008" s="9">
        <f t="shared" si="1"/>
        <v>7488.096</v>
      </c>
      <c r="L1008" s="9">
        <f>Sheet1!$H1008*0.15</f>
        <v>1823.4</v>
      </c>
      <c r="M1008" s="9">
        <f>Sheet1!$J1008-Sheet1!$K1008-Sheet1!$L1008</f>
        <v>1264.224</v>
      </c>
      <c r="N1008" s="10">
        <v>41974.0</v>
      </c>
      <c r="O1008" s="11">
        <v>12.0</v>
      </c>
      <c r="P1008" s="9" t="s">
        <v>49</v>
      </c>
      <c r="Q1008" s="12" t="s">
        <v>50</v>
      </c>
    </row>
    <row r="1009" ht="15.75" hidden="1" customHeight="1">
      <c r="A1009" s="7" t="s">
        <v>17</v>
      </c>
      <c r="B1009" s="8" t="s">
        <v>23</v>
      </c>
      <c r="C1009" s="9" t="s">
        <v>19</v>
      </c>
      <c r="D1009" s="9" t="s">
        <v>38</v>
      </c>
      <c r="E1009" s="8">
        <v>280.0</v>
      </c>
      <c r="F1009" s="9">
        <v>4.409999999999999</v>
      </c>
      <c r="G1009" s="9">
        <v>7.0</v>
      </c>
      <c r="H1009" s="9">
        <f>Sheet1!$E1009*Sheet1!$G1009</f>
        <v>1960</v>
      </c>
      <c r="I1009" s="9">
        <v>274.4</v>
      </c>
      <c r="J1009" s="9">
        <f>Sheet1!$H1009-Sheet1!$I1009</f>
        <v>1685.6</v>
      </c>
      <c r="K1009" s="9">
        <f t="shared" si="1"/>
        <v>1234.8</v>
      </c>
      <c r="L1009" s="9">
        <f>Sheet1!$H1009*0.15</f>
        <v>294</v>
      </c>
      <c r="M1009" s="9">
        <f>Sheet1!$J1009-Sheet1!$K1009-Sheet1!$L1009</f>
        <v>156.8</v>
      </c>
      <c r="N1009" s="10">
        <v>41974.0</v>
      </c>
      <c r="O1009" s="11">
        <v>12.0</v>
      </c>
      <c r="P1009" s="9" t="s">
        <v>49</v>
      </c>
      <c r="Q1009" s="12" t="s">
        <v>50</v>
      </c>
    </row>
    <row r="1010" ht="15.75" hidden="1" customHeight="1">
      <c r="A1010" s="7" t="s">
        <v>17</v>
      </c>
      <c r="B1010" s="8" t="s">
        <v>23</v>
      </c>
      <c r="C1010" s="9" t="s">
        <v>31</v>
      </c>
      <c r="D1010" s="9" t="s">
        <v>38</v>
      </c>
      <c r="E1010" s="8">
        <v>280.0</v>
      </c>
      <c r="F1010" s="9">
        <v>4.409999999999999</v>
      </c>
      <c r="G1010" s="9">
        <v>7.0</v>
      </c>
      <c r="H1010" s="9">
        <f>Sheet1!$E1010*Sheet1!$G1010</f>
        <v>1960</v>
      </c>
      <c r="I1010" s="9">
        <v>274.4</v>
      </c>
      <c r="J1010" s="9">
        <f>Sheet1!$H1010-Sheet1!$I1010</f>
        <v>1685.6</v>
      </c>
      <c r="K1010" s="9">
        <f t="shared" si="1"/>
        <v>1234.8</v>
      </c>
      <c r="L1010" s="9">
        <f>Sheet1!$H1010*0.15</f>
        <v>294</v>
      </c>
      <c r="M1010" s="9">
        <f>Sheet1!$J1010-Sheet1!$K1010-Sheet1!$L1010</f>
        <v>156.8</v>
      </c>
      <c r="N1010" s="10">
        <v>41974.0</v>
      </c>
      <c r="O1010" s="11">
        <v>12.0</v>
      </c>
      <c r="P1010" s="9" t="s">
        <v>49</v>
      </c>
      <c r="Q1010" s="12" t="s">
        <v>50</v>
      </c>
    </row>
    <row r="1011" ht="15.75" hidden="1" customHeight="1">
      <c r="A1011" s="7" t="s">
        <v>34</v>
      </c>
      <c r="B1011" s="8" t="s">
        <v>18</v>
      </c>
      <c r="C1011" s="9" t="s">
        <v>19</v>
      </c>
      <c r="D1011" s="9" t="s">
        <v>38</v>
      </c>
      <c r="E1011" s="8">
        <v>2300.0</v>
      </c>
      <c r="F1011" s="9">
        <v>9.450000000000001</v>
      </c>
      <c r="G1011" s="9">
        <v>15.0</v>
      </c>
      <c r="H1011" s="9">
        <f>Sheet1!$E1011*Sheet1!$G1011</f>
        <v>34500</v>
      </c>
      <c r="I1011" s="9">
        <v>4830.0</v>
      </c>
      <c r="J1011" s="9">
        <f>Sheet1!$H1011-Sheet1!$I1011</f>
        <v>29670</v>
      </c>
      <c r="K1011" s="9">
        <f t="shared" si="1"/>
        <v>21735</v>
      </c>
      <c r="L1011" s="9">
        <f>Sheet1!$H1011*0.15</f>
        <v>5175</v>
      </c>
      <c r="M1011" s="9">
        <f>Sheet1!$J1011-Sheet1!$K1011-Sheet1!$L1011</f>
        <v>2760</v>
      </c>
      <c r="N1011" s="10">
        <v>41974.0</v>
      </c>
      <c r="O1011" s="11">
        <v>12.0</v>
      </c>
      <c r="P1011" s="9" t="s">
        <v>49</v>
      </c>
      <c r="Q1011" s="12" t="s">
        <v>50</v>
      </c>
    </row>
    <row r="1012" ht="15.75" hidden="1" customHeight="1">
      <c r="A1012" s="7" t="s">
        <v>34</v>
      </c>
      <c r="B1012" s="8" t="s">
        <v>18</v>
      </c>
      <c r="C1012" s="9" t="s">
        <v>33</v>
      </c>
      <c r="D1012" s="9" t="s">
        <v>38</v>
      </c>
      <c r="E1012" s="8">
        <v>2300.0</v>
      </c>
      <c r="F1012" s="9">
        <v>8.924999999999999</v>
      </c>
      <c r="G1012" s="9">
        <v>15.0</v>
      </c>
      <c r="H1012" s="9">
        <f>Sheet1!$E1012*Sheet1!$G1012</f>
        <v>34500</v>
      </c>
      <c r="I1012" s="9">
        <v>4830.0</v>
      </c>
      <c r="J1012" s="9">
        <f>Sheet1!$H1012-Sheet1!$I1012</f>
        <v>29670</v>
      </c>
      <c r="K1012" s="9">
        <f t="shared" si="1"/>
        <v>20527.5</v>
      </c>
      <c r="L1012" s="9">
        <f>Sheet1!$H1012*0.15</f>
        <v>5175</v>
      </c>
      <c r="M1012" s="9">
        <f>Sheet1!$J1012-Sheet1!$K1012-Sheet1!$L1012</f>
        <v>3967.5</v>
      </c>
      <c r="N1012" s="10">
        <v>41974.0</v>
      </c>
      <c r="O1012" s="11">
        <v>12.0</v>
      </c>
      <c r="P1012" s="9" t="s">
        <v>49</v>
      </c>
      <c r="Q1012" s="12" t="s">
        <v>50</v>
      </c>
    </row>
    <row r="1013" ht="15.75" hidden="1" customHeight="1">
      <c r="A1013" s="7" t="s">
        <v>30</v>
      </c>
      <c r="B1013" s="8" t="s">
        <v>35</v>
      </c>
      <c r="C1013" s="9" t="s">
        <v>27</v>
      </c>
      <c r="D1013" s="9" t="s">
        <v>38</v>
      </c>
      <c r="E1013" s="8">
        <v>914.0</v>
      </c>
      <c r="F1013" s="9">
        <v>8.147999999999998</v>
      </c>
      <c r="G1013" s="9">
        <v>12.0</v>
      </c>
      <c r="H1013" s="9">
        <f>Sheet1!$E1013*Sheet1!$G1013</f>
        <v>10968</v>
      </c>
      <c r="I1013" s="9">
        <v>1645.2</v>
      </c>
      <c r="J1013" s="9">
        <f>Sheet1!$H1013-Sheet1!$I1013</f>
        <v>9322.8</v>
      </c>
      <c r="K1013" s="9">
        <f t="shared" si="1"/>
        <v>7447.272</v>
      </c>
      <c r="L1013" s="9">
        <f>Sheet1!$H1013*0.15</f>
        <v>1645.2</v>
      </c>
      <c r="M1013" s="9">
        <f>Sheet1!$J1013-Sheet1!$K1013-Sheet1!$L1013</f>
        <v>230.328</v>
      </c>
      <c r="N1013" s="10">
        <v>41974.0</v>
      </c>
      <c r="O1013" s="11">
        <v>12.0</v>
      </c>
      <c r="P1013" s="9" t="s">
        <v>49</v>
      </c>
      <c r="Q1013" s="12" t="s">
        <v>50</v>
      </c>
    </row>
    <row r="1014" ht="15.75" hidden="1" customHeight="1">
      <c r="A1014" s="7" t="s">
        <v>17</v>
      </c>
      <c r="B1014" s="8" t="s">
        <v>26</v>
      </c>
      <c r="C1014" s="9" t="s">
        <v>27</v>
      </c>
      <c r="D1014" s="9" t="s">
        <v>38</v>
      </c>
      <c r="E1014" s="8">
        <v>293.0</v>
      </c>
      <c r="F1014" s="9">
        <v>13.58</v>
      </c>
      <c r="G1014" s="9">
        <v>20.0</v>
      </c>
      <c r="H1014" s="9">
        <f>Sheet1!$E1014*Sheet1!$G1014</f>
        <v>5860</v>
      </c>
      <c r="I1014" s="9">
        <v>879.0</v>
      </c>
      <c r="J1014" s="9">
        <f>Sheet1!$H1014-Sheet1!$I1014</f>
        <v>4981</v>
      </c>
      <c r="K1014" s="9">
        <f t="shared" si="1"/>
        <v>3978.94</v>
      </c>
      <c r="L1014" s="9">
        <f>Sheet1!$H1014*0.15</f>
        <v>879</v>
      </c>
      <c r="M1014" s="9">
        <f>Sheet1!$J1014-Sheet1!$K1014-Sheet1!$L1014</f>
        <v>123.06</v>
      </c>
      <c r="N1014" s="10">
        <v>41974.0</v>
      </c>
      <c r="O1014" s="11">
        <v>12.0</v>
      </c>
      <c r="P1014" s="9" t="s">
        <v>49</v>
      </c>
      <c r="Q1014" s="12" t="s">
        <v>50</v>
      </c>
    </row>
    <row r="1015" ht="15.75" hidden="1" customHeight="1">
      <c r="A1015" s="7" t="s">
        <v>30</v>
      </c>
      <c r="B1015" s="8" t="s">
        <v>35</v>
      </c>
      <c r="C1015" s="9" t="s">
        <v>25</v>
      </c>
      <c r="D1015" s="9" t="s">
        <v>38</v>
      </c>
      <c r="E1015" s="8">
        <v>914.0</v>
      </c>
      <c r="F1015" s="9">
        <v>7.391999999999999</v>
      </c>
      <c r="G1015" s="9">
        <v>12.0</v>
      </c>
      <c r="H1015" s="9">
        <f>Sheet1!$E1015*Sheet1!$G1015</f>
        <v>10968</v>
      </c>
      <c r="I1015" s="9">
        <v>1645.2</v>
      </c>
      <c r="J1015" s="9">
        <f>Sheet1!$H1015-Sheet1!$I1015</f>
        <v>9322.8</v>
      </c>
      <c r="K1015" s="9">
        <f t="shared" si="1"/>
        <v>6756.288</v>
      </c>
      <c r="L1015" s="9">
        <f>Sheet1!$H1015*0.15</f>
        <v>1645.2</v>
      </c>
      <c r="M1015" s="9">
        <f>Sheet1!$J1015-Sheet1!$K1015-Sheet1!$L1015</f>
        <v>921.312</v>
      </c>
      <c r="N1015" s="10">
        <v>41974.0</v>
      </c>
      <c r="O1015" s="11">
        <v>12.0</v>
      </c>
      <c r="P1015" s="9" t="s">
        <v>49</v>
      </c>
      <c r="Q1015" s="12" t="s">
        <v>50</v>
      </c>
    </row>
    <row r="1016" ht="15.75" hidden="1" customHeight="1">
      <c r="A1016" s="13" t="s">
        <v>17</v>
      </c>
      <c r="B1016" s="14" t="s">
        <v>26</v>
      </c>
      <c r="C1016" s="15" t="s">
        <v>31</v>
      </c>
      <c r="D1016" s="15" t="s">
        <v>38</v>
      </c>
      <c r="E1016" s="14">
        <v>293.0</v>
      </c>
      <c r="F1016" s="9">
        <v>12.6</v>
      </c>
      <c r="G1016" s="15">
        <v>20.0</v>
      </c>
      <c r="H1016" s="15">
        <f>Sheet1!$E1016*Sheet1!$G1016</f>
        <v>5860</v>
      </c>
      <c r="I1016" s="15">
        <v>879.0</v>
      </c>
      <c r="J1016" s="15">
        <f>Sheet1!$H1016-Sheet1!$I1016</f>
        <v>4981</v>
      </c>
      <c r="K1016" s="9">
        <f t="shared" si="1"/>
        <v>3691.8</v>
      </c>
      <c r="L1016" s="15">
        <f>Sheet1!$H1016*0.15</f>
        <v>879</v>
      </c>
      <c r="M1016" s="15">
        <f>Sheet1!$J1016-Sheet1!$K1016-Sheet1!$L1016</f>
        <v>410.2</v>
      </c>
      <c r="N1016" s="16">
        <v>41974.0</v>
      </c>
      <c r="O1016" s="17">
        <v>12.0</v>
      </c>
      <c r="P1016" s="15" t="s">
        <v>49</v>
      </c>
      <c r="Q1016" s="18" t="s">
        <v>50</v>
      </c>
    </row>
  </sheetData>
  <autoFilter ref="$A$1:$Q$1016">
    <filterColumn colId="0">
      <filters>
        <filter val="Enterprise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57"/>
  </cols>
  <sheetData>
    <row r="1">
      <c r="A1" s="1" t="s">
        <v>0</v>
      </c>
      <c r="B1" s="2" t="s">
        <v>1</v>
      </c>
      <c r="C1" s="19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6" t="s">
        <v>16</v>
      </c>
    </row>
    <row r="2">
      <c r="A2" s="7" t="s">
        <v>36</v>
      </c>
      <c r="B2" s="8" t="s">
        <v>26</v>
      </c>
      <c r="C2" s="9"/>
      <c r="D2" s="9" t="s">
        <v>32</v>
      </c>
      <c r="E2" s="8">
        <v>1789.0</v>
      </c>
      <c r="F2" s="9">
        <v>74.8125</v>
      </c>
      <c r="G2" s="9">
        <v>112.5</v>
      </c>
      <c r="H2" s="9">
        <f>Sheet1!$E2*Sheet1!$G2</f>
        <v>26226</v>
      </c>
      <c r="I2" s="9">
        <v>13415.625</v>
      </c>
      <c r="J2" s="9">
        <f>Sheet1!$H2-Sheet1!$I2</f>
        <v>26226</v>
      </c>
      <c r="K2" s="9">
        <f t="shared" ref="K2:K146" si="1">E2*F2</f>
        <v>133839.5625</v>
      </c>
      <c r="L2" s="9">
        <f>Sheet1!$H2*0.15</f>
        <v>3933.9</v>
      </c>
      <c r="M2" s="9">
        <f>Sheet1!$J2-Sheet1!$K2-Sheet1!$L2</f>
        <v>5769.72</v>
      </c>
      <c r="N2" s="10">
        <v>41275.0</v>
      </c>
      <c r="O2" s="11">
        <v>1.0</v>
      </c>
      <c r="P2" s="9" t="s">
        <v>21</v>
      </c>
      <c r="Q2" s="12" t="s">
        <v>22</v>
      </c>
    </row>
    <row r="3">
      <c r="A3" s="7" t="s">
        <v>36</v>
      </c>
      <c r="B3" s="8" t="s">
        <v>35</v>
      </c>
      <c r="C3" s="9"/>
      <c r="D3" s="9" t="s">
        <v>38</v>
      </c>
      <c r="E3" s="8">
        <v>521.0</v>
      </c>
      <c r="F3" s="9">
        <v>74.8125</v>
      </c>
      <c r="G3" s="9">
        <v>112.5</v>
      </c>
      <c r="H3" s="9">
        <f>Sheet1!$E3*Sheet1!$G3</f>
        <v>21402</v>
      </c>
      <c r="I3" s="9">
        <v>6513.75</v>
      </c>
      <c r="J3" s="9">
        <f>Sheet1!$H3-Sheet1!$I3</f>
        <v>21402</v>
      </c>
      <c r="K3" s="9">
        <f t="shared" si="1"/>
        <v>38977.3125</v>
      </c>
      <c r="L3" s="9">
        <f>Sheet1!$H3*0.15</f>
        <v>3210.3</v>
      </c>
      <c r="M3" s="9">
        <f>Sheet1!$J3-Sheet1!$K3-Sheet1!$L3</f>
        <v>4708.44</v>
      </c>
      <c r="N3" s="10">
        <v>41275.0</v>
      </c>
      <c r="O3" s="11">
        <v>1.0</v>
      </c>
      <c r="P3" s="9" t="s">
        <v>21</v>
      </c>
      <c r="Q3" s="12" t="s">
        <v>22</v>
      </c>
    </row>
    <row r="4">
      <c r="A4" s="7" t="s">
        <v>36</v>
      </c>
      <c r="B4" s="8" t="s">
        <v>24</v>
      </c>
      <c r="C4" s="9"/>
      <c r="D4" s="9" t="s">
        <v>38</v>
      </c>
      <c r="E4" s="8">
        <v>499.0</v>
      </c>
      <c r="F4" s="9">
        <v>70.875</v>
      </c>
      <c r="G4" s="9">
        <v>112.5</v>
      </c>
      <c r="H4" s="9">
        <f>Sheet1!$E4*Sheet1!$G4</f>
        <v>8467.2</v>
      </c>
      <c r="I4" s="9">
        <v>6855.75</v>
      </c>
      <c r="J4" s="9">
        <f>Sheet1!$H4-Sheet1!$I4</f>
        <v>8467.2</v>
      </c>
      <c r="K4" s="9">
        <f t="shared" si="1"/>
        <v>35366.625</v>
      </c>
      <c r="L4" s="9">
        <f>Sheet1!$H4*0.15</f>
        <v>1270.08</v>
      </c>
      <c r="M4" s="9">
        <f>Sheet1!$J4-Sheet1!$K4-Sheet1!$L4</f>
        <v>1981.3248</v>
      </c>
      <c r="N4" s="10">
        <v>41275.0</v>
      </c>
      <c r="O4" s="11">
        <v>1.0</v>
      </c>
      <c r="P4" s="9" t="s">
        <v>21</v>
      </c>
      <c r="Q4" s="12" t="s">
        <v>22</v>
      </c>
    </row>
    <row r="5">
      <c r="A5" s="7" t="s">
        <v>36</v>
      </c>
      <c r="B5" s="8" t="s">
        <v>23</v>
      </c>
      <c r="C5" s="9"/>
      <c r="D5" s="9" t="s">
        <v>38</v>
      </c>
      <c r="E5" s="8">
        <v>2849.0</v>
      </c>
      <c r="F5" s="9">
        <v>74.8125</v>
      </c>
      <c r="G5" s="9">
        <v>112.5</v>
      </c>
      <c r="H5" s="9">
        <f>Sheet1!$E5*Sheet1!$G5</f>
        <v>22371.3</v>
      </c>
      <c r="I5" s="9">
        <v>39166.875</v>
      </c>
      <c r="J5" s="9">
        <f>Sheet1!$H5-Sheet1!$I5</f>
        <v>22122.765</v>
      </c>
      <c r="K5" s="9">
        <f t="shared" si="1"/>
        <v>213140.8125</v>
      </c>
      <c r="L5" s="9">
        <f>Sheet1!$H5*0.15</f>
        <v>3355.695</v>
      </c>
      <c r="M5" s="9">
        <f>Sheet1!$J5-Sheet1!$K5-Sheet1!$L5</f>
        <v>3576.9573</v>
      </c>
      <c r="N5" s="10">
        <v>41275.0</v>
      </c>
      <c r="O5" s="11">
        <v>1.0</v>
      </c>
      <c r="P5" s="9" t="s">
        <v>21</v>
      </c>
      <c r="Q5" s="12" t="s">
        <v>22</v>
      </c>
    </row>
    <row r="6">
      <c r="A6" s="7" t="s">
        <v>36</v>
      </c>
      <c r="B6" s="8" t="s">
        <v>18</v>
      </c>
      <c r="C6" s="9"/>
      <c r="D6" s="9" t="s">
        <v>38</v>
      </c>
      <c r="E6" s="8">
        <v>1493.0</v>
      </c>
      <c r="F6" s="9">
        <v>74.8125</v>
      </c>
      <c r="G6" s="9">
        <v>112.5</v>
      </c>
      <c r="H6" s="9">
        <f>Sheet1!$E6*Sheet1!$G6</f>
        <v>591570</v>
      </c>
      <c r="I6" s="9">
        <v>24262.875</v>
      </c>
      <c r="J6" s="9">
        <f>Sheet1!$H6-Sheet1!$I6</f>
        <v>571850.55</v>
      </c>
      <c r="K6" s="9">
        <f t="shared" si="1"/>
        <v>111695.0625</v>
      </c>
      <c r="L6" s="9">
        <f>Sheet1!$H6*0.15</f>
        <v>88735.5</v>
      </c>
      <c r="M6" s="9">
        <f>Sheet1!$J6-Sheet1!$K6-Sheet1!$L6</f>
        <v>81439.02</v>
      </c>
      <c r="N6" s="10">
        <v>41275.0</v>
      </c>
      <c r="O6" s="11">
        <v>1.0</v>
      </c>
      <c r="P6" s="9" t="s">
        <v>21</v>
      </c>
      <c r="Q6" s="12" t="s">
        <v>22</v>
      </c>
    </row>
    <row r="7">
      <c r="A7" s="7" t="s">
        <v>36</v>
      </c>
      <c r="B7" s="8" t="s">
        <v>26</v>
      </c>
      <c r="C7" s="9"/>
      <c r="D7" s="9" t="s">
        <v>20</v>
      </c>
      <c r="E7" s="8">
        <v>1624.0</v>
      </c>
      <c r="F7" s="9">
        <v>69.3</v>
      </c>
      <c r="G7" s="9">
        <v>112.5</v>
      </c>
      <c r="H7" s="9">
        <f>Sheet1!$E7*Sheet1!$G7</f>
        <v>24094.8</v>
      </c>
      <c r="I7" s="9">
        <v>0.0</v>
      </c>
      <c r="J7" s="9">
        <f>Sheet1!$H7-Sheet1!$I7</f>
        <v>23291.604</v>
      </c>
      <c r="K7" s="9">
        <f t="shared" si="1"/>
        <v>112543.2</v>
      </c>
      <c r="L7" s="9">
        <f>Sheet1!$H7*0.15</f>
        <v>3614.22</v>
      </c>
      <c r="M7" s="9">
        <f>Sheet1!$J7-Sheet1!$K7-Sheet1!$L7</f>
        <v>4497.66</v>
      </c>
      <c r="N7" s="10">
        <v>41306.0</v>
      </c>
      <c r="O7" s="11">
        <v>2.0</v>
      </c>
      <c r="P7" s="9" t="s">
        <v>39</v>
      </c>
      <c r="Q7" s="12" t="s">
        <v>22</v>
      </c>
    </row>
    <row r="8">
      <c r="A8" s="7" t="s">
        <v>36</v>
      </c>
      <c r="B8" s="8" t="s">
        <v>23</v>
      </c>
      <c r="C8" s="9"/>
      <c r="D8" s="9" t="s">
        <v>32</v>
      </c>
      <c r="E8" s="8">
        <v>726.0</v>
      </c>
      <c r="F8" s="9">
        <v>69.3</v>
      </c>
      <c r="G8" s="9">
        <v>112.5</v>
      </c>
      <c r="H8" s="9">
        <f>Sheet1!$E8*Sheet1!$G8</f>
        <v>24103.8</v>
      </c>
      <c r="I8" s="9">
        <v>4539.375</v>
      </c>
      <c r="J8" s="9">
        <f>Sheet1!$H8-Sheet1!$I8</f>
        <v>23032.548</v>
      </c>
      <c r="K8" s="9">
        <f t="shared" si="1"/>
        <v>50311.8</v>
      </c>
      <c r="L8" s="9">
        <f>Sheet1!$H8*0.15</f>
        <v>3615.57</v>
      </c>
      <c r="M8" s="9">
        <f>Sheet1!$J8-Sheet1!$K8-Sheet1!$L8</f>
        <v>3050.4978</v>
      </c>
      <c r="N8" s="10">
        <v>41306.0</v>
      </c>
      <c r="O8" s="11">
        <v>2.0</v>
      </c>
      <c r="P8" s="9" t="s">
        <v>39</v>
      </c>
      <c r="Q8" s="12" t="s">
        <v>22</v>
      </c>
    </row>
    <row r="9">
      <c r="A9" s="7" t="s">
        <v>36</v>
      </c>
      <c r="B9" s="8" t="s">
        <v>18</v>
      </c>
      <c r="C9" s="9"/>
      <c r="D9" s="9" t="s">
        <v>32</v>
      </c>
      <c r="E9" s="8">
        <v>857.0</v>
      </c>
      <c r="F9" s="9">
        <v>69.3</v>
      </c>
      <c r="G9" s="9">
        <v>112.5</v>
      </c>
      <c r="H9" s="9">
        <f>Sheet1!$E9*Sheet1!$G9</f>
        <v>7780.5</v>
      </c>
      <c r="I9" s="9">
        <v>6426.0</v>
      </c>
      <c r="J9" s="9">
        <f>Sheet1!$H9-Sheet1!$I9</f>
        <v>7348.32</v>
      </c>
      <c r="K9" s="9">
        <f t="shared" si="1"/>
        <v>59390.1</v>
      </c>
      <c r="L9" s="9">
        <f>Sheet1!$H9*0.15</f>
        <v>1167.075</v>
      </c>
      <c r="M9" s="9">
        <f>Sheet1!$J9-Sheet1!$K9-Sheet1!$L9</f>
        <v>898.2855</v>
      </c>
      <c r="N9" s="10">
        <v>41306.0</v>
      </c>
      <c r="O9" s="11">
        <v>2.0</v>
      </c>
      <c r="P9" s="9" t="s">
        <v>39</v>
      </c>
      <c r="Q9" s="12" t="s">
        <v>22</v>
      </c>
    </row>
    <row r="10">
      <c r="A10" s="7" t="s">
        <v>36</v>
      </c>
      <c r="B10" s="8" t="s">
        <v>35</v>
      </c>
      <c r="C10" s="9"/>
      <c r="D10" s="9" t="s">
        <v>32</v>
      </c>
      <c r="E10" s="8">
        <v>2480.0</v>
      </c>
      <c r="F10" s="9">
        <v>69.3</v>
      </c>
      <c r="G10" s="9">
        <v>112.5</v>
      </c>
      <c r="H10" s="9">
        <f>Sheet1!$E10*Sheet1!$G10</f>
        <v>392490</v>
      </c>
      <c r="I10" s="9">
        <v>18596.25</v>
      </c>
      <c r="J10" s="9">
        <f>Sheet1!$H10-Sheet1!$I10</f>
        <v>370684.125</v>
      </c>
      <c r="K10" s="9">
        <f t="shared" si="1"/>
        <v>171864</v>
      </c>
      <c r="L10" s="9">
        <f>Sheet1!$H10*0.15</f>
        <v>58873.5</v>
      </c>
      <c r="M10" s="9">
        <f>Sheet1!$J10-Sheet1!$K10-Sheet1!$L10</f>
        <v>78279.075</v>
      </c>
      <c r="N10" s="10">
        <v>41306.0</v>
      </c>
      <c r="O10" s="11">
        <v>2.0</v>
      </c>
      <c r="P10" s="9" t="s">
        <v>39</v>
      </c>
      <c r="Q10" s="12" t="s">
        <v>22</v>
      </c>
    </row>
    <row r="11">
      <c r="A11" s="7" t="s">
        <v>36</v>
      </c>
      <c r="B11" s="8" t="s">
        <v>24</v>
      </c>
      <c r="C11" s="9"/>
      <c r="D11" s="9" t="s">
        <v>38</v>
      </c>
      <c r="E11" s="8">
        <v>1418.0</v>
      </c>
      <c r="F11" s="9">
        <v>69.3</v>
      </c>
      <c r="G11" s="9">
        <v>112.5</v>
      </c>
      <c r="H11" s="9">
        <f>Sheet1!$E11*Sheet1!$G11</f>
        <v>6750</v>
      </c>
      <c r="I11" s="9">
        <v>24806.25</v>
      </c>
      <c r="J11" s="9">
        <f>Sheet1!$H11-Sheet1!$I11</f>
        <v>6375.375</v>
      </c>
      <c r="K11" s="9">
        <f t="shared" si="1"/>
        <v>98267.4</v>
      </c>
      <c r="L11" s="9">
        <f>Sheet1!$H11*0.15</f>
        <v>1012.5</v>
      </c>
      <c r="M11" s="9">
        <f>Sheet1!$J11-Sheet1!$K11-Sheet1!$L11</f>
        <v>1204.875</v>
      </c>
      <c r="N11" s="10">
        <v>41306.0</v>
      </c>
      <c r="O11" s="11">
        <v>2.0</v>
      </c>
      <c r="P11" s="9" t="s">
        <v>39</v>
      </c>
      <c r="Q11" s="12" t="s">
        <v>22</v>
      </c>
    </row>
    <row r="12">
      <c r="A12" s="7" t="s">
        <v>36</v>
      </c>
      <c r="B12" s="8" t="s">
        <v>18</v>
      </c>
      <c r="C12" s="9"/>
      <c r="D12" s="9" t="s">
        <v>28</v>
      </c>
      <c r="E12" s="8">
        <v>1597.0</v>
      </c>
      <c r="F12" s="9">
        <v>76.3875</v>
      </c>
      <c r="G12" s="9">
        <v>112.5</v>
      </c>
      <c r="H12" s="9">
        <f>Sheet1!$E12*Sheet1!$G12</f>
        <v>34762.5</v>
      </c>
      <c r="I12" s="9">
        <v>5987.25</v>
      </c>
      <c r="J12" s="9">
        <f>Sheet1!$H12-Sheet1!$I12</f>
        <v>32831.325</v>
      </c>
      <c r="K12" s="9">
        <f t="shared" si="1"/>
        <v>121990.8375</v>
      </c>
      <c r="L12" s="9">
        <f>Sheet1!$H12*0.15</f>
        <v>5214.375</v>
      </c>
      <c r="M12" s="9">
        <f>Sheet1!$J12-Sheet1!$K12-Sheet1!$L12</f>
        <v>6203.25</v>
      </c>
      <c r="N12" s="10">
        <v>41334.0</v>
      </c>
      <c r="O12" s="11">
        <v>3.0</v>
      </c>
      <c r="P12" s="9" t="s">
        <v>40</v>
      </c>
      <c r="Q12" s="12" t="s">
        <v>22</v>
      </c>
    </row>
    <row r="13">
      <c r="A13" s="7" t="s">
        <v>36</v>
      </c>
      <c r="B13" s="8" t="s">
        <v>23</v>
      </c>
      <c r="C13" s="9"/>
      <c r="D13" s="9" t="s">
        <v>28</v>
      </c>
      <c r="E13" s="8">
        <v>716.0</v>
      </c>
      <c r="F13" s="9">
        <v>76.3875</v>
      </c>
      <c r="G13" s="9">
        <v>112.5</v>
      </c>
      <c r="H13" s="9">
        <f>Sheet1!$E13*Sheet1!$G13</f>
        <v>18108</v>
      </c>
      <c r="I13" s="9">
        <v>3577.5</v>
      </c>
      <c r="J13" s="9">
        <f>Sheet1!$H13-Sheet1!$I13</f>
        <v>16901.1</v>
      </c>
      <c r="K13" s="9">
        <f t="shared" si="1"/>
        <v>54693.45</v>
      </c>
      <c r="L13" s="9">
        <f>Sheet1!$H13*0.15</f>
        <v>2716.2</v>
      </c>
      <c r="M13" s="9">
        <f>Sheet1!$J13-Sheet1!$K13-Sheet1!$L13</f>
        <v>2776.86</v>
      </c>
      <c r="N13" s="10">
        <v>41334.0</v>
      </c>
      <c r="O13" s="11">
        <v>3.0</v>
      </c>
      <c r="P13" s="9" t="s">
        <v>40</v>
      </c>
      <c r="Q13" s="12" t="s">
        <v>22</v>
      </c>
    </row>
    <row r="14">
      <c r="A14" s="7" t="s">
        <v>36</v>
      </c>
      <c r="B14" s="8" t="s">
        <v>35</v>
      </c>
      <c r="C14" s="9"/>
      <c r="D14" s="9" t="s">
        <v>32</v>
      </c>
      <c r="E14" s="8">
        <v>2693.0</v>
      </c>
      <c r="F14" s="9">
        <v>76.3875</v>
      </c>
      <c r="G14" s="9">
        <v>112.5</v>
      </c>
      <c r="H14" s="9">
        <f>Sheet1!$E14*Sheet1!$G14</f>
        <v>201262.5</v>
      </c>
      <c r="I14" s="9">
        <v>16830.0</v>
      </c>
      <c r="J14" s="9">
        <f>Sheet1!$H14-Sheet1!$I14</f>
        <v>187846.875</v>
      </c>
      <c r="K14" s="9">
        <f t="shared" si="1"/>
        <v>205711.5375</v>
      </c>
      <c r="L14" s="9">
        <f>Sheet1!$H14*0.15</f>
        <v>30189.375</v>
      </c>
      <c r="M14" s="9">
        <f>Sheet1!$J14-Sheet1!$K14-Sheet1!$L14</f>
        <v>23817.9375</v>
      </c>
      <c r="N14" s="10">
        <v>41334.0</v>
      </c>
      <c r="O14" s="11">
        <v>3.0</v>
      </c>
      <c r="P14" s="9" t="s">
        <v>40</v>
      </c>
      <c r="Q14" s="12" t="s">
        <v>22</v>
      </c>
    </row>
    <row r="15">
      <c r="A15" s="7" t="s">
        <v>36</v>
      </c>
      <c r="B15" s="8" t="s">
        <v>26</v>
      </c>
      <c r="C15" s="9"/>
      <c r="D15" s="9" t="s">
        <v>32</v>
      </c>
      <c r="E15" s="8">
        <v>2147.0</v>
      </c>
      <c r="F15" s="9">
        <v>76.3875</v>
      </c>
      <c r="G15" s="9">
        <v>112.5</v>
      </c>
      <c r="H15" s="9">
        <f>Sheet1!$E15*Sheet1!$G15</f>
        <v>22744.8</v>
      </c>
      <c r="I15" s="9">
        <v>13415.625</v>
      </c>
      <c r="J15" s="9">
        <f>Sheet1!$H15-Sheet1!$I15</f>
        <v>20975.76</v>
      </c>
      <c r="K15" s="9">
        <f t="shared" si="1"/>
        <v>164003.9625</v>
      </c>
      <c r="L15" s="9">
        <f>Sheet1!$H15*0.15</f>
        <v>3411.72</v>
      </c>
      <c r="M15" s="9">
        <f>Sheet1!$J15-Sheet1!$K15-Sheet1!$L15</f>
        <v>4030.884</v>
      </c>
      <c r="N15" s="10">
        <v>41334.0</v>
      </c>
      <c r="O15" s="11">
        <v>3.0</v>
      </c>
      <c r="P15" s="9" t="s">
        <v>40</v>
      </c>
      <c r="Q15" s="12" t="s">
        <v>22</v>
      </c>
    </row>
    <row r="16">
      <c r="A16" s="7" t="s">
        <v>36</v>
      </c>
      <c r="B16" s="8" t="s">
        <v>24</v>
      </c>
      <c r="C16" s="9"/>
      <c r="D16" s="9" t="s">
        <v>32</v>
      </c>
      <c r="E16" s="8">
        <v>1003.0</v>
      </c>
      <c r="F16" s="9">
        <v>76.3875</v>
      </c>
      <c r="G16" s="9">
        <v>112.5</v>
      </c>
      <c r="H16" s="9">
        <f>Sheet1!$E16*Sheet1!$G16</f>
        <v>31536</v>
      </c>
      <c r="I16" s="9">
        <v>10026.0</v>
      </c>
      <c r="J16" s="9">
        <f>Sheet1!$H16-Sheet1!$I16</f>
        <v>29083.158</v>
      </c>
      <c r="K16" s="9">
        <f t="shared" si="1"/>
        <v>76616.6625</v>
      </c>
      <c r="L16" s="9">
        <f>Sheet1!$H16*0.15</f>
        <v>4730.4</v>
      </c>
      <c r="M16" s="9">
        <f>Sheet1!$J16-Sheet1!$K16-Sheet1!$L16</f>
        <v>4485.078</v>
      </c>
      <c r="N16" s="10">
        <v>41334.0</v>
      </c>
      <c r="O16" s="11">
        <v>3.0</v>
      </c>
      <c r="P16" s="9" t="s">
        <v>40</v>
      </c>
      <c r="Q16" s="12" t="s">
        <v>22</v>
      </c>
    </row>
    <row r="17">
      <c r="A17" s="7" t="s">
        <v>36</v>
      </c>
      <c r="B17" s="8" t="s">
        <v>23</v>
      </c>
      <c r="C17" s="9"/>
      <c r="D17" s="9" t="s">
        <v>20</v>
      </c>
      <c r="E17" s="8">
        <v>3798.0</v>
      </c>
      <c r="F17" s="9">
        <v>74.8125</v>
      </c>
      <c r="G17" s="9">
        <v>112.5</v>
      </c>
      <c r="H17" s="9">
        <f>Sheet1!$E17*Sheet1!$G17</f>
        <v>623430</v>
      </c>
      <c r="I17" s="9">
        <v>0.0</v>
      </c>
      <c r="J17" s="9">
        <f>Sheet1!$H17-Sheet1!$I17</f>
        <v>561100.5</v>
      </c>
      <c r="K17" s="9">
        <f t="shared" si="1"/>
        <v>284137.875</v>
      </c>
      <c r="L17" s="9">
        <f>Sheet1!$H17*0.15</f>
        <v>93514.5</v>
      </c>
      <c r="M17" s="9">
        <f>Sheet1!$J17-Sheet1!$K17-Sheet1!$L17</f>
        <v>44277.03</v>
      </c>
      <c r="N17" s="10">
        <v>41365.0</v>
      </c>
      <c r="O17" s="11">
        <v>4.0</v>
      </c>
      <c r="P17" s="9" t="s">
        <v>41</v>
      </c>
      <c r="Q17" s="12" t="s">
        <v>22</v>
      </c>
    </row>
    <row r="18">
      <c r="A18" s="7" t="s">
        <v>36</v>
      </c>
      <c r="B18" s="8" t="s">
        <v>18</v>
      </c>
      <c r="C18" s="9"/>
      <c r="D18" s="9" t="s">
        <v>28</v>
      </c>
      <c r="E18" s="8">
        <v>668.0</v>
      </c>
      <c r="F18" s="9">
        <v>70.875</v>
      </c>
      <c r="G18" s="9">
        <v>112.5</v>
      </c>
      <c r="H18" s="9">
        <f>Sheet1!$E18*Sheet1!$G18</f>
        <v>685125</v>
      </c>
      <c r="I18" s="9">
        <v>1670.625</v>
      </c>
      <c r="J18" s="9">
        <f>Sheet1!$H18-Sheet1!$I18</f>
        <v>616603.05</v>
      </c>
      <c r="K18" s="9">
        <f t="shared" si="1"/>
        <v>47344.5</v>
      </c>
      <c r="L18" s="9">
        <f>Sheet1!$H18*0.15</f>
        <v>102768.75</v>
      </c>
      <c r="M18" s="9">
        <f>Sheet1!$J18-Sheet1!$K18-Sheet1!$L18</f>
        <v>48634.425</v>
      </c>
      <c r="N18" s="10">
        <v>41365.0</v>
      </c>
      <c r="O18" s="11">
        <v>4.0</v>
      </c>
      <c r="P18" s="9" t="s">
        <v>41</v>
      </c>
      <c r="Q18" s="12" t="s">
        <v>22</v>
      </c>
    </row>
    <row r="19">
      <c r="A19" s="7" t="s">
        <v>36</v>
      </c>
      <c r="B19" s="8" t="s">
        <v>26</v>
      </c>
      <c r="C19" s="9"/>
      <c r="D19" s="9" t="s">
        <v>28</v>
      </c>
      <c r="E19" s="8">
        <v>3819.0</v>
      </c>
      <c r="F19" s="9">
        <v>70.875</v>
      </c>
      <c r="G19" s="9">
        <v>112.5</v>
      </c>
      <c r="H19" s="9">
        <f>Sheet1!$E19*Sheet1!$G19</f>
        <v>19008</v>
      </c>
      <c r="I19" s="9">
        <v>14321.8125</v>
      </c>
      <c r="J19" s="9">
        <f>Sheet1!$H19-Sheet1!$I19</f>
        <v>17106.768</v>
      </c>
      <c r="K19" s="9">
        <f t="shared" si="1"/>
        <v>270671.625</v>
      </c>
      <c r="L19" s="9">
        <f>Sheet1!$H19*0.15</f>
        <v>2851.2</v>
      </c>
      <c r="M19" s="9">
        <f>Sheet1!$J19-Sheet1!$K19-Sheet1!$L19</f>
        <v>2280.528</v>
      </c>
      <c r="N19" s="10">
        <v>41365.0</v>
      </c>
      <c r="O19" s="11">
        <v>4.0</v>
      </c>
      <c r="P19" s="9" t="s">
        <v>41</v>
      </c>
      <c r="Q19" s="12" t="s">
        <v>22</v>
      </c>
    </row>
    <row r="20">
      <c r="A20" s="7" t="s">
        <v>36</v>
      </c>
      <c r="B20" s="8" t="s">
        <v>24</v>
      </c>
      <c r="C20" s="9"/>
      <c r="D20" s="9" t="s">
        <v>28</v>
      </c>
      <c r="E20" s="8">
        <v>967.0</v>
      </c>
      <c r="F20" s="9">
        <v>74.8125</v>
      </c>
      <c r="G20" s="9">
        <v>112.5</v>
      </c>
      <c r="H20" s="9">
        <f>Sheet1!$E20*Sheet1!$G20</f>
        <v>8275.5</v>
      </c>
      <c r="I20" s="9">
        <v>4833.0</v>
      </c>
      <c r="J20" s="9">
        <f>Sheet1!$H20-Sheet1!$I20</f>
        <v>7356.15</v>
      </c>
      <c r="K20" s="9">
        <f t="shared" si="1"/>
        <v>72343.6875</v>
      </c>
      <c r="L20" s="9">
        <f>Sheet1!$H20*0.15</f>
        <v>1241.325</v>
      </c>
      <c r="M20" s="9">
        <f>Sheet1!$J20-Sheet1!$K20-Sheet1!$L20</f>
        <v>1017.117</v>
      </c>
      <c r="N20" s="10">
        <v>41365.0</v>
      </c>
      <c r="O20" s="11">
        <v>4.0</v>
      </c>
      <c r="P20" s="9" t="s">
        <v>41</v>
      </c>
      <c r="Q20" s="12" t="s">
        <v>22</v>
      </c>
    </row>
    <row r="21">
      <c r="A21" s="7" t="s">
        <v>36</v>
      </c>
      <c r="B21" s="8" t="s">
        <v>35</v>
      </c>
      <c r="C21" s="9"/>
      <c r="D21" s="9" t="s">
        <v>38</v>
      </c>
      <c r="E21" s="8">
        <v>3101.0</v>
      </c>
      <c r="F21" s="9">
        <v>70.875</v>
      </c>
      <c r="G21" s="9">
        <v>112.5</v>
      </c>
      <c r="H21" s="9">
        <f>Sheet1!$E21*Sheet1!$G21</f>
        <v>58612.5</v>
      </c>
      <c r="I21" s="9">
        <v>38761.875</v>
      </c>
      <c r="J21" s="9">
        <f>Sheet1!$H21-Sheet1!$I21</f>
        <v>52098.75</v>
      </c>
      <c r="K21" s="9">
        <f t="shared" si="1"/>
        <v>219783.375</v>
      </c>
      <c r="L21" s="9">
        <f>Sheet1!$H21*0.15</f>
        <v>8791.875</v>
      </c>
      <c r="M21" s="9">
        <f>Sheet1!$J21-Sheet1!$K21-Sheet1!$L21</f>
        <v>4329.5625</v>
      </c>
      <c r="N21" s="10">
        <v>41365.0</v>
      </c>
      <c r="O21" s="11">
        <v>4.0</v>
      </c>
      <c r="P21" s="9" t="s">
        <v>41</v>
      </c>
      <c r="Q21" s="12" t="s">
        <v>22</v>
      </c>
    </row>
    <row r="22">
      <c r="A22" s="7" t="s">
        <v>36</v>
      </c>
      <c r="B22" s="8" t="s">
        <v>23</v>
      </c>
      <c r="C22" s="9"/>
      <c r="D22" s="9" t="s">
        <v>28</v>
      </c>
      <c r="E22" s="8">
        <v>2048.0</v>
      </c>
      <c r="F22" s="9">
        <v>74.8125</v>
      </c>
      <c r="G22" s="9">
        <v>112.5</v>
      </c>
      <c r="H22" s="9">
        <f>Sheet1!$E22*Sheet1!$G22</f>
        <v>4671</v>
      </c>
      <c r="I22" s="9">
        <v>5121.0</v>
      </c>
      <c r="J22" s="9">
        <f>Sheet1!$H22-Sheet1!$I22</f>
        <v>4100.76</v>
      </c>
      <c r="K22" s="9">
        <f t="shared" si="1"/>
        <v>153216</v>
      </c>
      <c r="L22" s="9">
        <f>Sheet1!$H22*0.15</f>
        <v>700.65</v>
      </c>
      <c r="M22" s="9">
        <f>Sheet1!$J22-Sheet1!$K22-Sheet1!$L22</f>
        <v>522.774</v>
      </c>
      <c r="N22" s="10">
        <v>41395.0</v>
      </c>
      <c r="O22" s="11">
        <v>5.0</v>
      </c>
      <c r="P22" s="9" t="s">
        <v>42</v>
      </c>
      <c r="Q22" s="12" t="s">
        <v>22</v>
      </c>
    </row>
    <row r="23">
      <c r="A23" s="7" t="s">
        <v>36</v>
      </c>
      <c r="B23" s="8" t="s">
        <v>18</v>
      </c>
      <c r="C23" s="9"/>
      <c r="D23" s="9" t="s">
        <v>32</v>
      </c>
      <c r="E23" s="8">
        <v>1481.0</v>
      </c>
      <c r="F23" s="9">
        <v>74.8125</v>
      </c>
      <c r="G23" s="9">
        <v>112.5</v>
      </c>
      <c r="H23" s="9">
        <f>Sheet1!$E23*Sheet1!$G23</f>
        <v>217035</v>
      </c>
      <c r="I23" s="9">
        <v>12954.375</v>
      </c>
      <c r="J23" s="9">
        <f>Sheet1!$H23-Sheet1!$I23</f>
        <v>190493.1</v>
      </c>
      <c r="K23" s="9">
        <f t="shared" si="1"/>
        <v>110797.3125</v>
      </c>
      <c r="L23" s="9">
        <f>Sheet1!$H23*0.15</f>
        <v>32555.25</v>
      </c>
      <c r="M23" s="9">
        <f>Sheet1!$J23-Sheet1!$K23-Sheet1!$L23</f>
        <v>28802.025</v>
      </c>
      <c r="N23" s="10">
        <v>41395.0</v>
      </c>
      <c r="O23" s="11">
        <v>5.0</v>
      </c>
      <c r="P23" s="9" t="s">
        <v>42</v>
      </c>
      <c r="Q23" s="12" t="s">
        <v>22</v>
      </c>
    </row>
    <row r="24">
      <c r="A24" s="7" t="s">
        <v>36</v>
      </c>
      <c r="B24" s="8" t="s">
        <v>24</v>
      </c>
      <c r="C24" s="9"/>
      <c r="D24" s="9" t="s">
        <v>38</v>
      </c>
      <c r="E24" s="8">
        <v>307.0</v>
      </c>
      <c r="F24" s="9">
        <v>70.875</v>
      </c>
      <c r="G24" s="9">
        <v>112.5</v>
      </c>
      <c r="H24" s="9">
        <f>Sheet1!$E24*Sheet1!$G24</f>
        <v>212220</v>
      </c>
      <c r="I24" s="9">
        <v>3836.25</v>
      </c>
      <c r="J24" s="9">
        <f>Sheet1!$H24-Sheet1!$I24</f>
        <v>186291.9</v>
      </c>
      <c r="K24" s="9">
        <f t="shared" si="1"/>
        <v>21758.625</v>
      </c>
      <c r="L24" s="9">
        <f>Sheet1!$H24*0.15</f>
        <v>31833</v>
      </c>
      <c r="M24" s="9">
        <f>Sheet1!$J24-Sheet1!$K24-Sheet1!$L24</f>
        <v>10361.52</v>
      </c>
      <c r="N24" s="10">
        <v>41395.0</v>
      </c>
      <c r="O24" s="11">
        <v>5.0</v>
      </c>
      <c r="P24" s="9" t="s">
        <v>42</v>
      </c>
      <c r="Q24" s="12" t="s">
        <v>22</v>
      </c>
    </row>
    <row r="25">
      <c r="A25" s="7" t="s">
        <v>36</v>
      </c>
      <c r="B25" s="8" t="s">
        <v>26</v>
      </c>
      <c r="C25" s="9"/>
      <c r="D25" s="9" t="s">
        <v>38</v>
      </c>
      <c r="E25" s="8">
        <v>1290.0</v>
      </c>
      <c r="F25" s="9">
        <v>74.8125</v>
      </c>
      <c r="G25" s="9">
        <v>112.5</v>
      </c>
      <c r="H25" s="9">
        <f>Sheet1!$E25*Sheet1!$G25</f>
        <v>16858.8</v>
      </c>
      <c r="I25" s="9">
        <v>17733.375</v>
      </c>
      <c r="J25" s="9">
        <f>Sheet1!$H25-Sheet1!$I25</f>
        <v>14798.808</v>
      </c>
      <c r="K25" s="9">
        <f t="shared" si="1"/>
        <v>96508.125</v>
      </c>
      <c r="L25" s="9">
        <f>Sheet1!$H25*0.15</f>
        <v>2528.82</v>
      </c>
      <c r="M25" s="9">
        <f>Sheet1!$J25-Sheet1!$K25-Sheet1!$L25</f>
        <v>1648.944</v>
      </c>
      <c r="N25" s="10">
        <v>41395.0</v>
      </c>
      <c r="O25" s="11">
        <v>5.0</v>
      </c>
      <c r="P25" s="9" t="s">
        <v>42</v>
      </c>
      <c r="Q25" s="12" t="s">
        <v>22</v>
      </c>
    </row>
    <row r="26">
      <c r="A26" s="7" t="s">
        <v>36</v>
      </c>
      <c r="B26" s="8" t="s">
        <v>35</v>
      </c>
      <c r="C26" s="9"/>
      <c r="D26" s="9" t="s">
        <v>38</v>
      </c>
      <c r="E26" s="8">
        <v>2560.0</v>
      </c>
      <c r="F26" s="9">
        <v>74.8125</v>
      </c>
      <c r="G26" s="9">
        <v>112.5</v>
      </c>
      <c r="H26" s="9">
        <f>Sheet1!$E26*Sheet1!$G26</f>
        <v>56137.5</v>
      </c>
      <c r="I26" s="9">
        <v>44793.0</v>
      </c>
      <c r="J26" s="9">
        <f>Sheet1!$H26-Sheet1!$I26</f>
        <v>49281.75</v>
      </c>
      <c r="K26" s="9">
        <f t="shared" si="1"/>
        <v>191520</v>
      </c>
      <c r="L26" s="9">
        <f>Sheet1!$H26*0.15</f>
        <v>8420.625</v>
      </c>
      <c r="M26" s="9">
        <f>Sheet1!$J26-Sheet1!$K26-Sheet1!$L26</f>
        <v>5494.5</v>
      </c>
      <c r="N26" s="10">
        <v>41395.0</v>
      </c>
      <c r="O26" s="11">
        <v>5.0</v>
      </c>
      <c r="P26" s="9" t="s">
        <v>42</v>
      </c>
      <c r="Q26" s="12" t="s">
        <v>22</v>
      </c>
    </row>
    <row r="27">
      <c r="A27" s="7" t="s">
        <v>36</v>
      </c>
      <c r="B27" s="8" t="s">
        <v>35</v>
      </c>
      <c r="C27" s="9"/>
      <c r="D27" s="9" t="s">
        <v>28</v>
      </c>
      <c r="E27" s="8">
        <v>654.0</v>
      </c>
      <c r="F27" s="9">
        <v>76.3875</v>
      </c>
      <c r="G27" s="9">
        <v>112.5</v>
      </c>
      <c r="H27" s="9">
        <f>Sheet1!$E27*Sheet1!$G27</f>
        <v>320512.5</v>
      </c>
      <c r="I27" s="9">
        <v>817.875</v>
      </c>
      <c r="J27" s="9">
        <f>Sheet1!$H27-Sheet1!$I27</f>
        <v>281345.625</v>
      </c>
      <c r="K27" s="9">
        <f t="shared" si="1"/>
        <v>49957.425</v>
      </c>
      <c r="L27" s="9">
        <f>Sheet1!$H27*0.15</f>
        <v>48076.875</v>
      </c>
      <c r="M27" s="9">
        <f>Sheet1!$J27-Sheet1!$K27-Sheet1!$L27</f>
        <v>20127.9375</v>
      </c>
      <c r="N27" s="10">
        <v>41426.0</v>
      </c>
      <c r="O27" s="11">
        <v>6.0</v>
      </c>
      <c r="P27" s="9" t="s">
        <v>43</v>
      </c>
      <c r="Q27" s="12" t="s">
        <v>22</v>
      </c>
    </row>
    <row r="28">
      <c r="A28" s="7" t="s">
        <v>36</v>
      </c>
      <c r="B28" s="8" t="s">
        <v>26</v>
      </c>
      <c r="C28" s="9"/>
      <c r="D28" s="9" t="s">
        <v>28</v>
      </c>
      <c r="E28" s="8">
        <v>708.0</v>
      </c>
      <c r="F28" s="9">
        <v>76.3875</v>
      </c>
      <c r="G28" s="9">
        <v>112.5</v>
      </c>
      <c r="H28" s="9">
        <f>Sheet1!$E28*Sheet1!$G28</f>
        <v>42588</v>
      </c>
      <c r="I28" s="9">
        <v>885.375</v>
      </c>
      <c r="J28" s="9">
        <f>Sheet1!$H28-Sheet1!$I28</f>
        <v>37382.58</v>
      </c>
      <c r="K28" s="9">
        <f t="shared" si="1"/>
        <v>54082.35</v>
      </c>
      <c r="L28" s="9">
        <f>Sheet1!$H28*0.15</f>
        <v>6388.2</v>
      </c>
      <c r="M28" s="9">
        <f>Sheet1!$J28-Sheet1!$K28-Sheet1!$L28</f>
        <v>2673.36</v>
      </c>
      <c r="N28" s="10">
        <v>41426.0</v>
      </c>
      <c r="O28" s="11">
        <v>6.0</v>
      </c>
      <c r="P28" s="9" t="s">
        <v>43</v>
      </c>
      <c r="Q28" s="12" t="s">
        <v>22</v>
      </c>
    </row>
    <row r="29">
      <c r="A29" s="7" t="s">
        <v>36</v>
      </c>
      <c r="B29" s="8" t="s">
        <v>35</v>
      </c>
      <c r="C29" s="9"/>
      <c r="D29" s="9" t="s">
        <v>28</v>
      </c>
      <c r="E29" s="8">
        <v>654.0</v>
      </c>
      <c r="F29" s="9">
        <v>70.875</v>
      </c>
      <c r="G29" s="9">
        <v>112.5</v>
      </c>
      <c r="H29" s="9">
        <f>Sheet1!$E29*Sheet1!$G29</f>
        <v>849420</v>
      </c>
      <c r="I29" s="9">
        <v>817.875</v>
      </c>
      <c r="J29" s="9">
        <f>Sheet1!$H29-Sheet1!$I29</f>
        <v>736182</v>
      </c>
      <c r="K29" s="9">
        <f t="shared" si="1"/>
        <v>46352.25</v>
      </c>
      <c r="L29" s="9">
        <f>Sheet1!$H29*0.15</f>
        <v>127413</v>
      </c>
      <c r="M29" s="9">
        <f>Sheet1!$J29-Sheet1!$K29-Sheet1!$L29</f>
        <v>32012.82</v>
      </c>
      <c r="N29" s="10">
        <v>41426.0</v>
      </c>
      <c r="O29" s="11">
        <v>6.0</v>
      </c>
      <c r="P29" s="9" t="s">
        <v>43</v>
      </c>
      <c r="Q29" s="12" t="s">
        <v>22</v>
      </c>
    </row>
    <row r="30">
      <c r="A30" s="7" t="s">
        <v>36</v>
      </c>
      <c r="B30" s="8" t="s">
        <v>26</v>
      </c>
      <c r="C30" s="9"/>
      <c r="D30" s="9" t="s">
        <v>28</v>
      </c>
      <c r="E30" s="8">
        <v>708.0</v>
      </c>
      <c r="F30" s="9">
        <v>70.875</v>
      </c>
      <c r="G30" s="9">
        <v>112.5</v>
      </c>
      <c r="H30" s="9">
        <f>Sheet1!$E30*Sheet1!$G30</f>
        <v>40842</v>
      </c>
      <c r="I30" s="9">
        <v>885.375</v>
      </c>
      <c r="J30" s="9">
        <f>Sheet1!$H30-Sheet1!$I30</f>
        <v>35395.56</v>
      </c>
      <c r="K30" s="9">
        <f t="shared" si="1"/>
        <v>50179.5</v>
      </c>
      <c r="L30" s="9">
        <f>Sheet1!$H30*0.15</f>
        <v>6126.3</v>
      </c>
      <c r="M30" s="9">
        <f>Sheet1!$J30-Sheet1!$K30-Sheet1!$L30</f>
        <v>3538.8</v>
      </c>
      <c r="N30" s="10">
        <v>41426.0</v>
      </c>
      <c r="O30" s="11">
        <v>6.0</v>
      </c>
      <c r="P30" s="9" t="s">
        <v>43</v>
      </c>
      <c r="Q30" s="12" t="s">
        <v>22</v>
      </c>
    </row>
    <row r="31">
      <c r="A31" s="7" t="s">
        <v>36</v>
      </c>
      <c r="B31" s="8" t="s">
        <v>24</v>
      </c>
      <c r="C31" s="9"/>
      <c r="D31" s="9" t="s">
        <v>28</v>
      </c>
      <c r="E31" s="8">
        <v>596.0</v>
      </c>
      <c r="F31" s="9">
        <v>76.3875</v>
      </c>
      <c r="G31" s="9">
        <v>112.5</v>
      </c>
      <c r="H31" s="9">
        <f>Sheet1!$E31*Sheet1!$G31</f>
        <v>278460</v>
      </c>
      <c r="I31" s="9">
        <v>1489.5</v>
      </c>
      <c r="J31" s="9">
        <f>Sheet1!$H31-Sheet1!$I31</f>
        <v>238226.625</v>
      </c>
      <c r="K31" s="9">
        <f t="shared" si="1"/>
        <v>45526.95</v>
      </c>
      <c r="L31" s="9">
        <f>Sheet1!$H31*0.15</f>
        <v>41769</v>
      </c>
      <c r="M31" s="9">
        <f>Sheet1!$J31-Sheet1!$K31-Sheet1!$L31</f>
        <v>30773.925</v>
      </c>
      <c r="N31" s="10">
        <v>41426.0</v>
      </c>
      <c r="O31" s="11">
        <v>6.0</v>
      </c>
      <c r="P31" s="9" t="s">
        <v>43</v>
      </c>
      <c r="Q31" s="12" t="s">
        <v>22</v>
      </c>
    </row>
    <row r="32">
      <c r="A32" s="7" t="s">
        <v>36</v>
      </c>
      <c r="B32" s="8" t="s">
        <v>24</v>
      </c>
      <c r="C32" s="9"/>
      <c r="D32" s="9" t="s">
        <v>28</v>
      </c>
      <c r="E32" s="8">
        <v>596.0</v>
      </c>
      <c r="F32" s="9">
        <v>70.875</v>
      </c>
      <c r="G32" s="9">
        <v>112.5</v>
      </c>
      <c r="H32" s="9">
        <f>Sheet1!$E32*Sheet1!$G32</f>
        <v>8158.5</v>
      </c>
      <c r="I32" s="9">
        <v>1489.5</v>
      </c>
      <c r="J32" s="9">
        <f>Sheet1!$H32-Sheet1!$I32</f>
        <v>6980.3685</v>
      </c>
      <c r="K32" s="9">
        <f t="shared" si="1"/>
        <v>42241.5</v>
      </c>
      <c r="L32" s="9">
        <f>Sheet1!$H32*0.15</f>
        <v>1223.775</v>
      </c>
      <c r="M32" s="9">
        <f>Sheet1!$J32-Sheet1!$K32-Sheet1!$L32</f>
        <v>216.972</v>
      </c>
      <c r="N32" s="10">
        <v>41426.0</v>
      </c>
      <c r="O32" s="11">
        <v>6.0</v>
      </c>
      <c r="P32" s="9" t="s">
        <v>43</v>
      </c>
      <c r="Q32" s="12" t="s">
        <v>22</v>
      </c>
    </row>
    <row r="33">
      <c r="A33" s="7" t="s">
        <v>36</v>
      </c>
      <c r="B33" s="8" t="s">
        <v>23</v>
      </c>
      <c r="C33" s="9"/>
      <c r="D33" s="9" t="s">
        <v>28</v>
      </c>
      <c r="E33" s="8">
        <v>1413.0</v>
      </c>
      <c r="F33" s="9">
        <v>76.3875</v>
      </c>
      <c r="G33" s="9">
        <v>112.5</v>
      </c>
      <c r="H33" s="9">
        <f>Sheet1!$E33*Sheet1!$G33</f>
        <v>196020</v>
      </c>
      <c r="I33" s="9">
        <v>5298.75</v>
      </c>
      <c r="J33" s="9">
        <f>Sheet1!$H33-Sheet1!$I33</f>
        <v>167694.3</v>
      </c>
      <c r="K33" s="9">
        <f t="shared" si="1"/>
        <v>107935.5375</v>
      </c>
      <c r="L33" s="9">
        <f>Sheet1!$H33*0.15</f>
        <v>29403</v>
      </c>
      <c r="M33" s="9">
        <f>Sheet1!$J33-Sheet1!$K33-Sheet1!$L33</f>
        <v>5193.72</v>
      </c>
      <c r="N33" s="10">
        <v>41426.0</v>
      </c>
      <c r="O33" s="11">
        <v>6.0</v>
      </c>
      <c r="P33" s="9" t="s">
        <v>43</v>
      </c>
      <c r="Q33" s="12" t="s">
        <v>22</v>
      </c>
    </row>
    <row r="34">
      <c r="A34" s="7" t="s">
        <v>36</v>
      </c>
      <c r="B34" s="8" t="s">
        <v>23</v>
      </c>
      <c r="C34" s="9"/>
      <c r="D34" s="9" t="s">
        <v>28</v>
      </c>
      <c r="E34" s="8">
        <v>1413.0</v>
      </c>
      <c r="F34" s="9">
        <v>70.875</v>
      </c>
      <c r="G34" s="9">
        <v>112.5</v>
      </c>
      <c r="H34" s="9">
        <f>Sheet1!$E34*Sheet1!$G34</f>
        <v>48573</v>
      </c>
      <c r="I34" s="9">
        <v>5298.75</v>
      </c>
      <c r="J34" s="9">
        <f>Sheet1!$H34-Sheet1!$I34</f>
        <v>41557.3875</v>
      </c>
      <c r="K34" s="9">
        <f t="shared" si="1"/>
        <v>100146.375</v>
      </c>
      <c r="L34" s="9">
        <f>Sheet1!$H34*0.15</f>
        <v>7285.95</v>
      </c>
      <c r="M34" s="9">
        <f>Sheet1!$J34-Sheet1!$K34-Sheet1!$L34</f>
        <v>4350.4695</v>
      </c>
      <c r="N34" s="10">
        <v>41426.0</v>
      </c>
      <c r="O34" s="11">
        <v>6.0</v>
      </c>
      <c r="P34" s="9" t="s">
        <v>43</v>
      </c>
      <c r="Q34" s="12" t="s">
        <v>22</v>
      </c>
    </row>
    <row r="35">
      <c r="A35" s="7" t="s">
        <v>36</v>
      </c>
      <c r="B35" s="8" t="s">
        <v>18</v>
      </c>
      <c r="C35" s="9"/>
      <c r="D35" s="9" t="s">
        <v>38</v>
      </c>
      <c r="E35" s="8">
        <v>1425.0</v>
      </c>
      <c r="F35" s="9">
        <v>76.3875</v>
      </c>
      <c r="G35" s="9">
        <v>112.5</v>
      </c>
      <c r="H35" s="9">
        <f>Sheet1!$E35*Sheet1!$G35</f>
        <v>167962.5</v>
      </c>
      <c r="I35" s="9">
        <v>23151.375</v>
      </c>
      <c r="J35" s="9">
        <f>Sheet1!$H35-Sheet1!$I35</f>
        <v>143699.625</v>
      </c>
      <c r="K35" s="9">
        <f t="shared" si="1"/>
        <v>108852.1875</v>
      </c>
      <c r="L35" s="9">
        <f>Sheet1!$H35*0.15</f>
        <v>25194.375</v>
      </c>
      <c r="M35" s="9">
        <f>Sheet1!$J35-Sheet1!$K35-Sheet1!$L35</f>
        <v>6810.1875</v>
      </c>
      <c r="N35" s="10">
        <v>41426.0</v>
      </c>
      <c r="O35" s="11">
        <v>6.0</v>
      </c>
      <c r="P35" s="9" t="s">
        <v>43</v>
      </c>
      <c r="Q35" s="12" t="s">
        <v>22</v>
      </c>
    </row>
    <row r="36">
      <c r="A36" s="7" t="s">
        <v>36</v>
      </c>
      <c r="B36" s="8" t="s">
        <v>18</v>
      </c>
      <c r="C36" s="9"/>
      <c r="D36" s="9" t="s">
        <v>38</v>
      </c>
      <c r="E36" s="8">
        <v>1425.0</v>
      </c>
      <c r="F36" s="9">
        <v>70.875</v>
      </c>
      <c r="G36" s="9">
        <v>112.5</v>
      </c>
      <c r="H36" s="9">
        <f>Sheet1!$E36*Sheet1!$G36</f>
        <v>631575</v>
      </c>
      <c r="I36" s="9">
        <v>23151.375</v>
      </c>
      <c r="J36" s="9">
        <f>Sheet1!$H36-Sheet1!$I36</f>
        <v>533342.25</v>
      </c>
      <c r="K36" s="9">
        <f t="shared" si="1"/>
        <v>100996.875</v>
      </c>
      <c r="L36" s="9">
        <f>Sheet1!$H36*0.15</f>
        <v>94736.25</v>
      </c>
      <c r="M36" s="9">
        <f>Sheet1!$J36-Sheet1!$K36-Sheet1!$L36</f>
        <v>62818.875</v>
      </c>
      <c r="N36" s="10">
        <v>41426.0</v>
      </c>
      <c r="O36" s="11">
        <v>6.0</v>
      </c>
      <c r="P36" s="9" t="s">
        <v>43</v>
      </c>
      <c r="Q36" s="12" t="s">
        <v>22</v>
      </c>
    </row>
    <row r="37">
      <c r="A37" s="7" t="s">
        <v>36</v>
      </c>
      <c r="B37" s="8" t="s">
        <v>18</v>
      </c>
      <c r="C37" s="9"/>
      <c r="D37" s="9" t="s">
        <v>20</v>
      </c>
      <c r="E37" s="8">
        <v>2399.0</v>
      </c>
      <c r="F37" s="9">
        <v>66.9375</v>
      </c>
      <c r="G37" s="9">
        <v>112.5</v>
      </c>
      <c r="H37" s="9">
        <f>Sheet1!$E37*Sheet1!$G37</f>
        <v>4734</v>
      </c>
      <c r="I37" s="9">
        <v>0.0</v>
      </c>
      <c r="J37" s="9">
        <f>Sheet1!$H37-Sheet1!$I37</f>
        <v>4734</v>
      </c>
      <c r="K37" s="9">
        <f t="shared" si="1"/>
        <v>160583.0625</v>
      </c>
      <c r="L37" s="9">
        <f>Sheet1!$H37*0.15</f>
        <v>710.1</v>
      </c>
      <c r="M37" s="9">
        <f>Sheet1!$J37-Sheet1!$K37-Sheet1!$L37</f>
        <v>809.514</v>
      </c>
      <c r="N37" s="10">
        <v>41456.0</v>
      </c>
      <c r="O37" s="11">
        <v>7.0</v>
      </c>
      <c r="P37" s="9" t="s">
        <v>44</v>
      </c>
      <c r="Q37" s="12" t="s">
        <v>22</v>
      </c>
    </row>
    <row r="38">
      <c r="A38" s="7" t="s">
        <v>36</v>
      </c>
      <c r="B38" s="8" t="s">
        <v>24</v>
      </c>
      <c r="C38" s="9"/>
      <c r="D38" s="9" t="s">
        <v>28</v>
      </c>
      <c r="E38" s="8">
        <v>1641.0</v>
      </c>
      <c r="F38" s="9">
        <v>76.3875</v>
      </c>
      <c r="G38" s="9">
        <v>112.5</v>
      </c>
      <c r="H38" s="9">
        <f>Sheet1!$E38*Sheet1!$G38</f>
        <v>11839.5</v>
      </c>
      <c r="I38" s="9">
        <v>2050.875</v>
      </c>
      <c r="J38" s="9">
        <f>Sheet1!$H38-Sheet1!$I38</f>
        <v>11839.5</v>
      </c>
      <c r="K38" s="9">
        <f t="shared" si="1"/>
        <v>125351.8875</v>
      </c>
      <c r="L38" s="9">
        <f>Sheet1!$H38*0.15</f>
        <v>1775.925</v>
      </c>
      <c r="M38" s="9">
        <f>Sheet1!$J38-Sheet1!$K38-Sheet1!$L38</f>
        <v>2024.5545</v>
      </c>
      <c r="N38" s="10">
        <v>41456.0</v>
      </c>
      <c r="O38" s="11">
        <v>7.0</v>
      </c>
      <c r="P38" s="9" t="s">
        <v>44</v>
      </c>
      <c r="Q38" s="12" t="s">
        <v>22</v>
      </c>
    </row>
    <row r="39">
      <c r="A39" s="7" t="s">
        <v>36</v>
      </c>
      <c r="B39" s="8" t="s">
        <v>26</v>
      </c>
      <c r="C39" s="9"/>
      <c r="D39" s="9" t="s">
        <v>28</v>
      </c>
      <c r="E39" s="8">
        <v>2689.0</v>
      </c>
      <c r="F39" s="9">
        <v>76.3875</v>
      </c>
      <c r="G39" s="9">
        <v>112.5</v>
      </c>
      <c r="H39" s="9">
        <f>Sheet1!$E39*Sheet1!$G39</f>
        <v>182700</v>
      </c>
      <c r="I39" s="9">
        <v>13446.0</v>
      </c>
      <c r="J39" s="9">
        <f>Sheet1!$H39-Sheet1!$I39</f>
        <v>182700</v>
      </c>
      <c r="K39" s="9">
        <f t="shared" si="1"/>
        <v>205405.9875</v>
      </c>
      <c r="L39" s="9">
        <f>Sheet1!$H39*0.15</f>
        <v>27405</v>
      </c>
      <c r="M39" s="9">
        <f>Sheet1!$J39-Sheet1!$K39-Sheet1!$L39</f>
        <v>42751.8</v>
      </c>
      <c r="N39" s="10">
        <v>41456.0</v>
      </c>
      <c r="O39" s="11">
        <v>7.0</v>
      </c>
      <c r="P39" s="9" t="s">
        <v>44</v>
      </c>
      <c r="Q39" s="12" t="s">
        <v>22</v>
      </c>
    </row>
    <row r="40">
      <c r="A40" s="7" t="s">
        <v>36</v>
      </c>
      <c r="B40" s="8" t="s">
        <v>35</v>
      </c>
      <c r="C40" s="9"/>
      <c r="D40" s="9" t="s">
        <v>32</v>
      </c>
      <c r="E40" s="8">
        <v>3264.0</v>
      </c>
      <c r="F40" s="9">
        <v>66.9375</v>
      </c>
      <c r="G40" s="9">
        <v>112.5</v>
      </c>
      <c r="H40" s="9">
        <f>Sheet1!$E40*Sheet1!$G40</f>
        <v>486270</v>
      </c>
      <c r="I40" s="9">
        <v>20401.875</v>
      </c>
      <c r="J40" s="9">
        <f>Sheet1!$H40-Sheet1!$I40</f>
        <v>486270</v>
      </c>
      <c r="K40" s="9">
        <f t="shared" si="1"/>
        <v>218484</v>
      </c>
      <c r="L40" s="9">
        <f>Sheet1!$H40*0.15</f>
        <v>72940.5</v>
      </c>
      <c r="M40" s="9">
        <f>Sheet1!$J40-Sheet1!$K40-Sheet1!$L40</f>
        <v>106979.4</v>
      </c>
      <c r="N40" s="10">
        <v>41456.0</v>
      </c>
      <c r="O40" s="11">
        <v>7.0</v>
      </c>
      <c r="P40" s="9" t="s">
        <v>44</v>
      </c>
      <c r="Q40" s="12" t="s">
        <v>22</v>
      </c>
    </row>
    <row r="41">
      <c r="A41" s="7" t="s">
        <v>36</v>
      </c>
      <c r="B41" s="8" t="s">
        <v>23</v>
      </c>
      <c r="C41" s="9"/>
      <c r="D41" s="9" t="s">
        <v>32</v>
      </c>
      <c r="E41" s="8">
        <v>3162.0</v>
      </c>
      <c r="F41" s="9">
        <v>76.3875</v>
      </c>
      <c r="G41" s="9">
        <v>112.5</v>
      </c>
      <c r="H41" s="9">
        <f>Sheet1!$E41*Sheet1!$G41</f>
        <v>779625</v>
      </c>
      <c r="I41" s="9">
        <v>27664.875</v>
      </c>
      <c r="J41" s="9">
        <f>Sheet1!$H41-Sheet1!$I41</f>
        <v>779625</v>
      </c>
      <c r="K41" s="9">
        <f t="shared" si="1"/>
        <v>241537.275</v>
      </c>
      <c r="L41" s="9">
        <f>Sheet1!$H41*0.15</f>
        <v>116943.75</v>
      </c>
      <c r="M41" s="9">
        <f>Sheet1!$J41-Sheet1!$K41-Sheet1!$L41</f>
        <v>144230.625</v>
      </c>
      <c r="N41" s="10">
        <v>41456.0</v>
      </c>
      <c r="O41" s="11">
        <v>7.0</v>
      </c>
      <c r="P41" s="9" t="s">
        <v>44</v>
      </c>
      <c r="Q41" s="12" t="s">
        <v>22</v>
      </c>
    </row>
    <row r="42">
      <c r="A42" s="7" t="s">
        <v>36</v>
      </c>
      <c r="B42" s="8" t="s">
        <v>35</v>
      </c>
      <c r="C42" s="9"/>
      <c r="D42" s="9" t="s">
        <v>20</v>
      </c>
      <c r="E42" s="8">
        <v>2539.0</v>
      </c>
      <c r="F42" s="9">
        <v>69.3</v>
      </c>
      <c r="G42" s="9">
        <v>112.5</v>
      </c>
      <c r="H42" s="9">
        <f>Sheet1!$E42*Sheet1!$G42</f>
        <v>27891</v>
      </c>
      <c r="I42" s="9">
        <v>0.0</v>
      </c>
      <c r="J42" s="9">
        <f>Sheet1!$H42-Sheet1!$I42</f>
        <v>27581.04</v>
      </c>
      <c r="K42" s="9">
        <f t="shared" si="1"/>
        <v>175952.7</v>
      </c>
      <c r="L42" s="9">
        <f>Sheet1!$H42*0.15</f>
        <v>4183.65</v>
      </c>
      <c r="M42" s="9">
        <f>Sheet1!$J42-Sheet1!$K42-Sheet1!$L42</f>
        <v>4459.401</v>
      </c>
      <c r="N42" s="10">
        <v>41487.0</v>
      </c>
      <c r="O42" s="11">
        <v>8.0</v>
      </c>
      <c r="P42" s="9" t="s">
        <v>45</v>
      </c>
      <c r="Q42" s="12" t="s">
        <v>22</v>
      </c>
    </row>
    <row r="43">
      <c r="A43" s="7" t="s">
        <v>36</v>
      </c>
      <c r="B43" s="8" t="s">
        <v>18</v>
      </c>
      <c r="C43" s="9"/>
      <c r="D43" s="9" t="s">
        <v>28</v>
      </c>
      <c r="E43" s="8">
        <v>831.0</v>
      </c>
      <c r="F43" s="9">
        <v>69.3</v>
      </c>
      <c r="G43" s="9">
        <v>112.5</v>
      </c>
      <c r="H43" s="9">
        <f>Sheet1!$E43*Sheet1!$G43</f>
        <v>18057.6</v>
      </c>
      <c r="I43" s="9">
        <v>1038.375</v>
      </c>
      <c r="J43" s="9">
        <f>Sheet1!$H43-Sheet1!$I43</f>
        <v>17856.936</v>
      </c>
      <c r="K43" s="9">
        <f t="shared" si="1"/>
        <v>57588.3</v>
      </c>
      <c r="L43" s="9">
        <f>Sheet1!$H43*0.15</f>
        <v>2708.64</v>
      </c>
      <c r="M43" s="9">
        <f>Sheet1!$J43-Sheet1!$K43-Sheet1!$L43</f>
        <v>3772.008</v>
      </c>
      <c r="N43" s="10">
        <v>41487.0</v>
      </c>
      <c r="O43" s="11">
        <v>8.0</v>
      </c>
      <c r="P43" s="9" t="s">
        <v>45</v>
      </c>
      <c r="Q43" s="12" t="s">
        <v>22</v>
      </c>
    </row>
    <row r="44">
      <c r="A44" s="7" t="s">
        <v>36</v>
      </c>
      <c r="B44" s="8" t="s">
        <v>24</v>
      </c>
      <c r="C44" s="9"/>
      <c r="D44" s="9" t="s">
        <v>32</v>
      </c>
      <c r="E44" s="8">
        <v>1386.0</v>
      </c>
      <c r="F44" s="9">
        <v>70.875</v>
      </c>
      <c r="G44" s="9">
        <v>112.5</v>
      </c>
      <c r="H44" s="9">
        <f>Sheet1!$E44*Sheet1!$G44</f>
        <v>18400.5</v>
      </c>
      <c r="I44" s="9">
        <v>13860.0</v>
      </c>
      <c r="J44" s="9">
        <f>Sheet1!$H44-Sheet1!$I44</f>
        <v>18196.11</v>
      </c>
      <c r="K44" s="9">
        <f t="shared" si="1"/>
        <v>98232.75</v>
      </c>
      <c r="L44" s="9">
        <f>Sheet1!$H44*0.15</f>
        <v>2760.075</v>
      </c>
      <c r="M44" s="9">
        <f>Sheet1!$J44-Sheet1!$K44-Sheet1!$L44</f>
        <v>2942.0955</v>
      </c>
      <c r="N44" s="10">
        <v>41487.0</v>
      </c>
      <c r="O44" s="11">
        <v>8.0</v>
      </c>
      <c r="P44" s="9" t="s">
        <v>45</v>
      </c>
      <c r="Q44" s="12" t="s">
        <v>22</v>
      </c>
    </row>
    <row r="45">
      <c r="A45" s="7" t="s">
        <v>36</v>
      </c>
      <c r="B45" s="8" t="s">
        <v>26</v>
      </c>
      <c r="C45" s="9"/>
      <c r="D45" s="9" t="s">
        <v>38</v>
      </c>
      <c r="E45" s="8">
        <v>1057.0</v>
      </c>
      <c r="F45" s="9">
        <v>70.875</v>
      </c>
      <c r="G45" s="9">
        <v>112.5</v>
      </c>
      <c r="H45" s="9">
        <f>Sheet1!$E45*Sheet1!$G45</f>
        <v>28714.5</v>
      </c>
      <c r="I45" s="9">
        <v>19811.25</v>
      </c>
      <c r="J45" s="9">
        <f>Sheet1!$H45-Sheet1!$I45</f>
        <v>28076.49</v>
      </c>
      <c r="K45" s="9">
        <f t="shared" si="1"/>
        <v>74914.875</v>
      </c>
      <c r="L45" s="9">
        <f>Sheet1!$H45*0.15</f>
        <v>4307.175</v>
      </c>
      <c r="M45" s="9">
        <f>Sheet1!$J45-Sheet1!$K45-Sheet1!$L45</f>
        <v>4272.1695</v>
      </c>
      <c r="N45" s="10">
        <v>41487.0</v>
      </c>
      <c r="O45" s="11">
        <v>8.0</v>
      </c>
      <c r="P45" s="9" t="s">
        <v>45</v>
      </c>
      <c r="Q45" s="12" t="s">
        <v>22</v>
      </c>
    </row>
    <row r="46">
      <c r="A46" s="7" t="s">
        <v>36</v>
      </c>
      <c r="B46" s="8" t="s">
        <v>23</v>
      </c>
      <c r="C46" s="9"/>
      <c r="D46" s="9" t="s">
        <v>38</v>
      </c>
      <c r="E46" s="8">
        <v>2490.0</v>
      </c>
      <c r="F46" s="9">
        <v>70.875</v>
      </c>
      <c r="G46" s="9">
        <v>112.5</v>
      </c>
      <c r="H46" s="9">
        <f>Sheet1!$E46*Sheet1!$G46</f>
        <v>11100.6</v>
      </c>
      <c r="I46" s="9">
        <v>46693.125</v>
      </c>
      <c r="J46" s="9">
        <f>Sheet1!$H46-Sheet1!$I46</f>
        <v>10730.538</v>
      </c>
      <c r="K46" s="9">
        <f t="shared" si="1"/>
        <v>176478.75</v>
      </c>
      <c r="L46" s="9">
        <f>Sheet1!$H46*0.15</f>
        <v>1665.09</v>
      </c>
      <c r="M46" s="9">
        <f>Sheet1!$J46-Sheet1!$K46-Sheet1!$L46</f>
        <v>2460.591</v>
      </c>
      <c r="N46" s="10">
        <v>41487.0</v>
      </c>
      <c r="O46" s="11">
        <v>8.0</v>
      </c>
      <c r="P46" s="9" t="s">
        <v>45</v>
      </c>
      <c r="Q46" s="12" t="s">
        <v>22</v>
      </c>
    </row>
    <row r="47">
      <c r="A47" s="7" t="s">
        <v>36</v>
      </c>
      <c r="B47" s="8" t="s">
        <v>35</v>
      </c>
      <c r="C47" s="9"/>
      <c r="D47" s="9" t="s">
        <v>28</v>
      </c>
      <c r="E47" s="8">
        <v>330.0</v>
      </c>
      <c r="F47" s="9">
        <v>78.75</v>
      </c>
      <c r="G47" s="9">
        <v>125.0</v>
      </c>
      <c r="H47" s="9">
        <f>Sheet1!$E47*Sheet1!$G47</f>
        <v>691200</v>
      </c>
      <c r="I47" s="9">
        <v>412.5</v>
      </c>
      <c r="J47" s="9">
        <f>Sheet1!$H47-Sheet1!$I47</f>
        <v>668163.6</v>
      </c>
      <c r="K47" s="9">
        <f t="shared" si="1"/>
        <v>25987.5</v>
      </c>
      <c r="L47" s="9">
        <f>Sheet1!$H47*0.15</f>
        <v>103680</v>
      </c>
      <c r="M47" s="9">
        <f>Sheet1!$J47-Sheet1!$K47-Sheet1!$L47</f>
        <v>129027.6</v>
      </c>
      <c r="N47" s="10">
        <v>41518.0</v>
      </c>
      <c r="O47" s="11">
        <v>9.0</v>
      </c>
      <c r="P47" s="9" t="s">
        <v>46</v>
      </c>
      <c r="Q47" s="12" t="s">
        <v>22</v>
      </c>
    </row>
    <row r="48">
      <c r="A48" s="7" t="s">
        <v>36</v>
      </c>
      <c r="B48" s="8" t="s">
        <v>23</v>
      </c>
      <c r="C48" s="9"/>
      <c r="D48" s="9" t="s">
        <v>32</v>
      </c>
      <c r="E48" s="8">
        <v>994.0</v>
      </c>
      <c r="F48" s="9">
        <v>83.125</v>
      </c>
      <c r="G48" s="9">
        <v>125.0</v>
      </c>
      <c r="H48" s="9">
        <f>Sheet1!$E48*Sheet1!$G48</f>
        <v>528885</v>
      </c>
      <c r="I48" s="9">
        <v>8697.5</v>
      </c>
      <c r="J48" s="9">
        <f>Sheet1!$H48-Sheet1!$I48</f>
        <v>505386</v>
      </c>
      <c r="K48" s="9">
        <f t="shared" si="1"/>
        <v>82626.25</v>
      </c>
      <c r="L48" s="9">
        <f>Sheet1!$H48*0.15</f>
        <v>79332.75</v>
      </c>
      <c r="M48" s="9">
        <f>Sheet1!$J48-Sheet1!$K48-Sheet1!$L48</f>
        <v>74344.725</v>
      </c>
      <c r="N48" s="10">
        <v>41518.0</v>
      </c>
      <c r="O48" s="11">
        <v>9.0</v>
      </c>
      <c r="P48" s="9" t="s">
        <v>46</v>
      </c>
      <c r="Q48" s="12" t="s">
        <v>22</v>
      </c>
    </row>
    <row r="49">
      <c r="A49" s="7" t="s">
        <v>36</v>
      </c>
      <c r="B49" s="8" t="s">
        <v>24</v>
      </c>
      <c r="C49" s="9"/>
      <c r="D49" s="9" t="s">
        <v>38</v>
      </c>
      <c r="E49" s="8">
        <v>947.0</v>
      </c>
      <c r="F49" s="9">
        <v>83.125</v>
      </c>
      <c r="G49" s="9">
        <v>125.0</v>
      </c>
      <c r="H49" s="9">
        <f>Sheet1!$E49*Sheet1!$G49</f>
        <v>18133.2</v>
      </c>
      <c r="I49" s="9">
        <v>13021.25</v>
      </c>
      <c r="J49" s="9">
        <f>Sheet1!$H49-Sheet1!$I49</f>
        <v>17126.1</v>
      </c>
      <c r="K49" s="9">
        <f t="shared" si="1"/>
        <v>78719.375</v>
      </c>
      <c r="L49" s="9">
        <f>Sheet1!$H49*0.15</f>
        <v>2719.98</v>
      </c>
      <c r="M49" s="9">
        <f>Sheet1!$J49-Sheet1!$K49-Sheet1!$L49</f>
        <v>2982.204</v>
      </c>
      <c r="N49" s="10">
        <v>41518.0</v>
      </c>
      <c r="O49" s="11">
        <v>9.0</v>
      </c>
      <c r="P49" s="9" t="s">
        <v>46</v>
      </c>
      <c r="Q49" s="12" t="s">
        <v>22</v>
      </c>
    </row>
    <row r="50">
      <c r="A50" s="7" t="s">
        <v>36</v>
      </c>
      <c r="B50" s="8" t="s">
        <v>18</v>
      </c>
      <c r="C50" s="9"/>
      <c r="D50" s="9" t="s">
        <v>38</v>
      </c>
      <c r="E50" s="8">
        <v>2416.0</v>
      </c>
      <c r="F50" s="9">
        <v>78.75</v>
      </c>
      <c r="G50" s="9">
        <v>125.0</v>
      </c>
      <c r="H50" s="9">
        <f>Sheet1!$E50*Sheet1!$G50</f>
        <v>10843.2</v>
      </c>
      <c r="I50" s="9">
        <v>36240.0</v>
      </c>
      <c r="J50" s="9">
        <f>Sheet1!$H50-Sheet1!$I50</f>
        <v>10240.56</v>
      </c>
      <c r="K50" s="9">
        <f t="shared" si="1"/>
        <v>190260</v>
      </c>
      <c r="L50" s="9">
        <f>Sheet1!$H50*0.15</f>
        <v>1626.48</v>
      </c>
      <c r="M50" s="9">
        <f>Sheet1!$J50-Sheet1!$K50-Sheet1!$L50</f>
        <v>1782.864</v>
      </c>
      <c r="N50" s="10">
        <v>41518.0</v>
      </c>
      <c r="O50" s="11">
        <v>9.0</v>
      </c>
      <c r="P50" s="9" t="s">
        <v>46</v>
      </c>
      <c r="Q50" s="12" t="s">
        <v>22</v>
      </c>
    </row>
    <row r="51">
      <c r="A51" s="7" t="s">
        <v>36</v>
      </c>
      <c r="B51" s="8" t="s">
        <v>26</v>
      </c>
      <c r="C51" s="9"/>
      <c r="D51" s="9" t="s">
        <v>38</v>
      </c>
      <c r="E51" s="8">
        <v>1023.0</v>
      </c>
      <c r="F51" s="9">
        <v>78.75</v>
      </c>
      <c r="G51" s="9">
        <v>125.0</v>
      </c>
      <c r="H51" s="9">
        <f>Sheet1!$E51*Sheet1!$G51</f>
        <v>21114</v>
      </c>
      <c r="I51" s="9">
        <v>17902.5</v>
      </c>
      <c r="J51" s="9">
        <f>Sheet1!$H51-Sheet1!$I51</f>
        <v>19941.3</v>
      </c>
      <c r="K51" s="9">
        <f t="shared" si="1"/>
        <v>80561.25</v>
      </c>
      <c r="L51" s="9">
        <f>Sheet1!$H51*0.15</f>
        <v>3167.1</v>
      </c>
      <c r="M51" s="9">
        <f>Sheet1!$J51-Sheet1!$K51-Sheet1!$L51</f>
        <v>2437.794</v>
      </c>
      <c r="N51" s="10">
        <v>41518.0</v>
      </c>
      <c r="O51" s="11">
        <v>9.0</v>
      </c>
      <c r="P51" s="9" t="s">
        <v>46</v>
      </c>
      <c r="Q51" s="12" t="s">
        <v>22</v>
      </c>
    </row>
    <row r="52">
      <c r="A52" s="7" t="s">
        <v>36</v>
      </c>
      <c r="B52" s="8" t="s">
        <v>18</v>
      </c>
      <c r="C52" s="9"/>
      <c r="D52" s="9" t="s">
        <v>20</v>
      </c>
      <c r="E52" s="8">
        <v>345.0</v>
      </c>
      <c r="F52" s="9">
        <v>74.375</v>
      </c>
      <c r="G52" s="9">
        <v>125.0</v>
      </c>
      <c r="H52" s="9">
        <f>Sheet1!$E52*Sheet1!$G52</f>
        <v>81675</v>
      </c>
      <c r="I52" s="9">
        <v>0.0</v>
      </c>
      <c r="J52" s="9">
        <f>Sheet1!$H52-Sheet1!$I52</f>
        <v>77135.625</v>
      </c>
      <c r="K52" s="9">
        <f t="shared" si="1"/>
        <v>25659.375</v>
      </c>
      <c r="L52" s="9">
        <f>Sheet1!$H52*0.15</f>
        <v>12251.25</v>
      </c>
      <c r="M52" s="9">
        <f>Sheet1!$J52-Sheet1!$K52-Sheet1!$L52</f>
        <v>14572.575</v>
      </c>
      <c r="N52" s="10">
        <v>41548.0</v>
      </c>
      <c r="O52" s="11">
        <v>10.0</v>
      </c>
      <c r="P52" s="9" t="s">
        <v>47</v>
      </c>
      <c r="Q52" s="12" t="s">
        <v>22</v>
      </c>
    </row>
    <row r="53">
      <c r="A53" s="7" t="s">
        <v>36</v>
      </c>
      <c r="B53" s="8" t="s">
        <v>18</v>
      </c>
      <c r="C53" s="9"/>
      <c r="D53" s="9" t="s">
        <v>20</v>
      </c>
      <c r="E53" s="8">
        <v>345.0</v>
      </c>
      <c r="F53" s="9">
        <v>77.0</v>
      </c>
      <c r="G53" s="9">
        <v>125.0</v>
      </c>
      <c r="H53" s="9">
        <f>Sheet1!$E53*Sheet1!$G53</f>
        <v>382725</v>
      </c>
      <c r="I53" s="9">
        <v>0.0</v>
      </c>
      <c r="J53" s="9">
        <f>Sheet1!$H53-Sheet1!$I53</f>
        <v>361462.5</v>
      </c>
      <c r="K53" s="9">
        <f t="shared" si="1"/>
        <v>26565</v>
      </c>
      <c r="L53" s="9">
        <f>Sheet1!$H53*0.15</f>
        <v>57408.75</v>
      </c>
      <c r="M53" s="9">
        <f>Sheet1!$J53-Sheet1!$K53-Sheet1!$L53</f>
        <v>49541.625</v>
      </c>
      <c r="N53" s="10">
        <v>41548.0</v>
      </c>
      <c r="O53" s="11">
        <v>10.0</v>
      </c>
      <c r="P53" s="9" t="s">
        <v>47</v>
      </c>
      <c r="Q53" s="12" t="s">
        <v>22</v>
      </c>
    </row>
    <row r="54">
      <c r="A54" s="7" t="s">
        <v>36</v>
      </c>
      <c r="B54" s="8" t="s">
        <v>35</v>
      </c>
      <c r="C54" s="9"/>
      <c r="D54" s="9" t="s">
        <v>28</v>
      </c>
      <c r="E54" s="8">
        <v>663.0</v>
      </c>
      <c r="F54" s="9">
        <v>74.375</v>
      </c>
      <c r="G54" s="9">
        <v>125.0</v>
      </c>
      <c r="H54" s="9">
        <f>Sheet1!$E54*Sheet1!$G54</f>
        <v>96412.5</v>
      </c>
      <c r="I54" s="9">
        <v>828.75</v>
      </c>
      <c r="J54" s="9">
        <f>Sheet1!$H54-Sheet1!$I54</f>
        <v>89986.5</v>
      </c>
      <c r="K54" s="9">
        <f t="shared" si="1"/>
        <v>49310.625</v>
      </c>
      <c r="L54" s="9">
        <f>Sheet1!$H54*0.15</f>
        <v>14461.875</v>
      </c>
      <c r="M54" s="9">
        <f>Sheet1!$J54-Sheet1!$K54-Sheet1!$L54</f>
        <v>16134.525</v>
      </c>
      <c r="N54" s="10">
        <v>41548.0</v>
      </c>
      <c r="O54" s="11">
        <v>10.0</v>
      </c>
      <c r="P54" s="9" t="s">
        <v>47</v>
      </c>
      <c r="Q54" s="12" t="s">
        <v>22</v>
      </c>
    </row>
    <row r="55">
      <c r="A55" s="7" t="s">
        <v>36</v>
      </c>
      <c r="B55" s="8" t="s">
        <v>35</v>
      </c>
      <c r="C55" s="9"/>
      <c r="D55" s="9" t="s">
        <v>28</v>
      </c>
      <c r="E55" s="8">
        <v>663.0</v>
      </c>
      <c r="F55" s="9">
        <v>77.0</v>
      </c>
      <c r="G55" s="9">
        <v>125.0</v>
      </c>
      <c r="H55" s="9">
        <f>Sheet1!$E55*Sheet1!$G55</f>
        <v>279000</v>
      </c>
      <c r="I55" s="9">
        <v>828.75</v>
      </c>
      <c r="J55" s="9">
        <f>Sheet1!$H55-Sheet1!$I55</f>
        <v>260403.75</v>
      </c>
      <c r="K55" s="9">
        <f t="shared" si="1"/>
        <v>51051</v>
      </c>
      <c r="L55" s="9">
        <f>Sheet1!$H55*0.15</f>
        <v>41850</v>
      </c>
      <c r="M55" s="9">
        <f>Sheet1!$J55-Sheet1!$K55-Sheet1!$L55</f>
        <v>46689.75</v>
      </c>
      <c r="N55" s="10">
        <v>41548.0</v>
      </c>
      <c r="O55" s="11">
        <v>10.0</v>
      </c>
      <c r="P55" s="9" t="s">
        <v>47</v>
      </c>
      <c r="Q55" s="12" t="s">
        <v>22</v>
      </c>
    </row>
    <row r="56">
      <c r="A56" s="7" t="s">
        <v>36</v>
      </c>
      <c r="B56" s="8" t="s">
        <v>23</v>
      </c>
      <c r="C56" s="9"/>
      <c r="D56" s="9" t="s">
        <v>28</v>
      </c>
      <c r="E56" s="8">
        <v>809.0</v>
      </c>
      <c r="F56" s="9">
        <v>84.875</v>
      </c>
      <c r="G56" s="9">
        <v>125.0</v>
      </c>
      <c r="H56" s="9">
        <f>Sheet1!$E56*Sheet1!$G56</f>
        <v>7063.2</v>
      </c>
      <c r="I56" s="9">
        <v>2022.5</v>
      </c>
      <c r="J56" s="9">
        <f>Sheet1!$H56-Sheet1!$I56</f>
        <v>6513.588</v>
      </c>
      <c r="K56" s="9">
        <f t="shared" si="1"/>
        <v>68663.875</v>
      </c>
      <c r="L56" s="9">
        <f>Sheet1!$H56*0.15</f>
        <v>1059.48</v>
      </c>
      <c r="M56" s="9">
        <f>Sheet1!$J56-Sheet1!$K56-Sheet1!$L56</f>
        <v>1004.292</v>
      </c>
      <c r="N56" s="10">
        <v>41548.0</v>
      </c>
      <c r="O56" s="11">
        <v>10.0</v>
      </c>
      <c r="P56" s="9" t="s">
        <v>47</v>
      </c>
      <c r="Q56" s="12" t="s">
        <v>22</v>
      </c>
    </row>
    <row r="57">
      <c r="A57" s="7" t="s">
        <v>36</v>
      </c>
      <c r="B57" s="8" t="s">
        <v>24</v>
      </c>
      <c r="C57" s="9"/>
      <c r="D57" s="9" t="s">
        <v>28</v>
      </c>
      <c r="E57" s="8">
        <v>2145.0</v>
      </c>
      <c r="F57" s="9">
        <v>84.875</v>
      </c>
      <c r="G57" s="9">
        <v>125.0</v>
      </c>
      <c r="H57" s="9">
        <f>Sheet1!$E57*Sheet1!$G57</f>
        <v>233010</v>
      </c>
      <c r="I57" s="9">
        <v>5362.5</v>
      </c>
      <c r="J57" s="9">
        <f>Sheet1!$H57-Sheet1!$I57</f>
        <v>214884.9</v>
      </c>
      <c r="K57" s="9">
        <f t="shared" si="1"/>
        <v>182056.875</v>
      </c>
      <c r="L57" s="9">
        <f>Sheet1!$H57*0.15</f>
        <v>34951.5</v>
      </c>
      <c r="M57" s="9">
        <f>Sheet1!$J57-Sheet1!$K57-Sheet1!$L57</f>
        <v>33137.1</v>
      </c>
      <c r="N57" s="10">
        <v>41548.0</v>
      </c>
      <c r="O57" s="11">
        <v>10.0</v>
      </c>
      <c r="P57" s="9" t="s">
        <v>47</v>
      </c>
      <c r="Q57" s="12" t="s">
        <v>22</v>
      </c>
    </row>
    <row r="58">
      <c r="A58" s="7" t="s">
        <v>36</v>
      </c>
      <c r="B58" s="8" t="s">
        <v>23</v>
      </c>
      <c r="C58" s="9"/>
      <c r="D58" s="9" t="s">
        <v>28</v>
      </c>
      <c r="E58" s="8">
        <v>809.0</v>
      </c>
      <c r="F58" s="9">
        <v>77.0</v>
      </c>
      <c r="G58" s="9">
        <v>125.0</v>
      </c>
      <c r="H58" s="9">
        <f>Sheet1!$E58*Sheet1!$G58</f>
        <v>667440</v>
      </c>
      <c r="I58" s="9">
        <v>2022.5</v>
      </c>
      <c r="J58" s="9">
        <f>Sheet1!$H58-Sheet1!$I58</f>
        <v>615521.7</v>
      </c>
      <c r="K58" s="9">
        <f t="shared" si="1"/>
        <v>62293</v>
      </c>
      <c r="L58" s="9">
        <f>Sheet1!$H58*0.15</f>
        <v>100116</v>
      </c>
      <c r="M58" s="9">
        <f>Sheet1!$J58-Sheet1!$K58-Sheet1!$L58</f>
        <v>94918.5</v>
      </c>
      <c r="N58" s="10">
        <v>41548.0</v>
      </c>
      <c r="O58" s="11">
        <v>10.0</v>
      </c>
      <c r="P58" s="9" t="s">
        <v>47</v>
      </c>
      <c r="Q58" s="12" t="s">
        <v>22</v>
      </c>
    </row>
    <row r="59">
      <c r="A59" s="7" t="s">
        <v>36</v>
      </c>
      <c r="B59" s="8" t="s">
        <v>24</v>
      </c>
      <c r="C59" s="9"/>
      <c r="D59" s="9" t="s">
        <v>28</v>
      </c>
      <c r="E59" s="8">
        <v>2145.0</v>
      </c>
      <c r="F59" s="9">
        <v>77.0</v>
      </c>
      <c r="G59" s="9">
        <v>125.0</v>
      </c>
      <c r="H59" s="9">
        <f>Sheet1!$E59*Sheet1!$G59</f>
        <v>2765.7</v>
      </c>
      <c r="I59" s="9">
        <v>5362.5</v>
      </c>
      <c r="J59" s="9">
        <f>Sheet1!$H59-Sheet1!$I59</f>
        <v>2519.748</v>
      </c>
      <c r="K59" s="9">
        <f t="shared" si="1"/>
        <v>165165</v>
      </c>
      <c r="L59" s="9">
        <f>Sheet1!$H59*0.15</f>
        <v>414.855</v>
      </c>
      <c r="M59" s="9">
        <f>Sheet1!$J59-Sheet1!$K59-Sheet1!$L59</f>
        <v>459.3015</v>
      </c>
      <c r="N59" s="10">
        <v>41548.0</v>
      </c>
      <c r="O59" s="11">
        <v>10.0</v>
      </c>
      <c r="P59" s="9" t="s">
        <v>47</v>
      </c>
      <c r="Q59" s="12" t="s">
        <v>22</v>
      </c>
    </row>
    <row r="60">
      <c r="A60" s="7" t="s">
        <v>36</v>
      </c>
      <c r="B60" s="8" t="s">
        <v>26</v>
      </c>
      <c r="C60" s="9"/>
      <c r="D60" s="9" t="s">
        <v>32</v>
      </c>
      <c r="E60" s="8">
        <v>704.0</v>
      </c>
      <c r="F60" s="9">
        <v>84.875</v>
      </c>
      <c r="G60" s="9">
        <v>125.0</v>
      </c>
      <c r="H60" s="9">
        <f>Sheet1!$E60*Sheet1!$G60</f>
        <v>646110</v>
      </c>
      <c r="I60" s="9">
        <v>4400.0</v>
      </c>
      <c r="J60" s="9">
        <f>Sheet1!$H60-Sheet1!$I60</f>
        <v>581496.3</v>
      </c>
      <c r="K60" s="9">
        <f t="shared" si="1"/>
        <v>59752</v>
      </c>
      <c r="L60" s="9">
        <f>Sheet1!$H60*0.15</f>
        <v>96916.5</v>
      </c>
      <c r="M60" s="9">
        <f>Sheet1!$J60-Sheet1!$K60-Sheet1!$L60</f>
        <v>77530.5</v>
      </c>
      <c r="N60" s="10">
        <v>41548.0</v>
      </c>
      <c r="O60" s="11">
        <v>10.0</v>
      </c>
      <c r="P60" s="9" t="s">
        <v>47</v>
      </c>
      <c r="Q60" s="12" t="s">
        <v>22</v>
      </c>
    </row>
    <row r="61">
      <c r="A61" s="7" t="s">
        <v>36</v>
      </c>
      <c r="B61" s="8" t="s">
        <v>26</v>
      </c>
      <c r="C61" s="9"/>
      <c r="D61" s="9" t="s">
        <v>32</v>
      </c>
      <c r="E61" s="8">
        <v>704.0</v>
      </c>
      <c r="F61" s="9">
        <v>77.0</v>
      </c>
      <c r="G61" s="9">
        <v>125.0</v>
      </c>
      <c r="H61" s="9">
        <f>Sheet1!$E61*Sheet1!$G61</f>
        <v>635040</v>
      </c>
      <c r="I61" s="9">
        <v>4400.0</v>
      </c>
      <c r="J61" s="9">
        <f>Sheet1!$H61-Sheet1!$I61</f>
        <v>564480</v>
      </c>
      <c r="K61" s="9">
        <f t="shared" si="1"/>
        <v>54208</v>
      </c>
      <c r="L61" s="9">
        <f>Sheet1!$H61*0.15</f>
        <v>95256</v>
      </c>
      <c r="M61" s="9">
        <f>Sheet1!$J61-Sheet1!$K61-Sheet1!$L61</f>
        <v>46922.4</v>
      </c>
      <c r="N61" s="10">
        <v>41548.0</v>
      </c>
      <c r="O61" s="11">
        <v>10.0</v>
      </c>
      <c r="P61" s="9" t="s">
        <v>47</v>
      </c>
      <c r="Q61" s="12" t="s">
        <v>22</v>
      </c>
    </row>
    <row r="62">
      <c r="A62" s="7" t="s">
        <v>36</v>
      </c>
      <c r="B62" s="8" t="s">
        <v>24</v>
      </c>
      <c r="C62" s="9"/>
      <c r="D62" s="9" t="s">
        <v>28</v>
      </c>
      <c r="E62" s="8">
        <v>1660.0</v>
      </c>
      <c r="F62" s="9">
        <v>74.375</v>
      </c>
      <c r="G62" s="9">
        <v>125.0</v>
      </c>
      <c r="H62" s="9">
        <f>Sheet1!$E62*Sheet1!$G62</f>
        <v>18824.4</v>
      </c>
      <c r="I62" s="9">
        <v>4150.0</v>
      </c>
      <c r="J62" s="9">
        <f>Sheet1!$H62-Sheet1!$I62</f>
        <v>16523.244</v>
      </c>
      <c r="K62" s="9">
        <f t="shared" si="1"/>
        <v>123462.5</v>
      </c>
      <c r="L62" s="9">
        <f>Sheet1!$H62*0.15</f>
        <v>2823.66</v>
      </c>
      <c r="M62" s="9">
        <f>Sheet1!$J62-Sheet1!$K62-Sheet1!$L62</f>
        <v>1840.212</v>
      </c>
      <c r="N62" s="10">
        <v>41579.0</v>
      </c>
      <c r="O62" s="11">
        <v>11.0</v>
      </c>
      <c r="P62" s="9" t="s">
        <v>48</v>
      </c>
      <c r="Q62" s="12" t="s">
        <v>22</v>
      </c>
    </row>
    <row r="63">
      <c r="A63" s="7" t="s">
        <v>36</v>
      </c>
      <c r="B63" s="8" t="s">
        <v>23</v>
      </c>
      <c r="C63" s="9"/>
      <c r="D63" s="9" t="s">
        <v>32</v>
      </c>
      <c r="E63" s="8">
        <v>2500.0</v>
      </c>
      <c r="F63" s="9">
        <v>74.375</v>
      </c>
      <c r="G63" s="9">
        <v>125.0</v>
      </c>
      <c r="H63" s="9">
        <f>Sheet1!$E63*Sheet1!$G63</f>
        <v>76545</v>
      </c>
      <c r="I63" s="9">
        <v>21875.0</v>
      </c>
      <c r="J63" s="9">
        <f>Sheet1!$H63-Sheet1!$I63</f>
        <v>66339</v>
      </c>
      <c r="K63" s="9">
        <f t="shared" si="1"/>
        <v>185937.5</v>
      </c>
      <c r="L63" s="9">
        <f>Sheet1!$H63*0.15</f>
        <v>11481.75</v>
      </c>
      <c r="M63" s="9">
        <f>Sheet1!$J63-Sheet1!$K63-Sheet1!$L63</f>
        <v>3954.825</v>
      </c>
      <c r="N63" s="10">
        <v>41579.0</v>
      </c>
      <c r="O63" s="11">
        <v>11.0</v>
      </c>
      <c r="P63" s="9" t="s">
        <v>48</v>
      </c>
      <c r="Q63" s="12" t="s">
        <v>22</v>
      </c>
    </row>
    <row r="64">
      <c r="A64" s="7" t="s">
        <v>36</v>
      </c>
      <c r="B64" s="8" t="s">
        <v>26</v>
      </c>
      <c r="C64" s="9"/>
      <c r="D64" s="9" t="s">
        <v>32</v>
      </c>
      <c r="E64" s="8">
        <v>1857.0</v>
      </c>
      <c r="F64" s="9">
        <v>74.375</v>
      </c>
      <c r="G64" s="9">
        <v>125.0</v>
      </c>
      <c r="H64" s="9">
        <f>Sheet1!$E64*Sheet1!$G64</f>
        <v>7358.4</v>
      </c>
      <c r="I64" s="9">
        <v>20891.25</v>
      </c>
      <c r="J64" s="9">
        <f>Sheet1!$H64-Sheet1!$I64</f>
        <v>6295.338</v>
      </c>
      <c r="K64" s="9">
        <f t="shared" si="1"/>
        <v>138114.375</v>
      </c>
      <c r="L64" s="9">
        <f>Sheet1!$H64*0.15</f>
        <v>1103.76</v>
      </c>
      <c r="M64" s="9">
        <f>Sheet1!$J64-Sheet1!$K64-Sheet1!$L64</f>
        <v>813.33</v>
      </c>
      <c r="N64" s="10">
        <v>41579.0</v>
      </c>
      <c r="O64" s="11">
        <v>11.0</v>
      </c>
      <c r="P64" s="9" t="s">
        <v>48</v>
      </c>
      <c r="Q64" s="12" t="s">
        <v>22</v>
      </c>
    </row>
    <row r="65">
      <c r="A65" s="7" t="s">
        <v>36</v>
      </c>
      <c r="B65" s="8" t="s">
        <v>35</v>
      </c>
      <c r="C65" s="9"/>
      <c r="D65" s="9" t="s">
        <v>38</v>
      </c>
      <c r="E65" s="8">
        <v>1804.0</v>
      </c>
      <c r="F65" s="9">
        <v>74.375</v>
      </c>
      <c r="G65" s="9">
        <v>125.0</v>
      </c>
      <c r="H65" s="9">
        <f>Sheet1!$E65*Sheet1!$G65</f>
        <v>42786</v>
      </c>
      <c r="I65" s="9">
        <v>22550.0</v>
      </c>
      <c r="J65" s="9">
        <f>Sheet1!$H65-Sheet1!$I65</f>
        <v>36606.06</v>
      </c>
      <c r="K65" s="9">
        <f t="shared" si="1"/>
        <v>134172.5</v>
      </c>
      <c r="L65" s="9">
        <f>Sheet1!$H65*0.15</f>
        <v>6417.9</v>
      </c>
      <c r="M65" s="9">
        <f>Sheet1!$J65-Sheet1!$K65-Sheet1!$L65</f>
        <v>1136.466</v>
      </c>
      <c r="N65" s="10">
        <v>41579.0</v>
      </c>
      <c r="O65" s="11">
        <v>11.0</v>
      </c>
      <c r="P65" s="9" t="s">
        <v>48</v>
      </c>
      <c r="Q65" s="12" t="s">
        <v>22</v>
      </c>
    </row>
    <row r="66">
      <c r="A66" s="7" t="s">
        <v>36</v>
      </c>
      <c r="B66" s="8" t="s">
        <v>18</v>
      </c>
      <c r="C66" s="9"/>
      <c r="D66" s="9" t="s">
        <v>38</v>
      </c>
      <c r="E66" s="8">
        <v>2954.0</v>
      </c>
      <c r="F66" s="9">
        <v>78.75</v>
      </c>
      <c r="G66" s="9">
        <v>125.0</v>
      </c>
      <c r="H66" s="9">
        <f>Sheet1!$E66*Sheet1!$G66</f>
        <v>43866</v>
      </c>
      <c r="I66" s="9">
        <v>55387.5</v>
      </c>
      <c r="J66" s="9">
        <f>Sheet1!$H66-Sheet1!$I66</f>
        <v>37529.28</v>
      </c>
      <c r="K66" s="9">
        <f t="shared" si="1"/>
        <v>232627.5</v>
      </c>
      <c r="L66" s="9">
        <f>Sheet1!$H66*0.15</f>
        <v>6579.9</v>
      </c>
      <c r="M66" s="9">
        <f>Sheet1!$J66-Sheet1!$K66-Sheet1!$L66</f>
        <v>1164.366</v>
      </c>
      <c r="N66" s="10">
        <v>41579.0</v>
      </c>
      <c r="O66" s="11">
        <v>11.0</v>
      </c>
      <c r="P66" s="9" t="s">
        <v>48</v>
      </c>
      <c r="Q66" s="12" t="s">
        <v>22</v>
      </c>
    </row>
    <row r="67">
      <c r="A67" s="7" t="s">
        <v>36</v>
      </c>
      <c r="B67" s="8" t="s">
        <v>23</v>
      </c>
      <c r="C67" s="9"/>
      <c r="D67" s="9" t="s">
        <v>32</v>
      </c>
      <c r="E67" s="8">
        <v>887.0</v>
      </c>
      <c r="F67" s="9">
        <v>78.75</v>
      </c>
      <c r="G67" s="9">
        <v>125.0</v>
      </c>
      <c r="H67" s="9">
        <f>Sheet1!$E67*Sheet1!$G67</f>
        <v>1663.2</v>
      </c>
      <c r="I67" s="9">
        <v>6652.5</v>
      </c>
      <c r="J67" s="9">
        <f>Sheet1!$H67-Sheet1!$I67</f>
        <v>1404.774</v>
      </c>
      <c r="K67" s="9">
        <f t="shared" si="1"/>
        <v>69851.25</v>
      </c>
      <c r="L67" s="9">
        <f>Sheet1!$H67*0.15</f>
        <v>249.48</v>
      </c>
      <c r="M67" s="9">
        <f>Sheet1!$J67-Sheet1!$K67-Sheet1!$L67</f>
        <v>165.69</v>
      </c>
      <c r="N67" s="10">
        <v>41609.0</v>
      </c>
      <c r="O67" s="11">
        <v>12.0</v>
      </c>
      <c r="P67" s="9" t="s">
        <v>49</v>
      </c>
      <c r="Q67" s="12" t="s">
        <v>22</v>
      </c>
    </row>
    <row r="68">
      <c r="A68" s="7" t="s">
        <v>36</v>
      </c>
      <c r="B68" s="8" t="s">
        <v>26</v>
      </c>
      <c r="C68" s="9"/>
      <c r="D68" s="9" t="s">
        <v>38</v>
      </c>
      <c r="E68" s="8">
        <v>1482.0</v>
      </c>
      <c r="F68" s="9">
        <v>78.75</v>
      </c>
      <c r="G68" s="9">
        <v>125.0</v>
      </c>
      <c r="H68" s="9">
        <f>Sheet1!$E68*Sheet1!$G68</f>
        <v>3375</v>
      </c>
      <c r="I68" s="9">
        <v>18525.0</v>
      </c>
      <c r="J68" s="9">
        <f>Sheet1!$H68-Sheet1!$I68</f>
        <v>2849.58</v>
      </c>
      <c r="K68" s="9">
        <f t="shared" si="1"/>
        <v>116707.5</v>
      </c>
      <c r="L68" s="9">
        <f>Sheet1!$H68*0.15</f>
        <v>506.25</v>
      </c>
      <c r="M68" s="9">
        <f>Sheet1!$J68-Sheet1!$K68-Sheet1!$L68</f>
        <v>51.705</v>
      </c>
      <c r="N68" s="10">
        <v>41609.0</v>
      </c>
      <c r="O68" s="11">
        <v>12.0</v>
      </c>
      <c r="P68" s="9" t="s">
        <v>49</v>
      </c>
      <c r="Q68" s="12" t="s">
        <v>22</v>
      </c>
    </row>
    <row r="69">
      <c r="A69" s="7" t="s">
        <v>36</v>
      </c>
      <c r="B69" s="8" t="s">
        <v>18</v>
      </c>
      <c r="C69" s="9"/>
      <c r="D69" s="9" t="s">
        <v>38</v>
      </c>
      <c r="E69" s="8">
        <v>1916.0</v>
      </c>
      <c r="F69" s="9">
        <v>77.0</v>
      </c>
      <c r="G69" s="9">
        <v>125.0</v>
      </c>
      <c r="H69" s="9">
        <f>Sheet1!$E69*Sheet1!$G69</f>
        <v>4212</v>
      </c>
      <c r="I69" s="9">
        <v>23950.0</v>
      </c>
      <c r="J69" s="9">
        <f>Sheet1!$H69-Sheet1!$I69</f>
        <v>3556.8</v>
      </c>
      <c r="K69" s="9">
        <f t="shared" si="1"/>
        <v>147532</v>
      </c>
      <c r="L69" s="9">
        <f>Sheet1!$H69*0.15</f>
        <v>631.8</v>
      </c>
      <c r="M69" s="9">
        <f>Sheet1!$J69-Sheet1!$K69-Sheet1!$L69</f>
        <v>65.052</v>
      </c>
      <c r="N69" s="10">
        <v>41609.0</v>
      </c>
      <c r="O69" s="11">
        <v>12.0</v>
      </c>
      <c r="P69" s="9" t="s">
        <v>49</v>
      </c>
      <c r="Q69" s="12" t="s">
        <v>22</v>
      </c>
    </row>
    <row r="70">
      <c r="A70" s="7" t="s">
        <v>36</v>
      </c>
      <c r="B70" s="8" t="s">
        <v>24</v>
      </c>
      <c r="C70" s="9"/>
      <c r="D70" s="9" t="s">
        <v>38</v>
      </c>
      <c r="E70" s="8">
        <v>2821.0</v>
      </c>
      <c r="F70" s="9">
        <v>78.75</v>
      </c>
      <c r="G70" s="9">
        <v>125.0</v>
      </c>
      <c r="H70" s="9">
        <f>Sheet1!$E70*Sheet1!$G70</f>
        <v>159525</v>
      </c>
      <c r="I70" s="9">
        <v>49367.5</v>
      </c>
      <c r="J70" s="9">
        <f>Sheet1!$H70-Sheet1!$I70</f>
        <v>134718.75</v>
      </c>
      <c r="K70" s="9">
        <f t="shared" si="1"/>
        <v>222153.75</v>
      </c>
      <c r="L70" s="9">
        <f>Sheet1!$H70*0.15</f>
        <v>23928.75</v>
      </c>
      <c r="M70" s="9">
        <f>Sheet1!$J70-Sheet1!$K70-Sheet1!$L70</f>
        <v>12522.6</v>
      </c>
      <c r="N70" s="10">
        <v>41609.0</v>
      </c>
      <c r="O70" s="11">
        <v>12.0</v>
      </c>
      <c r="P70" s="9" t="s">
        <v>49</v>
      </c>
      <c r="Q70" s="12" t="s">
        <v>22</v>
      </c>
    </row>
    <row r="71">
      <c r="A71" s="7" t="s">
        <v>36</v>
      </c>
      <c r="B71" s="8" t="s">
        <v>35</v>
      </c>
      <c r="C71" s="9"/>
      <c r="D71" s="9" t="s">
        <v>38</v>
      </c>
      <c r="E71" s="8">
        <v>2438.0</v>
      </c>
      <c r="F71" s="9">
        <v>77.0</v>
      </c>
      <c r="G71" s="9">
        <v>125.0</v>
      </c>
      <c r="H71" s="9">
        <f>Sheet1!$E71*Sheet1!$G71</f>
        <v>7755.3</v>
      </c>
      <c r="I71" s="9">
        <v>45712.5</v>
      </c>
      <c r="J71" s="9">
        <f>Sheet1!$H71-Sheet1!$I71</f>
        <v>6462.54</v>
      </c>
      <c r="K71" s="9">
        <f t="shared" si="1"/>
        <v>187726</v>
      </c>
      <c r="L71" s="9">
        <f>Sheet1!$H71*0.15</f>
        <v>1163.295</v>
      </c>
      <c r="M71" s="9">
        <f>Sheet1!$J71-Sheet1!$K71-Sheet1!$L71</f>
        <v>684.8415</v>
      </c>
      <c r="N71" s="10">
        <v>41609.0</v>
      </c>
      <c r="O71" s="11">
        <v>12.0</v>
      </c>
      <c r="P71" s="9" t="s">
        <v>49</v>
      </c>
      <c r="Q71" s="12" t="s">
        <v>22</v>
      </c>
    </row>
    <row r="72">
      <c r="A72" s="7" t="s">
        <v>36</v>
      </c>
      <c r="B72" s="8" t="s">
        <v>26</v>
      </c>
      <c r="C72" s="9"/>
      <c r="D72" s="9" t="s">
        <v>32</v>
      </c>
      <c r="E72" s="8">
        <v>1987.5</v>
      </c>
      <c r="F72" s="9">
        <v>83.125</v>
      </c>
      <c r="G72" s="9">
        <v>125.0</v>
      </c>
      <c r="H72" s="9">
        <f>Sheet1!$E72*Sheet1!$G72</f>
        <v>11191.5</v>
      </c>
      <c r="I72" s="9">
        <v>14906.25</v>
      </c>
      <c r="J72" s="9">
        <f>Sheet1!$H72-Sheet1!$I72</f>
        <v>11191.5</v>
      </c>
      <c r="K72" s="9">
        <f t="shared" si="1"/>
        <v>165210.9375</v>
      </c>
      <c r="L72" s="9">
        <f>Sheet1!$H72*0.15</f>
        <v>1678.725</v>
      </c>
      <c r="M72" s="9">
        <f>Sheet1!$J72-Sheet1!$K72-Sheet1!$L72</f>
        <v>2853.8325</v>
      </c>
      <c r="N72" s="10">
        <v>41640.0</v>
      </c>
      <c r="O72" s="11">
        <v>1.0</v>
      </c>
      <c r="P72" s="9" t="s">
        <v>21</v>
      </c>
      <c r="Q72" s="12" t="s">
        <v>50</v>
      </c>
    </row>
    <row r="73">
      <c r="A73" s="7" t="s">
        <v>36</v>
      </c>
      <c r="B73" s="8" t="s">
        <v>35</v>
      </c>
      <c r="C73" s="9"/>
      <c r="D73" s="9" t="s">
        <v>38</v>
      </c>
      <c r="E73" s="8">
        <v>579.0</v>
      </c>
      <c r="F73" s="9">
        <v>83.125</v>
      </c>
      <c r="G73" s="9">
        <v>125.0</v>
      </c>
      <c r="H73" s="9">
        <f>Sheet1!$E73*Sheet1!$G73</f>
        <v>21006</v>
      </c>
      <c r="I73" s="9">
        <v>7237.5</v>
      </c>
      <c r="J73" s="9">
        <f>Sheet1!$H73-Sheet1!$I73</f>
        <v>21006</v>
      </c>
      <c r="K73" s="9">
        <f t="shared" si="1"/>
        <v>48129.375</v>
      </c>
      <c r="L73" s="9">
        <f>Sheet1!$H73*0.15</f>
        <v>3150.9</v>
      </c>
      <c r="M73" s="9">
        <f>Sheet1!$J73-Sheet1!$K73-Sheet1!$L73</f>
        <v>4915.404</v>
      </c>
      <c r="N73" s="10">
        <v>41640.0</v>
      </c>
      <c r="O73" s="11">
        <v>1.0</v>
      </c>
      <c r="P73" s="9" t="s">
        <v>21</v>
      </c>
      <c r="Q73" s="12" t="s">
        <v>50</v>
      </c>
    </row>
    <row r="74">
      <c r="A74" s="7" t="s">
        <v>36</v>
      </c>
      <c r="B74" s="8" t="s">
        <v>24</v>
      </c>
      <c r="C74" s="9"/>
      <c r="D74" s="9" t="s">
        <v>38</v>
      </c>
      <c r="E74" s="8">
        <v>554.0</v>
      </c>
      <c r="F74" s="9">
        <v>78.75</v>
      </c>
      <c r="G74" s="9">
        <v>125.0</v>
      </c>
      <c r="H74" s="9">
        <f>Sheet1!$E74*Sheet1!$G74</f>
        <v>7515.9</v>
      </c>
      <c r="I74" s="9">
        <v>7617.5</v>
      </c>
      <c r="J74" s="9">
        <f>Sheet1!$H74-Sheet1!$I74</f>
        <v>7432.362</v>
      </c>
      <c r="K74" s="9">
        <f t="shared" si="1"/>
        <v>43627.5</v>
      </c>
      <c r="L74" s="9">
        <f>Sheet1!$H74*0.15</f>
        <v>1127.385</v>
      </c>
      <c r="M74" s="9">
        <f>Sheet1!$J74-Sheet1!$K74-Sheet1!$L74</f>
        <v>1569.96</v>
      </c>
      <c r="N74" s="10">
        <v>41640.0</v>
      </c>
      <c r="O74" s="11">
        <v>1.0</v>
      </c>
      <c r="P74" s="9" t="s">
        <v>21</v>
      </c>
      <c r="Q74" s="12" t="s">
        <v>50</v>
      </c>
    </row>
    <row r="75">
      <c r="A75" s="7" t="s">
        <v>36</v>
      </c>
      <c r="B75" s="8" t="s">
        <v>23</v>
      </c>
      <c r="C75" s="9"/>
      <c r="D75" s="9" t="s">
        <v>38</v>
      </c>
      <c r="E75" s="8">
        <v>3165.0</v>
      </c>
      <c r="F75" s="9">
        <v>83.125</v>
      </c>
      <c r="G75" s="9">
        <v>125.0</v>
      </c>
      <c r="H75" s="9">
        <f>Sheet1!$E75*Sheet1!$G75</f>
        <v>343035</v>
      </c>
      <c r="I75" s="9">
        <v>43518.75</v>
      </c>
      <c r="J75" s="9">
        <f>Sheet1!$H75-Sheet1!$I75</f>
        <v>339223.5</v>
      </c>
      <c r="K75" s="9">
        <f t="shared" si="1"/>
        <v>263090.625</v>
      </c>
      <c r="L75" s="9">
        <f>Sheet1!$H75*0.15</f>
        <v>51455.25</v>
      </c>
      <c r="M75" s="9">
        <f>Sheet1!$J75-Sheet1!$K75-Sheet1!$L75</f>
        <v>71656.2</v>
      </c>
      <c r="N75" s="10">
        <v>41640.0</v>
      </c>
      <c r="O75" s="11">
        <v>1.0</v>
      </c>
      <c r="P75" s="9" t="s">
        <v>21</v>
      </c>
      <c r="Q75" s="12" t="s">
        <v>50</v>
      </c>
    </row>
    <row r="76">
      <c r="A76" s="7" t="s">
        <v>36</v>
      </c>
      <c r="B76" s="8" t="s">
        <v>18</v>
      </c>
      <c r="C76" s="9"/>
      <c r="D76" s="9" t="s">
        <v>38</v>
      </c>
      <c r="E76" s="8">
        <v>1659.0</v>
      </c>
      <c r="F76" s="9">
        <v>83.125</v>
      </c>
      <c r="G76" s="9">
        <v>125.0</v>
      </c>
      <c r="H76" s="9">
        <f>Sheet1!$E76*Sheet1!$G76</f>
        <v>26905.5</v>
      </c>
      <c r="I76" s="9">
        <v>26958.75</v>
      </c>
      <c r="J76" s="9">
        <f>Sheet1!$H76-Sheet1!$I76</f>
        <v>26606.61</v>
      </c>
      <c r="K76" s="9">
        <f t="shared" si="1"/>
        <v>137904.375</v>
      </c>
      <c r="L76" s="9">
        <f>Sheet1!$H76*0.15</f>
        <v>4035.825</v>
      </c>
      <c r="M76" s="9">
        <f>Sheet1!$J76-Sheet1!$K76-Sheet1!$L76</f>
        <v>6562.0125</v>
      </c>
      <c r="N76" s="10">
        <v>41640.0</v>
      </c>
      <c r="O76" s="11">
        <v>1.0</v>
      </c>
      <c r="P76" s="9" t="s">
        <v>21</v>
      </c>
      <c r="Q76" s="12" t="s">
        <v>50</v>
      </c>
    </row>
    <row r="77">
      <c r="A77" s="7" t="s">
        <v>36</v>
      </c>
      <c r="B77" s="8" t="s">
        <v>26</v>
      </c>
      <c r="C77" s="9"/>
      <c r="D77" s="9" t="s">
        <v>20</v>
      </c>
      <c r="E77" s="8">
        <v>1804.0</v>
      </c>
      <c r="F77" s="9">
        <v>77.0</v>
      </c>
      <c r="G77" s="9">
        <v>125.0</v>
      </c>
      <c r="H77" s="9">
        <f>Sheet1!$E77*Sheet1!$G77</f>
        <v>1493.1</v>
      </c>
      <c r="I77" s="9">
        <v>0.0</v>
      </c>
      <c r="J77" s="9">
        <f>Sheet1!$H77-Sheet1!$I77</f>
        <v>1476.531</v>
      </c>
      <c r="K77" s="9">
        <f t="shared" si="1"/>
        <v>138908</v>
      </c>
      <c r="L77" s="9">
        <f>Sheet1!$H77*0.15</f>
        <v>223.965</v>
      </c>
      <c r="M77" s="9">
        <f>Sheet1!$J77-Sheet1!$K77-Sheet1!$L77</f>
        <v>311.913</v>
      </c>
      <c r="N77" s="10">
        <v>41671.0</v>
      </c>
      <c r="O77" s="11">
        <v>2.0</v>
      </c>
      <c r="P77" s="9" t="s">
        <v>39</v>
      </c>
      <c r="Q77" s="12" t="s">
        <v>50</v>
      </c>
    </row>
    <row r="78">
      <c r="A78" s="7" t="s">
        <v>36</v>
      </c>
      <c r="B78" s="8" t="s">
        <v>23</v>
      </c>
      <c r="C78" s="9"/>
      <c r="D78" s="9" t="s">
        <v>32</v>
      </c>
      <c r="E78" s="8">
        <v>807.0</v>
      </c>
      <c r="F78" s="9">
        <v>77.0</v>
      </c>
      <c r="G78" s="9">
        <v>125.0</v>
      </c>
      <c r="H78" s="9">
        <f>Sheet1!$E78*Sheet1!$G78</f>
        <v>62910</v>
      </c>
      <c r="I78" s="9">
        <v>5043.75</v>
      </c>
      <c r="J78" s="9">
        <f>Sheet1!$H78-Sheet1!$I78</f>
        <v>61511.4</v>
      </c>
      <c r="K78" s="9">
        <f t="shared" si="1"/>
        <v>62139</v>
      </c>
      <c r="L78" s="9">
        <f>Sheet1!$H78*0.15</f>
        <v>9436.5</v>
      </c>
      <c r="M78" s="9">
        <f>Sheet1!$J78-Sheet1!$K78-Sheet1!$L78</f>
        <v>10239.75</v>
      </c>
      <c r="N78" s="10">
        <v>41671.0</v>
      </c>
      <c r="O78" s="11">
        <v>2.0</v>
      </c>
      <c r="P78" s="9" t="s">
        <v>39</v>
      </c>
      <c r="Q78" s="12" t="s">
        <v>50</v>
      </c>
    </row>
    <row r="79">
      <c r="A79" s="7" t="s">
        <v>36</v>
      </c>
      <c r="B79" s="8" t="s">
        <v>18</v>
      </c>
      <c r="C79" s="9"/>
      <c r="D79" s="9" t="s">
        <v>32</v>
      </c>
      <c r="E79" s="8">
        <v>952.0</v>
      </c>
      <c r="F79" s="9">
        <v>77.0</v>
      </c>
      <c r="G79" s="9">
        <v>125.0</v>
      </c>
      <c r="H79" s="9">
        <f>Sheet1!$E79*Sheet1!$G79</f>
        <v>267570</v>
      </c>
      <c r="I79" s="9">
        <v>7140.0</v>
      </c>
      <c r="J79" s="9">
        <f>Sheet1!$H79-Sheet1!$I79</f>
        <v>261624.6</v>
      </c>
      <c r="K79" s="9">
        <f t="shared" si="1"/>
        <v>73304</v>
      </c>
      <c r="L79" s="9">
        <f>Sheet1!$H79*0.15</f>
        <v>40135.5</v>
      </c>
      <c r="M79" s="9">
        <f>Sheet1!$J79-Sheet1!$K79-Sheet1!$L79</f>
        <v>43555.05</v>
      </c>
      <c r="N79" s="10">
        <v>41671.0</v>
      </c>
      <c r="O79" s="11">
        <v>2.0</v>
      </c>
      <c r="P79" s="9" t="s">
        <v>39</v>
      </c>
      <c r="Q79" s="12" t="s">
        <v>50</v>
      </c>
    </row>
    <row r="80">
      <c r="A80" s="7" t="s">
        <v>36</v>
      </c>
      <c r="B80" s="8" t="s">
        <v>35</v>
      </c>
      <c r="C80" s="9"/>
      <c r="D80" s="9" t="s">
        <v>32</v>
      </c>
      <c r="E80" s="8">
        <v>2755.0</v>
      </c>
      <c r="F80" s="9">
        <v>77.0</v>
      </c>
      <c r="G80" s="9">
        <v>125.0</v>
      </c>
      <c r="H80" s="9">
        <f>Sheet1!$E80*Sheet1!$G80</f>
        <v>179662.5</v>
      </c>
      <c r="I80" s="9">
        <v>20662.5</v>
      </c>
      <c r="J80" s="9">
        <f>Sheet1!$H80-Sheet1!$I80</f>
        <v>173675.25</v>
      </c>
      <c r="K80" s="9">
        <f t="shared" si="1"/>
        <v>212135</v>
      </c>
      <c r="L80" s="9">
        <f>Sheet1!$H80*0.15</f>
        <v>26949.375</v>
      </c>
      <c r="M80" s="9">
        <f>Sheet1!$J80-Sheet1!$K80-Sheet1!$L80</f>
        <v>24735.0375</v>
      </c>
      <c r="N80" s="10">
        <v>41671.0</v>
      </c>
      <c r="O80" s="11">
        <v>2.0</v>
      </c>
      <c r="P80" s="9" t="s">
        <v>39</v>
      </c>
      <c r="Q80" s="12" t="s">
        <v>50</v>
      </c>
    </row>
    <row r="81">
      <c r="A81" s="7" t="s">
        <v>36</v>
      </c>
      <c r="B81" s="8" t="s">
        <v>24</v>
      </c>
      <c r="C81" s="9"/>
      <c r="D81" s="9" t="s">
        <v>38</v>
      </c>
      <c r="E81" s="8">
        <v>1575.0</v>
      </c>
      <c r="F81" s="9">
        <v>77.0</v>
      </c>
      <c r="G81" s="9">
        <v>125.0</v>
      </c>
      <c r="H81" s="9">
        <f>Sheet1!$E81*Sheet1!$G81</f>
        <v>23895</v>
      </c>
      <c r="I81" s="9">
        <v>27562.5</v>
      </c>
      <c r="J81" s="9">
        <f>Sheet1!$H81-Sheet1!$I81</f>
        <v>22832.82</v>
      </c>
      <c r="K81" s="9">
        <f t="shared" si="1"/>
        <v>121275</v>
      </c>
      <c r="L81" s="9">
        <f>Sheet1!$H81*0.15</f>
        <v>3584.25</v>
      </c>
      <c r="M81" s="9">
        <f>Sheet1!$J81-Sheet1!$K81-Sheet1!$L81</f>
        <v>5031.045</v>
      </c>
      <c r="N81" s="10">
        <v>41671.0</v>
      </c>
      <c r="O81" s="11">
        <v>2.0</v>
      </c>
      <c r="P81" s="9" t="s">
        <v>39</v>
      </c>
      <c r="Q81" s="12" t="s">
        <v>50</v>
      </c>
    </row>
    <row r="82">
      <c r="A82" s="7" t="s">
        <v>36</v>
      </c>
      <c r="B82" s="8" t="s">
        <v>18</v>
      </c>
      <c r="C82" s="9"/>
      <c r="D82" s="9" t="s">
        <v>28</v>
      </c>
      <c r="E82" s="8">
        <v>1774.0</v>
      </c>
      <c r="F82" s="9">
        <v>84.875</v>
      </c>
      <c r="G82" s="9">
        <v>125.0</v>
      </c>
      <c r="H82" s="9">
        <f>Sheet1!$E82*Sheet1!$G82</f>
        <v>80550</v>
      </c>
      <c r="I82" s="9">
        <v>6652.5</v>
      </c>
      <c r="J82" s="9">
        <f>Sheet1!$H82-Sheet1!$I82</f>
        <v>76972.5</v>
      </c>
      <c r="K82" s="9">
        <f t="shared" si="1"/>
        <v>150568.25</v>
      </c>
      <c r="L82" s="9">
        <f>Sheet1!$H82*0.15</f>
        <v>12082.5</v>
      </c>
      <c r="M82" s="9">
        <f>Sheet1!$J82-Sheet1!$K82-Sheet1!$L82</f>
        <v>10196.55</v>
      </c>
      <c r="N82" s="10">
        <v>41699.0</v>
      </c>
      <c r="O82" s="11">
        <v>3.0</v>
      </c>
      <c r="P82" s="9" t="s">
        <v>40</v>
      </c>
      <c r="Q82" s="12" t="s">
        <v>50</v>
      </c>
    </row>
    <row r="83">
      <c r="A83" s="7" t="s">
        <v>36</v>
      </c>
      <c r="B83" s="8" t="s">
        <v>23</v>
      </c>
      <c r="C83" s="9"/>
      <c r="D83" s="9" t="s">
        <v>28</v>
      </c>
      <c r="E83" s="8">
        <v>795.0</v>
      </c>
      <c r="F83" s="9">
        <v>84.875</v>
      </c>
      <c r="G83" s="9">
        <v>125.0</v>
      </c>
      <c r="H83" s="9">
        <f>Sheet1!$E83*Sheet1!$G83</f>
        <v>14245.2</v>
      </c>
      <c r="I83" s="9">
        <v>3975.0</v>
      </c>
      <c r="J83" s="9">
        <f>Sheet1!$H83-Sheet1!$I83</f>
        <v>13612.32</v>
      </c>
      <c r="K83" s="9">
        <f t="shared" si="1"/>
        <v>67475.625</v>
      </c>
      <c r="L83" s="9">
        <f>Sheet1!$H83*0.15</f>
        <v>2136.78</v>
      </c>
      <c r="M83" s="9">
        <f>Sheet1!$J83-Sheet1!$K83-Sheet1!$L83</f>
        <v>2700.4968</v>
      </c>
      <c r="N83" s="10">
        <v>41699.0</v>
      </c>
      <c r="O83" s="11">
        <v>3.0</v>
      </c>
      <c r="P83" s="9" t="s">
        <v>40</v>
      </c>
      <c r="Q83" s="12" t="s">
        <v>50</v>
      </c>
    </row>
    <row r="84">
      <c r="A84" s="7" t="s">
        <v>36</v>
      </c>
      <c r="B84" s="8" t="s">
        <v>35</v>
      </c>
      <c r="C84" s="9"/>
      <c r="D84" s="9" t="s">
        <v>32</v>
      </c>
      <c r="E84" s="8">
        <v>2992.0</v>
      </c>
      <c r="F84" s="9">
        <v>84.875</v>
      </c>
      <c r="G84" s="9">
        <v>125.0</v>
      </c>
      <c r="H84" s="9">
        <f>Sheet1!$E84*Sheet1!$G84</f>
        <v>302962.5</v>
      </c>
      <c r="I84" s="9">
        <v>18700.0</v>
      </c>
      <c r="J84" s="9">
        <f>Sheet1!$H84-Sheet1!$I84</f>
        <v>286132.5</v>
      </c>
      <c r="K84" s="9">
        <f t="shared" si="1"/>
        <v>253946</v>
      </c>
      <c r="L84" s="9">
        <f>Sheet1!$H84*0.15</f>
        <v>45444.375</v>
      </c>
      <c r="M84" s="9">
        <f>Sheet1!$J84-Sheet1!$K84-Sheet1!$L84</f>
        <v>34976.5875</v>
      </c>
      <c r="N84" s="10">
        <v>41699.0</v>
      </c>
      <c r="O84" s="11">
        <v>3.0</v>
      </c>
      <c r="P84" s="9" t="s">
        <v>40</v>
      </c>
      <c r="Q84" s="12" t="s">
        <v>50</v>
      </c>
    </row>
    <row r="85">
      <c r="A85" s="7" t="s">
        <v>36</v>
      </c>
      <c r="B85" s="8" t="s">
        <v>26</v>
      </c>
      <c r="C85" s="9"/>
      <c r="D85" s="9" t="s">
        <v>32</v>
      </c>
      <c r="E85" s="8">
        <v>2385.0</v>
      </c>
      <c r="F85" s="9">
        <v>84.875</v>
      </c>
      <c r="G85" s="9">
        <v>125.0</v>
      </c>
      <c r="H85" s="9">
        <f>Sheet1!$E85*Sheet1!$G85</f>
        <v>241537.5</v>
      </c>
      <c r="I85" s="9">
        <v>14906.25</v>
      </c>
      <c r="J85" s="9">
        <f>Sheet1!$H85-Sheet1!$I85</f>
        <v>228121.875</v>
      </c>
      <c r="K85" s="9">
        <f t="shared" si="1"/>
        <v>202426.875</v>
      </c>
      <c r="L85" s="9">
        <f>Sheet1!$H85*0.15</f>
        <v>36230.625</v>
      </c>
      <c r="M85" s="9">
        <f>Sheet1!$J85-Sheet1!$K85-Sheet1!$L85</f>
        <v>27887.2875</v>
      </c>
      <c r="N85" s="10">
        <v>41699.0</v>
      </c>
      <c r="O85" s="11">
        <v>3.0</v>
      </c>
      <c r="P85" s="9" t="s">
        <v>40</v>
      </c>
      <c r="Q85" s="12" t="s">
        <v>50</v>
      </c>
    </row>
    <row r="86">
      <c r="A86" s="7" t="s">
        <v>36</v>
      </c>
      <c r="B86" s="8" t="s">
        <v>24</v>
      </c>
      <c r="C86" s="9"/>
      <c r="D86" s="9" t="s">
        <v>32</v>
      </c>
      <c r="E86" s="8">
        <v>1114.0</v>
      </c>
      <c r="F86" s="9">
        <v>84.875</v>
      </c>
      <c r="G86" s="9">
        <v>125.0</v>
      </c>
      <c r="H86" s="9">
        <f>Sheet1!$E86*Sheet1!$G86</f>
        <v>499275</v>
      </c>
      <c r="I86" s="9">
        <v>11140.0</v>
      </c>
      <c r="J86" s="9">
        <f>Sheet1!$H86-Sheet1!$I86</f>
        <v>460444.95</v>
      </c>
      <c r="K86" s="9">
        <f t="shared" si="1"/>
        <v>94550.75</v>
      </c>
      <c r="L86" s="9">
        <f>Sheet1!$H86*0.15</f>
        <v>74891.25</v>
      </c>
      <c r="M86" s="9">
        <f>Sheet1!$J86-Sheet1!$K86-Sheet1!$L86</f>
        <v>71010.45</v>
      </c>
      <c r="N86" s="10">
        <v>41699.0</v>
      </c>
      <c r="O86" s="11">
        <v>3.0</v>
      </c>
      <c r="P86" s="9" t="s">
        <v>40</v>
      </c>
      <c r="Q86" s="12" t="s">
        <v>50</v>
      </c>
    </row>
    <row r="87">
      <c r="A87" s="7" t="s">
        <v>36</v>
      </c>
      <c r="B87" s="8" t="s">
        <v>23</v>
      </c>
      <c r="C87" s="9"/>
      <c r="D87" s="9" t="s">
        <v>20</v>
      </c>
      <c r="E87" s="8">
        <v>4219.5</v>
      </c>
      <c r="F87" s="9">
        <v>83.125</v>
      </c>
      <c r="G87" s="9">
        <v>125.0</v>
      </c>
      <c r="H87" s="9">
        <f>Sheet1!$E87*Sheet1!$G87</f>
        <v>30388.5</v>
      </c>
      <c r="I87" s="9">
        <v>0.0</v>
      </c>
      <c r="J87" s="9">
        <f>Sheet1!$H87-Sheet1!$I87</f>
        <v>27687.42</v>
      </c>
      <c r="K87" s="9">
        <f t="shared" si="1"/>
        <v>350745.9375</v>
      </c>
      <c r="L87" s="9">
        <f>Sheet1!$H87*0.15</f>
        <v>4558.275</v>
      </c>
      <c r="M87" s="9">
        <f>Sheet1!$J87-Sheet1!$K87-Sheet1!$L87</f>
        <v>5047.9875</v>
      </c>
      <c r="N87" s="10">
        <v>41730.0</v>
      </c>
      <c r="O87" s="11">
        <v>4.0</v>
      </c>
      <c r="P87" s="9" t="s">
        <v>41</v>
      </c>
      <c r="Q87" s="12" t="s">
        <v>50</v>
      </c>
    </row>
    <row r="88">
      <c r="A88" s="7" t="s">
        <v>36</v>
      </c>
      <c r="B88" s="8" t="s">
        <v>18</v>
      </c>
      <c r="C88" s="9"/>
      <c r="D88" s="9" t="s">
        <v>28</v>
      </c>
      <c r="E88" s="8">
        <v>742.5</v>
      </c>
      <c r="F88" s="9">
        <v>78.75</v>
      </c>
      <c r="G88" s="9">
        <v>125.0</v>
      </c>
      <c r="H88" s="9">
        <f>Sheet1!$E88*Sheet1!$G88</f>
        <v>112837.5</v>
      </c>
      <c r="I88" s="9">
        <v>1856.25</v>
      </c>
      <c r="J88" s="9">
        <f>Sheet1!$H88-Sheet1!$I88</f>
        <v>102811.5</v>
      </c>
      <c r="K88" s="9">
        <f t="shared" si="1"/>
        <v>58471.875</v>
      </c>
      <c r="L88" s="9">
        <f>Sheet1!$H88*0.15</f>
        <v>16925.625</v>
      </c>
      <c r="M88" s="9">
        <f>Sheet1!$J88-Sheet1!$K88-Sheet1!$L88</f>
        <v>9269.2125</v>
      </c>
      <c r="N88" s="10">
        <v>41730.0</v>
      </c>
      <c r="O88" s="11">
        <v>4.0</v>
      </c>
      <c r="P88" s="9" t="s">
        <v>41</v>
      </c>
      <c r="Q88" s="12" t="s">
        <v>50</v>
      </c>
    </row>
    <row r="89">
      <c r="A89" s="7" t="s">
        <v>36</v>
      </c>
      <c r="B89" s="8" t="s">
        <v>26</v>
      </c>
      <c r="C89" s="9"/>
      <c r="D89" s="9" t="s">
        <v>28</v>
      </c>
      <c r="E89" s="8">
        <v>4243.5</v>
      </c>
      <c r="F89" s="9">
        <v>78.75</v>
      </c>
      <c r="G89" s="9">
        <v>125.0</v>
      </c>
      <c r="H89" s="9">
        <f>Sheet1!$E89*Sheet1!$G89</f>
        <v>5810.4</v>
      </c>
      <c r="I89" s="9">
        <v>15913.125</v>
      </c>
      <c r="J89" s="9">
        <f>Sheet1!$H89-Sheet1!$I89</f>
        <v>5293.728</v>
      </c>
      <c r="K89" s="9">
        <f t="shared" si="1"/>
        <v>334175.625</v>
      </c>
      <c r="L89" s="9">
        <f>Sheet1!$H89*0.15</f>
        <v>871.56</v>
      </c>
      <c r="M89" s="9">
        <f>Sheet1!$J89-Sheet1!$K89-Sheet1!$L89</f>
        <v>842.9616</v>
      </c>
      <c r="N89" s="10">
        <v>41730.0</v>
      </c>
      <c r="O89" s="11">
        <v>4.0</v>
      </c>
      <c r="P89" s="9" t="s">
        <v>41</v>
      </c>
      <c r="Q89" s="12" t="s">
        <v>50</v>
      </c>
    </row>
    <row r="90">
      <c r="A90" s="7" t="s">
        <v>36</v>
      </c>
      <c r="B90" s="8" t="s">
        <v>24</v>
      </c>
      <c r="C90" s="9"/>
      <c r="D90" s="9" t="s">
        <v>28</v>
      </c>
      <c r="E90" s="8">
        <v>1074.0</v>
      </c>
      <c r="F90" s="9">
        <v>83.125</v>
      </c>
      <c r="G90" s="9">
        <v>125.0</v>
      </c>
      <c r="H90" s="9">
        <f>Sheet1!$E90*Sheet1!$G90</f>
        <v>15768</v>
      </c>
      <c r="I90" s="9">
        <v>5370.0</v>
      </c>
      <c r="J90" s="9">
        <f>Sheet1!$H90-Sheet1!$I90</f>
        <v>14191.74</v>
      </c>
      <c r="K90" s="9">
        <f t="shared" si="1"/>
        <v>89276.25</v>
      </c>
      <c r="L90" s="9">
        <f>Sheet1!$H90*0.15</f>
        <v>2365.2</v>
      </c>
      <c r="M90" s="9">
        <f>Sheet1!$J90-Sheet1!$K90-Sheet1!$L90</f>
        <v>1120.068</v>
      </c>
      <c r="N90" s="10">
        <v>41730.0</v>
      </c>
      <c r="O90" s="11">
        <v>4.0</v>
      </c>
      <c r="P90" s="9" t="s">
        <v>41</v>
      </c>
      <c r="Q90" s="12" t="s">
        <v>50</v>
      </c>
    </row>
    <row r="91">
      <c r="A91" s="7" t="s">
        <v>36</v>
      </c>
      <c r="B91" s="8" t="s">
        <v>35</v>
      </c>
      <c r="C91" s="9"/>
      <c r="D91" s="9" t="s">
        <v>38</v>
      </c>
      <c r="E91" s="8">
        <v>3445.5</v>
      </c>
      <c r="F91" s="9">
        <v>78.75</v>
      </c>
      <c r="G91" s="9">
        <v>125.0</v>
      </c>
      <c r="H91" s="9">
        <f>Sheet1!$E91*Sheet1!$G91</f>
        <v>19116</v>
      </c>
      <c r="I91" s="9">
        <v>43068.75</v>
      </c>
      <c r="J91" s="9">
        <f>Sheet1!$H91-Sheet1!$I91</f>
        <v>17204.076</v>
      </c>
      <c r="K91" s="9">
        <f t="shared" si="1"/>
        <v>271333.125</v>
      </c>
      <c r="L91" s="9">
        <f>Sheet1!$H91*0.15</f>
        <v>2867.4</v>
      </c>
      <c r="M91" s="9">
        <f>Sheet1!$J91-Sheet1!$K91-Sheet1!$L91</f>
        <v>2561.22</v>
      </c>
      <c r="N91" s="10">
        <v>41730.0</v>
      </c>
      <c r="O91" s="11">
        <v>4.0</v>
      </c>
      <c r="P91" s="9" t="s">
        <v>41</v>
      </c>
      <c r="Q91" s="12" t="s">
        <v>50</v>
      </c>
    </row>
    <row r="92">
      <c r="A92" s="7" t="s">
        <v>36</v>
      </c>
      <c r="B92" s="8" t="s">
        <v>23</v>
      </c>
      <c r="C92" s="9"/>
      <c r="D92" s="9" t="s">
        <v>28</v>
      </c>
      <c r="E92" s="8">
        <v>2276.0</v>
      </c>
      <c r="F92" s="9">
        <v>83.125</v>
      </c>
      <c r="G92" s="9">
        <v>125.0</v>
      </c>
      <c r="H92" s="9">
        <f>Sheet1!$E92*Sheet1!$G92</f>
        <v>31662</v>
      </c>
      <c r="I92" s="9">
        <v>5690.0</v>
      </c>
      <c r="J92" s="9">
        <f>Sheet1!$H92-Sheet1!$I92</f>
        <v>28144.8</v>
      </c>
      <c r="K92" s="9">
        <f t="shared" si="1"/>
        <v>189192.5</v>
      </c>
      <c r="L92" s="9">
        <f>Sheet1!$H92*0.15</f>
        <v>4749.3</v>
      </c>
      <c r="M92" s="9">
        <f>Sheet1!$J92-Sheet1!$K92-Sheet1!$L92</f>
        <v>1897.002</v>
      </c>
      <c r="N92" s="10">
        <v>41760.0</v>
      </c>
      <c r="O92" s="11">
        <v>5.0</v>
      </c>
      <c r="P92" s="9" t="s">
        <v>42</v>
      </c>
      <c r="Q92" s="12" t="s">
        <v>50</v>
      </c>
    </row>
    <row r="93">
      <c r="A93" s="7" t="s">
        <v>36</v>
      </c>
      <c r="B93" s="8" t="s">
        <v>18</v>
      </c>
      <c r="C93" s="9"/>
      <c r="D93" s="9" t="s">
        <v>32</v>
      </c>
      <c r="E93" s="8">
        <v>1645.0</v>
      </c>
      <c r="F93" s="9">
        <v>83.125</v>
      </c>
      <c r="G93" s="9">
        <v>125.0</v>
      </c>
      <c r="H93" s="9">
        <f>Sheet1!$E93*Sheet1!$G93</f>
        <v>727380</v>
      </c>
      <c r="I93" s="9">
        <v>14393.75</v>
      </c>
      <c r="J93" s="9">
        <f>Sheet1!$H93-Sheet1!$I93</f>
        <v>646569</v>
      </c>
      <c r="K93" s="9">
        <f t="shared" si="1"/>
        <v>136740.625</v>
      </c>
      <c r="L93" s="9">
        <f>Sheet1!$H93*0.15</f>
        <v>109107</v>
      </c>
      <c r="M93" s="9">
        <f>Sheet1!$J93-Sheet1!$K93-Sheet1!$L93</f>
        <v>53754.3</v>
      </c>
      <c r="N93" s="10">
        <v>41760.0</v>
      </c>
      <c r="O93" s="11">
        <v>5.0</v>
      </c>
      <c r="P93" s="9" t="s">
        <v>42</v>
      </c>
      <c r="Q93" s="12" t="s">
        <v>50</v>
      </c>
    </row>
    <row r="94">
      <c r="A94" s="7" t="s">
        <v>36</v>
      </c>
      <c r="B94" s="8" t="s">
        <v>24</v>
      </c>
      <c r="C94" s="9"/>
      <c r="D94" s="9" t="s">
        <v>38</v>
      </c>
      <c r="E94" s="8">
        <v>341.0</v>
      </c>
      <c r="F94" s="9">
        <v>78.75</v>
      </c>
      <c r="G94" s="9">
        <v>125.0</v>
      </c>
      <c r="H94" s="9">
        <f>Sheet1!$E94*Sheet1!$G94</f>
        <v>8952.3</v>
      </c>
      <c r="I94" s="9">
        <v>4262.5</v>
      </c>
      <c r="J94" s="9">
        <f>Sheet1!$H94-Sheet1!$I94</f>
        <v>7858.053</v>
      </c>
      <c r="K94" s="9">
        <f t="shared" si="1"/>
        <v>26853.75</v>
      </c>
      <c r="L94" s="9">
        <f>Sheet1!$H94*0.15</f>
        <v>1342.845</v>
      </c>
      <c r="M94" s="9">
        <f>Sheet1!$J94-Sheet1!$K94-Sheet1!$L94</f>
        <v>875.259</v>
      </c>
      <c r="N94" s="10">
        <v>41760.0</v>
      </c>
      <c r="O94" s="11">
        <v>5.0</v>
      </c>
      <c r="P94" s="9" t="s">
        <v>42</v>
      </c>
      <c r="Q94" s="12" t="s">
        <v>50</v>
      </c>
    </row>
    <row r="95">
      <c r="A95" s="7" t="s">
        <v>36</v>
      </c>
      <c r="B95" s="8" t="s">
        <v>26</v>
      </c>
      <c r="C95" s="9"/>
      <c r="D95" s="9" t="s">
        <v>38</v>
      </c>
      <c r="E95" s="8">
        <v>1433.0</v>
      </c>
      <c r="F95" s="9">
        <v>83.125</v>
      </c>
      <c r="G95" s="9">
        <v>125.0</v>
      </c>
      <c r="H95" s="9">
        <f>Sheet1!$E95*Sheet1!$G95</f>
        <v>224595</v>
      </c>
      <c r="I95" s="9">
        <v>19703.75</v>
      </c>
      <c r="J95" s="9">
        <f>Sheet1!$H95-Sheet1!$I95</f>
        <v>197152.2</v>
      </c>
      <c r="K95" s="9">
        <f t="shared" si="1"/>
        <v>119118.125</v>
      </c>
      <c r="L95" s="9">
        <f>Sheet1!$H95*0.15</f>
        <v>33689.25</v>
      </c>
      <c r="M95" s="9">
        <f>Sheet1!$J95-Sheet1!$K95-Sheet1!$L95</f>
        <v>21968.1</v>
      </c>
      <c r="N95" s="10">
        <v>41760.0</v>
      </c>
      <c r="O95" s="11">
        <v>5.0</v>
      </c>
      <c r="P95" s="9" t="s">
        <v>42</v>
      </c>
      <c r="Q95" s="12" t="s">
        <v>50</v>
      </c>
    </row>
    <row r="96">
      <c r="A96" s="7" t="s">
        <v>36</v>
      </c>
      <c r="B96" s="8" t="s">
        <v>35</v>
      </c>
      <c r="C96" s="9"/>
      <c r="D96" s="9" t="s">
        <v>38</v>
      </c>
      <c r="E96" s="8">
        <v>2844.0</v>
      </c>
      <c r="F96" s="9">
        <v>83.125</v>
      </c>
      <c r="G96" s="9">
        <v>125.0</v>
      </c>
      <c r="H96" s="9">
        <f>Sheet1!$E96*Sheet1!$G96</f>
        <v>18180</v>
      </c>
      <c r="I96" s="9">
        <v>49770.0</v>
      </c>
      <c r="J96" s="9">
        <f>Sheet1!$H96-Sheet1!$I96</f>
        <v>15958.44</v>
      </c>
      <c r="K96" s="9">
        <f t="shared" si="1"/>
        <v>236407.5</v>
      </c>
      <c r="L96" s="9">
        <f>Sheet1!$H96*0.15</f>
        <v>2727</v>
      </c>
      <c r="M96" s="9">
        <f>Sheet1!$J96-Sheet1!$K96-Sheet1!$L96</f>
        <v>887.22</v>
      </c>
      <c r="N96" s="10">
        <v>41760.0</v>
      </c>
      <c r="O96" s="11">
        <v>5.0</v>
      </c>
      <c r="P96" s="9" t="s">
        <v>42</v>
      </c>
      <c r="Q96" s="12" t="s">
        <v>50</v>
      </c>
    </row>
    <row r="97">
      <c r="A97" s="7" t="s">
        <v>36</v>
      </c>
      <c r="B97" s="8" t="s">
        <v>35</v>
      </c>
      <c r="C97" s="9"/>
      <c r="D97" s="9" t="s">
        <v>28</v>
      </c>
      <c r="E97" s="8">
        <v>727.0</v>
      </c>
      <c r="F97" s="9">
        <v>84.875</v>
      </c>
      <c r="G97" s="9">
        <v>125.0</v>
      </c>
      <c r="H97" s="9">
        <f>Sheet1!$E97*Sheet1!$G97</f>
        <v>8221.5</v>
      </c>
      <c r="I97" s="9">
        <v>908.75</v>
      </c>
      <c r="J97" s="9">
        <f>Sheet1!$H97-Sheet1!$I97</f>
        <v>7124.76</v>
      </c>
      <c r="K97" s="9">
        <f t="shared" si="1"/>
        <v>61704.125</v>
      </c>
      <c r="L97" s="9">
        <f>Sheet1!$H97*0.15</f>
        <v>1233.225</v>
      </c>
      <c r="M97" s="9">
        <f>Sheet1!$J97-Sheet1!$K97-Sheet1!$L97</f>
        <v>999.7425</v>
      </c>
      <c r="N97" s="10">
        <v>41791.0</v>
      </c>
      <c r="O97" s="11">
        <v>6.0</v>
      </c>
      <c r="P97" s="9" t="s">
        <v>43</v>
      </c>
      <c r="Q97" s="12" t="s">
        <v>50</v>
      </c>
    </row>
    <row r="98">
      <c r="A98" s="7" t="s">
        <v>36</v>
      </c>
      <c r="B98" s="8" t="s">
        <v>26</v>
      </c>
      <c r="C98" s="9"/>
      <c r="D98" s="9" t="s">
        <v>28</v>
      </c>
      <c r="E98" s="8">
        <v>787.0</v>
      </c>
      <c r="F98" s="9">
        <v>84.875</v>
      </c>
      <c r="G98" s="9">
        <v>125.0</v>
      </c>
      <c r="H98" s="9">
        <f>Sheet1!$E98*Sheet1!$G98</f>
        <v>8454.6</v>
      </c>
      <c r="I98" s="9">
        <v>983.75</v>
      </c>
      <c r="J98" s="9">
        <f>Sheet1!$H98-Sheet1!$I98</f>
        <v>7327.404</v>
      </c>
      <c r="K98" s="9">
        <f t="shared" si="1"/>
        <v>66796.625</v>
      </c>
      <c r="L98" s="9">
        <f>Sheet1!$H98*0.15</f>
        <v>1268.19</v>
      </c>
      <c r="M98" s="9">
        <f>Sheet1!$J98-Sheet1!$K98-Sheet1!$L98</f>
        <v>732.816</v>
      </c>
      <c r="N98" s="10">
        <v>41791.0</v>
      </c>
      <c r="O98" s="11">
        <v>6.0</v>
      </c>
      <c r="P98" s="9" t="s">
        <v>43</v>
      </c>
      <c r="Q98" s="12" t="s">
        <v>50</v>
      </c>
    </row>
    <row r="99">
      <c r="A99" s="7" t="s">
        <v>36</v>
      </c>
      <c r="B99" s="8" t="s">
        <v>35</v>
      </c>
      <c r="C99" s="9"/>
      <c r="D99" s="9" t="s">
        <v>28</v>
      </c>
      <c r="E99" s="8">
        <v>727.0</v>
      </c>
      <c r="F99" s="9">
        <v>78.75</v>
      </c>
      <c r="G99" s="9">
        <v>125.0</v>
      </c>
      <c r="H99" s="9">
        <f>Sheet1!$E99*Sheet1!$G99</f>
        <v>261765</v>
      </c>
      <c r="I99" s="9">
        <v>908.75</v>
      </c>
      <c r="J99" s="9">
        <f>Sheet1!$H99-Sheet1!$I99</f>
        <v>223968.15</v>
      </c>
      <c r="K99" s="9">
        <f t="shared" si="1"/>
        <v>57251.25</v>
      </c>
      <c r="L99" s="9">
        <f>Sheet1!$H99*0.15</f>
        <v>39264.75</v>
      </c>
      <c r="M99" s="9">
        <f>Sheet1!$J99-Sheet1!$K99-Sheet1!$L99</f>
        <v>19791.45</v>
      </c>
      <c r="N99" s="10">
        <v>41791.0</v>
      </c>
      <c r="O99" s="11">
        <v>6.0</v>
      </c>
      <c r="P99" s="9" t="s">
        <v>43</v>
      </c>
      <c r="Q99" s="12" t="s">
        <v>50</v>
      </c>
    </row>
    <row r="100">
      <c r="A100" s="7" t="s">
        <v>36</v>
      </c>
      <c r="B100" s="8" t="s">
        <v>26</v>
      </c>
      <c r="C100" s="9"/>
      <c r="D100" s="9" t="s">
        <v>28</v>
      </c>
      <c r="E100" s="8">
        <v>787.0</v>
      </c>
      <c r="F100" s="9">
        <v>78.75</v>
      </c>
      <c r="G100" s="9">
        <v>125.0</v>
      </c>
      <c r="H100" s="9">
        <f>Sheet1!$E100*Sheet1!$G100</f>
        <v>507465</v>
      </c>
      <c r="I100" s="9">
        <v>983.75</v>
      </c>
      <c r="J100" s="9">
        <f>Sheet1!$H100-Sheet1!$I100</f>
        <v>434164.5</v>
      </c>
      <c r="K100" s="9">
        <f t="shared" si="1"/>
        <v>61976.25</v>
      </c>
      <c r="L100" s="9">
        <f>Sheet1!$H100*0.15</f>
        <v>76119.75</v>
      </c>
      <c r="M100" s="9">
        <f>Sheet1!$J100-Sheet1!$K100-Sheet1!$L100</f>
        <v>38341.8</v>
      </c>
      <c r="N100" s="10">
        <v>41791.0</v>
      </c>
      <c r="O100" s="11">
        <v>6.0</v>
      </c>
      <c r="P100" s="9" t="s">
        <v>43</v>
      </c>
      <c r="Q100" s="12" t="s">
        <v>50</v>
      </c>
    </row>
    <row r="101">
      <c r="A101" s="7" t="s">
        <v>36</v>
      </c>
      <c r="B101" s="8" t="s">
        <v>24</v>
      </c>
      <c r="C101" s="9"/>
      <c r="D101" s="9" t="s">
        <v>28</v>
      </c>
      <c r="E101" s="8">
        <v>662.0</v>
      </c>
      <c r="F101" s="9">
        <v>84.875</v>
      </c>
      <c r="G101" s="9">
        <v>125.0</v>
      </c>
      <c r="H101" s="9">
        <f>Sheet1!$E101*Sheet1!$G101</f>
        <v>39330</v>
      </c>
      <c r="I101" s="9">
        <v>1655.0</v>
      </c>
      <c r="J101" s="9">
        <f>Sheet1!$H101-Sheet1!$I101</f>
        <v>33211.44</v>
      </c>
      <c r="K101" s="9">
        <f t="shared" si="1"/>
        <v>56187.25</v>
      </c>
      <c r="L101" s="9">
        <f>Sheet1!$H101*0.15</f>
        <v>5899.5</v>
      </c>
      <c r="M101" s="9">
        <f>Sheet1!$J101-Sheet1!$K101-Sheet1!$L101</f>
        <v>606.87</v>
      </c>
      <c r="N101" s="10">
        <v>41791.0</v>
      </c>
      <c r="O101" s="11">
        <v>6.0</v>
      </c>
      <c r="P101" s="9" t="s">
        <v>43</v>
      </c>
      <c r="Q101" s="12" t="s">
        <v>50</v>
      </c>
    </row>
    <row r="102">
      <c r="A102" s="7" t="s">
        <v>36</v>
      </c>
      <c r="B102" s="8" t="s">
        <v>24</v>
      </c>
      <c r="C102" s="9"/>
      <c r="D102" s="9" t="s">
        <v>28</v>
      </c>
      <c r="E102" s="8">
        <v>662.0</v>
      </c>
      <c r="F102" s="9">
        <v>78.75</v>
      </c>
      <c r="G102" s="9">
        <v>125.0</v>
      </c>
      <c r="H102" s="9">
        <f>Sheet1!$E102*Sheet1!$G102</f>
        <v>16461.9</v>
      </c>
      <c r="I102" s="9">
        <v>1655.0</v>
      </c>
      <c r="J102" s="9">
        <f>Sheet1!$H102-Sheet1!$I102</f>
        <v>13901.454</v>
      </c>
      <c r="K102" s="9">
        <f t="shared" si="1"/>
        <v>52132.5</v>
      </c>
      <c r="L102" s="9">
        <f>Sheet1!$H102*0.15</f>
        <v>2469.285</v>
      </c>
      <c r="M102" s="9">
        <f>Sheet1!$J102-Sheet1!$K102-Sheet1!$L102</f>
        <v>1061.172</v>
      </c>
      <c r="N102" s="10">
        <v>41791.0</v>
      </c>
      <c r="O102" s="11">
        <v>6.0</v>
      </c>
      <c r="P102" s="9" t="s">
        <v>43</v>
      </c>
      <c r="Q102" s="12" t="s">
        <v>50</v>
      </c>
    </row>
    <row r="103">
      <c r="A103" s="7" t="s">
        <v>36</v>
      </c>
      <c r="B103" s="8" t="s">
        <v>23</v>
      </c>
      <c r="C103" s="9"/>
      <c r="D103" s="9" t="s">
        <v>28</v>
      </c>
      <c r="E103" s="8">
        <v>1570.0</v>
      </c>
      <c r="F103" s="9">
        <v>84.875</v>
      </c>
      <c r="G103" s="9">
        <v>125.0</v>
      </c>
      <c r="H103" s="9">
        <f>Sheet1!$E103*Sheet1!$G103</f>
        <v>215730</v>
      </c>
      <c r="I103" s="9">
        <v>5887.5</v>
      </c>
      <c r="J103" s="9">
        <f>Sheet1!$H103-Sheet1!$I103</f>
        <v>182163.6</v>
      </c>
      <c r="K103" s="9">
        <f t="shared" si="1"/>
        <v>133253.75</v>
      </c>
      <c r="L103" s="9">
        <f>Sheet1!$H103*0.15</f>
        <v>32359.5</v>
      </c>
      <c r="M103" s="9">
        <f>Sheet1!$J103-Sheet1!$K103-Sheet1!$L103</f>
        <v>6343.65</v>
      </c>
      <c r="N103" s="10">
        <v>41791.0</v>
      </c>
      <c r="O103" s="11">
        <v>6.0</v>
      </c>
      <c r="P103" s="9" t="s">
        <v>43</v>
      </c>
      <c r="Q103" s="12" t="s">
        <v>50</v>
      </c>
    </row>
    <row r="104">
      <c r="A104" s="7" t="s">
        <v>36</v>
      </c>
      <c r="B104" s="8" t="s">
        <v>23</v>
      </c>
      <c r="C104" s="9"/>
      <c r="D104" s="9" t="s">
        <v>28</v>
      </c>
      <c r="E104" s="8">
        <v>1570.0</v>
      </c>
      <c r="F104" s="9">
        <v>78.75</v>
      </c>
      <c r="G104" s="9">
        <v>125.0</v>
      </c>
      <c r="H104" s="9">
        <f>Sheet1!$E104*Sheet1!$G104</f>
        <v>18756</v>
      </c>
      <c r="I104" s="9">
        <v>5887.5</v>
      </c>
      <c r="J104" s="9">
        <f>Sheet1!$H104-Sheet1!$I104</f>
        <v>15629.4</v>
      </c>
      <c r="K104" s="9">
        <f t="shared" si="1"/>
        <v>123637.5</v>
      </c>
      <c r="L104" s="9">
        <f>Sheet1!$H104*0.15</f>
        <v>2813.4</v>
      </c>
      <c r="M104" s="9">
        <f>Sheet1!$J104-Sheet1!$K104-Sheet1!$L104</f>
        <v>80.676</v>
      </c>
      <c r="N104" s="10">
        <v>41791.0</v>
      </c>
      <c r="O104" s="11">
        <v>6.0</v>
      </c>
      <c r="P104" s="9" t="s">
        <v>43</v>
      </c>
      <c r="Q104" s="12" t="s">
        <v>50</v>
      </c>
    </row>
    <row r="105">
      <c r="A105" s="7" t="s">
        <v>36</v>
      </c>
      <c r="B105" s="8" t="s">
        <v>18</v>
      </c>
      <c r="C105" s="9"/>
      <c r="D105" s="9" t="s">
        <v>38</v>
      </c>
      <c r="E105" s="8">
        <v>1583.0</v>
      </c>
      <c r="F105" s="9">
        <v>84.875</v>
      </c>
      <c r="G105" s="9">
        <v>125.0</v>
      </c>
      <c r="H105" s="9">
        <f>Sheet1!$E105*Sheet1!$G105</f>
        <v>4860</v>
      </c>
      <c r="I105" s="9">
        <v>25723.75</v>
      </c>
      <c r="J105" s="9">
        <f>Sheet1!$H105-Sheet1!$I105</f>
        <v>4050</v>
      </c>
      <c r="K105" s="9">
        <f t="shared" si="1"/>
        <v>134357.125</v>
      </c>
      <c r="L105" s="9">
        <f>Sheet1!$H105*0.15</f>
        <v>729</v>
      </c>
      <c r="M105" s="9">
        <f>Sheet1!$J105-Sheet1!$K105-Sheet1!$L105</f>
        <v>327.24</v>
      </c>
      <c r="N105" s="10">
        <v>41791.0</v>
      </c>
      <c r="O105" s="11">
        <v>6.0</v>
      </c>
      <c r="P105" s="9" t="s">
        <v>43</v>
      </c>
      <c r="Q105" s="12" t="s">
        <v>50</v>
      </c>
    </row>
    <row r="106">
      <c r="A106" s="7" t="s">
        <v>36</v>
      </c>
      <c r="B106" s="8" t="s">
        <v>18</v>
      </c>
      <c r="C106" s="9"/>
      <c r="D106" s="9" t="s">
        <v>38</v>
      </c>
      <c r="E106" s="8">
        <v>1583.0</v>
      </c>
      <c r="F106" s="9">
        <v>78.75</v>
      </c>
      <c r="G106" s="9">
        <v>125.0</v>
      </c>
      <c r="H106" s="9">
        <f>Sheet1!$E106*Sheet1!$G106</f>
        <v>601560</v>
      </c>
      <c r="I106" s="9">
        <v>25723.75</v>
      </c>
      <c r="J106" s="9">
        <f>Sheet1!$H106-Sheet1!$I106</f>
        <v>501322.5</v>
      </c>
      <c r="K106" s="9">
        <f t="shared" si="1"/>
        <v>124661.25</v>
      </c>
      <c r="L106" s="9">
        <f>Sheet1!$H106*0.15</f>
        <v>90234</v>
      </c>
      <c r="M106" s="9">
        <f>Sheet1!$J106-Sheet1!$K106-Sheet1!$L106</f>
        <v>11051.1</v>
      </c>
      <c r="N106" s="10">
        <v>41791.0</v>
      </c>
      <c r="O106" s="11">
        <v>6.0</v>
      </c>
      <c r="P106" s="9" t="s">
        <v>43</v>
      </c>
      <c r="Q106" s="12" t="s">
        <v>50</v>
      </c>
    </row>
    <row r="107">
      <c r="A107" s="7" t="s">
        <v>36</v>
      </c>
      <c r="B107" s="8" t="s">
        <v>18</v>
      </c>
      <c r="C107" s="9"/>
      <c r="D107" s="9" t="s">
        <v>20</v>
      </c>
      <c r="E107" s="8">
        <v>2665.5</v>
      </c>
      <c r="F107" s="9">
        <v>74.375</v>
      </c>
      <c r="G107" s="9">
        <v>125.0</v>
      </c>
      <c r="H107" s="9">
        <f>Sheet1!$E107*Sheet1!$G107</f>
        <v>27583.2</v>
      </c>
      <c r="I107" s="9">
        <v>0.0</v>
      </c>
      <c r="J107" s="9">
        <f>Sheet1!$H107-Sheet1!$I107</f>
        <v>27583.2</v>
      </c>
      <c r="K107" s="9">
        <f t="shared" si="1"/>
        <v>198246.5625</v>
      </c>
      <c r="L107" s="9">
        <f>Sheet1!$H107*0.15</f>
        <v>4137.48</v>
      </c>
      <c r="M107" s="9">
        <f>Sheet1!$J107-Sheet1!$K107-Sheet1!$L107</f>
        <v>6068.304</v>
      </c>
      <c r="N107" s="10">
        <v>41821.0</v>
      </c>
      <c r="O107" s="11">
        <v>7.0</v>
      </c>
      <c r="P107" s="9" t="s">
        <v>44</v>
      </c>
      <c r="Q107" s="12" t="s">
        <v>50</v>
      </c>
    </row>
    <row r="108">
      <c r="A108" s="7" t="s">
        <v>36</v>
      </c>
      <c r="B108" s="8" t="s">
        <v>24</v>
      </c>
      <c r="C108" s="9"/>
      <c r="D108" s="9" t="s">
        <v>28</v>
      </c>
      <c r="E108" s="8">
        <v>1823.0</v>
      </c>
      <c r="F108" s="9">
        <v>84.875</v>
      </c>
      <c r="G108" s="9">
        <v>125.0</v>
      </c>
      <c r="H108" s="9">
        <f>Sheet1!$E108*Sheet1!$G108</f>
        <v>18986.4</v>
      </c>
      <c r="I108" s="9">
        <v>2278.75</v>
      </c>
      <c r="J108" s="9">
        <f>Sheet1!$H108-Sheet1!$I108</f>
        <v>18986.4</v>
      </c>
      <c r="K108" s="9">
        <f t="shared" si="1"/>
        <v>154727.125</v>
      </c>
      <c r="L108" s="9">
        <f>Sheet1!$H108*0.15</f>
        <v>2847.96</v>
      </c>
      <c r="M108" s="9">
        <f>Sheet1!$J108-Sheet1!$K108-Sheet1!$L108</f>
        <v>3512.484</v>
      </c>
      <c r="N108" s="10">
        <v>41821.0</v>
      </c>
      <c r="O108" s="11">
        <v>7.0</v>
      </c>
      <c r="P108" s="9" t="s">
        <v>44</v>
      </c>
      <c r="Q108" s="12" t="s">
        <v>50</v>
      </c>
    </row>
    <row r="109">
      <c r="A109" s="7" t="s">
        <v>36</v>
      </c>
      <c r="B109" s="8" t="s">
        <v>26</v>
      </c>
      <c r="C109" s="9"/>
      <c r="D109" s="9" t="s">
        <v>28</v>
      </c>
      <c r="E109" s="8">
        <v>2988.0</v>
      </c>
      <c r="F109" s="9">
        <v>84.875</v>
      </c>
      <c r="G109" s="9">
        <v>125.0</v>
      </c>
      <c r="H109" s="9">
        <f>Sheet1!$E109*Sheet1!$G109</f>
        <v>427275</v>
      </c>
      <c r="I109" s="9">
        <v>14940.0</v>
      </c>
      <c r="J109" s="9">
        <f>Sheet1!$H109-Sheet1!$I109</f>
        <v>427275</v>
      </c>
      <c r="K109" s="9">
        <f t="shared" si="1"/>
        <v>253606.5</v>
      </c>
      <c r="L109" s="9">
        <f>Sheet1!$H109*0.15</f>
        <v>64091.25</v>
      </c>
      <c r="M109" s="9">
        <f>Sheet1!$J109-Sheet1!$K109-Sheet1!$L109</f>
        <v>79045.875</v>
      </c>
      <c r="N109" s="10">
        <v>41821.0</v>
      </c>
      <c r="O109" s="11">
        <v>7.0</v>
      </c>
      <c r="P109" s="9" t="s">
        <v>44</v>
      </c>
      <c r="Q109" s="12" t="s">
        <v>50</v>
      </c>
    </row>
    <row r="110">
      <c r="A110" s="7" t="s">
        <v>36</v>
      </c>
      <c r="B110" s="8" t="s">
        <v>35</v>
      </c>
      <c r="C110" s="9"/>
      <c r="D110" s="9" t="s">
        <v>32</v>
      </c>
      <c r="E110" s="8">
        <v>3627.0</v>
      </c>
      <c r="F110" s="9">
        <v>74.375</v>
      </c>
      <c r="G110" s="9">
        <v>125.0</v>
      </c>
      <c r="H110" s="9">
        <f>Sheet1!$E110*Sheet1!$G110</f>
        <v>559170</v>
      </c>
      <c r="I110" s="9">
        <v>22668.75</v>
      </c>
      <c r="J110" s="9">
        <f>Sheet1!$H110-Sheet1!$I110</f>
        <v>552957.3</v>
      </c>
      <c r="K110" s="9">
        <f t="shared" si="1"/>
        <v>269758.125</v>
      </c>
      <c r="L110" s="9">
        <f>Sheet1!$H110*0.15</f>
        <v>83875.5</v>
      </c>
      <c r="M110" s="9">
        <f>Sheet1!$J110-Sheet1!$K110-Sheet1!$L110</f>
        <v>136375.65</v>
      </c>
      <c r="N110" s="10">
        <v>41821.0</v>
      </c>
      <c r="O110" s="11">
        <v>7.0</v>
      </c>
      <c r="P110" s="9" t="s">
        <v>44</v>
      </c>
      <c r="Q110" s="12" t="s">
        <v>50</v>
      </c>
    </row>
    <row r="111">
      <c r="A111" s="7" t="s">
        <v>36</v>
      </c>
      <c r="B111" s="8" t="s">
        <v>23</v>
      </c>
      <c r="C111" s="9"/>
      <c r="D111" s="9" t="s">
        <v>32</v>
      </c>
      <c r="E111" s="8">
        <v>3513.0</v>
      </c>
      <c r="F111" s="9">
        <v>84.875</v>
      </c>
      <c r="G111" s="9">
        <v>125.0</v>
      </c>
      <c r="H111" s="9">
        <f>Sheet1!$E111*Sheet1!$G111</f>
        <v>25470.9</v>
      </c>
      <c r="I111" s="9">
        <v>30738.75</v>
      </c>
      <c r="J111" s="9">
        <f>Sheet1!$H111-Sheet1!$I111</f>
        <v>25187.8725</v>
      </c>
      <c r="K111" s="9">
        <f t="shared" si="1"/>
        <v>298165.875</v>
      </c>
      <c r="L111" s="9">
        <f>Sheet1!$H111*0.15</f>
        <v>3820.635</v>
      </c>
      <c r="M111" s="9">
        <f>Sheet1!$J111-Sheet1!$K111-Sheet1!$L111</f>
        <v>4072.4964</v>
      </c>
      <c r="N111" s="10">
        <v>41821.0</v>
      </c>
      <c r="O111" s="11">
        <v>7.0</v>
      </c>
      <c r="P111" s="9" t="s">
        <v>44</v>
      </c>
      <c r="Q111" s="12" t="s">
        <v>50</v>
      </c>
    </row>
    <row r="112">
      <c r="A112" s="7" t="s">
        <v>36</v>
      </c>
      <c r="B112" s="8" t="s">
        <v>35</v>
      </c>
      <c r="C112" s="9"/>
      <c r="D112" s="9" t="s">
        <v>20</v>
      </c>
      <c r="E112" s="8">
        <v>2821.0</v>
      </c>
      <c r="F112" s="9">
        <v>77.0</v>
      </c>
      <c r="G112" s="9">
        <v>125.0</v>
      </c>
      <c r="H112" s="9">
        <f>Sheet1!$E112*Sheet1!$G112</f>
        <v>62604</v>
      </c>
      <c r="I112" s="9">
        <v>0.0</v>
      </c>
      <c r="J112" s="9">
        <f>Sheet1!$H112-Sheet1!$I112</f>
        <v>61908.48</v>
      </c>
      <c r="K112" s="9">
        <f t="shared" si="1"/>
        <v>217217</v>
      </c>
      <c r="L112" s="9">
        <f>Sheet1!$H112*0.15</f>
        <v>9390.6</v>
      </c>
      <c r="M112" s="9">
        <f>Sheet1!$J112-Sheet1!$K112-Sheet1!$L112</f>
        <v>13953.816</v>
      </c>
      <c r="N112" s="10">
        <v>41852.0</v>
      </c>
      <c r="O112" s="11">
        <v>8.0</v>
      </c>
      <c r="P112" s="9" t="s">
        <v>45</v>
      </c>
      <c r="Q112" s="12" t="s">
        <v>50</v>
      </c>
    </row>
    <row r="113">
      <c r="A113" s="7" t="s">
        <v>36</v>
      </c>
      <c r="B113" s="8" t="s">
        <v>18</v>
      </c>
      <c r="C113" s="9"/>
      <c r="D113" s="9" t="s">
        <v>28</v>
      </c>
      <c r="E113" s="8">
        <v>923.0</v>
      </c>
      <c r="F113" s="9">
        <v>77.0</v>
      </c>
      <c r="G113" s="9">
        <v>125.0</v>
      </c>
      <c r="H113" s="9">
        <f>Sheet1!$E113*Sheet1!$G113</f>
        <v>267435</v>
      </c>
      <c r="I113" s="9">
        <v>1153.75</v>
      </c>
      <c r="J113" s="9">
        <f>Sheet1!$H113-Sheet1!$I113</f>
        <v>264462.975</v>
      </c>
      <c r="K113" s="9">
        <f t="shared" si="1"/>
        <v>71071</v>
      </c>
      <c r="L113" s="9">
        <f>Sheet1!$H113*0.15</f>
        <v>40115.25</v>
      </c>
      <c r="M113" s="9">
        <f>Sheet1!$J113-Sheet1!$K113-Sheet1!$L113</f>
        <v>55863.675</v>
      </c>
      <c r="N113" s="10">
        <v>41852.0</v>
      </c>
      <c r="O113" s="11">
        <v>8.0</v>
      </c>
      <c r="P113" s="9" t="s">
        <v>45</v>
      </c>
      <c r="Q113" s="12" t="s">
        <v>50</v>
      </c>
    </row>
    <row r="114">
      <c r="A114" s="7" t="s">
        <v>36</v>
      </c>
      <c r="B114" s="8" t="s">
        <v>24</v>
      </c>
      <c r="C114" s="9"/>
      <c r="D114" s="9" t="s">
        <v>32</v>
      </c>
      <c r="E114" s="8">
        <v>1540.0</v>
      </c>
      <c r="F114" s="9">
        <v>78.75</v>
      </c>
      <c r="G114" s="9">
        <v>125.0</v>
      </c>
      <c r="H114" s="9">
        <f>Sheet1!$E114*Sheet1!$G114</f>
        <v>75150</v>
      </c>
      <c r="I114" s="9">
        <v>15400.0</v>
      </c>
      <c r="J114" s="9">
        <f>Sheet1!$H114-Sheet1!$I114</f>
        <v>73479.375</v>
      </c>
      <c r="K114" s="9">
        <f t="shared" si="1"/>
        <v>121275</v>
      </c>
      <c r="L114" s="9">
        <f>Sheet1!$H114*0.15</f>
        <v>11272.5</v>
      </c>
      <c r="M114" s="9">
        <f>Sheet1!$J114-Sheet1!$K114-Sheet1!$L114</f>
        <v>14862.375</v>
      </c>
      <c r="N114" s="10">
        <v>41852.0</v>
      </c>
      <c r="O114" s="11">
        <v>8.0</v>
      </c>
      <c r="P114" s="9" t="s">
        <v>45</v>
      </c>
      <c r="Q114" s="12" t="s">
        <v>50</v>
      </c>
    </row>
    <row r="115">
      <c r="A115" s="7" t="s">
        <v>36</v>
      </c>
      <c r="B115" s="8" t="s">
        <v>26</v>
      </c>
      <c r="C115" s="9"/>
      <c r="D115" s="9" t="s">
        <v>38</v>
      </c>
      <c r="E115" s="8">
        <v>1174.0</v>
      </c>
      <c r="F115" s="9">
        <v>78.75</v>
      </c>
      <c r="G115" s="9">
        <v>125.0</v>
      </c>
      <c r="H115" s="9">
        <f>Sheet1!$E115*Sheet1!$G115</f>
        <v>429637.5</v>
      </c>
      <c r="I115" s="9">
        <v>22012.5</v>
      </c>
      <c r="J115" s="9">
        <f>Sheet1!$H115-Sheet1!$I115</f>
        <v>415315.6875</v>
      </c>
      <c r="K115" s="9">
        <f t="shared" si="1"/>
        <v>92452.5</v>
      </c>
      <c r="L115" s="9">
        <f>Sheet1!$H115*0.15</f>
        <v>64445.625</v>
      </c>
      <c r="M115" s="9">
        <f>Sheet1!$J115-Sheet1!$K115-Sheet1!$L115</f>
        <v>80198.4375</v>
      </c>
      <c r="N115" s="10">
        <v>41852.0</v>
      </c>
      <c r="O115" s="11">
        <v>8.0</v>
      </c>
      <c r="P115" s="9" t="s">
        <v>45</v>
      </c>
      <c r="Q115" s="12" t="s">
        <v>50</v>
      </c>
    </row>
    <row r="116">
      <c r="A116" s="7" t="s">
        <v>36</v>
      </c>
      <c r="B116" s="8" t="s">
        <v>23</v>
      </c>
      <c r="C116" s="9"/>
      <c r="D116" s="9" t="s">
        <v>38</v>
      </c>
      <c r="E116" s="8">
        <v>2767.0</v>
      </c>
      <c r="F116" s="9">
        <v>78.75</v>
      </c>
      <c r="G116" s="9">
        <v>125.0</v>
      </c>
      <c r="H116" s="9">
        <f>Sheet1!$E116*Sheet1!$G116</f>
        <v>41796</v>
      </c>
      <c r="I116" s="9">
        <v>51881.25</v>
      </c>
      <c r="J116" s="9">
        <f>Sheet1!$H116-Sheet1!$I116</f>
        <v>40402.8</v>
      </c>
      <c r="K116" s="9">
        <f t="shared" si="1"/>
        <v>217901.25</v>
      </c>
      <c r="L116" s="9">
        <f>Sheet1!$H116*0.15</f>
        <v>6269.4</v>
      </c>
      <c r="M116" s="9">
        <f>Sheet1!$J116-Sheet1!$K116-Sheet1!$L116</f>
        <v>7801.92</v>
      </c>
      <c r="N116" s="10">
        <v>41852.0</v>
      </c>
      <c r="O116" s="11">
        <v>8.0</v>
      </c>
      <c r="P116" s="9" t="s">
        <v>45</v>
      </c>
      <c r="Q116" s="12" t="s">
        <v>50</v>
      </c>
    </row>
    <row r="117">
      <c r="A117" s="7" t="s">
        <v>36</v>
      </c>
      <c r="B117" s="8" t="s">
        <v>23</v>
      </c>
      <c r="C117" s="9"/>
      <c r="D117" s="9" t="s">
        <v>32</v>
      </c>
      <c r="E117" s="8">
        <v>2087.0</v>
      </c>
      <c r="F117" s="9">
        <v>77.0</v>
      </c>
      <c r="G117" s="9">
        <v>125.0</v>
      </c>
      <c r="H117" s="9">
        <f>Sheet1!$E117*Sheet1!$G117</f>
        <v>18619.2</v>
      </c>
      <c r="I117" s="9">
        <v>18261.25</v>
      </c>
      <c r="J117" s="9">
        <f>Sheet1!$H117-Sheet1!$I117</f>
        <v>17998.416</v>
      </c>
      <c r="K117" s="9">
        <f t="shared" si="1"/>
        <v>160699</v>
      </c>
      <c r="L117" s="9">
        <f>Sheet1!$H117*0.15</f>
        <v>2792.88</v>
      </c>
      <c r="M117" s="9">
        <f>Sheet1!$J117-Sheet1!$K117-Sheet1!$L117</f>
        <v>3475.44</v>
      </c>
      <c r="N117" s="10">
        <v>41883.0</v>
      </c>
      <c r="O117" s="11">
        <v>9.0</v>
      </c>
      <c r="P117" s="9" t="s">
        <v>46</v>
      </c>
      <c r="Q117" s="12" t="s">
        <v>50</v>
      </c>
    </row>
    <row r="118">
      <c r="A118" s="7" t="s">
        <v>36</v>
      </c>
      <c r="B118" s="8" t="s">
        <v>18</v>
      </c>
      <c r="C118" s="9"/>
      <c r="D118" s="9" t="s">
        <v>32</v>
      </c>
      <c r="E118" s="8">
        <v>567.0</v>
      </c>
      <c r="F118" s="9">
        <v>77.0</v>
      </c>
      <c r="G118" s="9">
        <v>125.0</v>
      </c>
      <c r="H118" s="9">
        <f>Sheet1!$E118*Sheet1!$G118</f>
        <v>62370</v>
      </c>
      <c r="I118" s="9">
        <v>6378.75</v>
      </c>
      <c r="J118" s="9">
        <f>Sheet1!$H118-Sheet1!$I118</f>
        <v>60290.73</v>
      </c>
      <c r="K118" s="9">
        <f t="shared" si="1"/>
        <v>43659</v>
      </c>
      <c r="L118" s="9">
        <f>Sheet1!$H118*0.15</f>
        <v>9355.5</v>
      </c>
      <c r="M118" s="9">
        <f>Sheet1!$J118-Sheet1!$K118-Sheet1!$L118</f>
        <v>12515.31</v>
      </c>
      <c r="N118" s="10">
        <v>41883.0</v>
      </c>
      <c r="O118" s="11">
        <v>9.0</v>
      </c>
      <c r="P118" s="9" t="s">
        <v>46</v>
      </c>
      <c r="Q118" s="12" t="s">
        <v>50</v>
      </c>
    </row>
    <row r="119">
      <c r="A119" s="7" t="s">
        <v>36</v>
      </c>
      <c r="B119" s="8" t="s">
        <v>24</v>
      </c>
      <c r="C119" s="9"/>
      <c r="D119" s="9" t="s">
        <v>32</v>
      </c>
      <c r="E119" s="8">
        <v>2110.0</v>
      </c>
      <c r="F119" s="9">
        <v>77.0</v>
      </c>
      <c r="G119" s="9">
        <v>125.0</v>
      </c>
      <c r="H119" s="9">
        <f>Sheet1!$E119*Sheet1!$G119</f>
        <v>343710</v>
      </c>
      <c r="I119" s="9">
        <v>23737.5</v>
      </c>
      <c r="J119" s="9">
        <f>Sheet1!$H119-Sheet1!$I119</f>
        <v>328433.4</v>
      </c>
      <c r="K119" s="9">
        <f t="shared" si="1"/>
        <v>162470</v>
      </c>
      <c r="L119" s="9">
        <f>Sheet1!$H119*0.15</f>
        <v>51556.5</v>
      </c>
      <c r="M119" s="9">
        <f>Sheet1!$J119-Sheet1!$K119-Sheet1!$L119</f>
        <v>43497.81</v>
      </c>
      <c r="N119" s="10">
        <v>41883.0</v>
      </c>
      <c r="O119" s="11">
        <v>9.0</v>
      </c>
      <c r="P119" s="9" t="s">
        <v>46</v>
      </c>
      <c r="Q119" s="12" t="s">
        <v>50</v>
      </c>
    </row>
    <row r="120">
      <c r="A120" s="7" t="s">
        <v>36</v>
      </c>
      <c r="B120" s="8" t="s">
        <v>35</v>
      </c>
      <c r="C120" s="9"/>
      <c r="D120" s="9" t="s">
        <v>38</v>
      </c>
      <c r="E120" s="8">
        <v>1596.0</v>
      </c>
      <c r="F120" s="9">
        <v>77.0</v>
      </c>
      <c r="G120" s="9">
        <v>125.0</v>
      </c>
      <c r="H120" s="9">
        <f>Sheet1!$E120*Sheet1!$G120</f>
        <v>108787.5</v>
      </c>
      <c r="I120" s="9">
        <v>19950.0</v>
      </c>
      <c r="J120" s="9">
        <f>Sheet1!$H120-Sheet1!$I120</f>
        <v>103954.5</v>
      </c>
      <c r="K120" s="9">
        <f t="shared" si="1"/>
        <v>122892</v>
      </c>
      <c r="L120" s="9">
        <f>Sheet1!$H120*0.15</f>
        <v>16318.125</v>
      </c>
      <c r="M120" s="9">
        <f>Sheet1!$J120-Sheet1!$K120-Sheet1!$L120</f>
        <v>15292.6875</v>
      </c>
      <c r="N120" s="10">
        <v>41883.0</v>
      </c>
      <c r="O120" s="11">
        <v>9.0</v>
      </c>
      <c r="P120" s="9" t="s">
        <v>46</v>
      </c>
      <c r="Q120" s="12" t="s">
        <v>50</v>
      </c>
    </row>
    <row r="121">
      <c r="A121" s="7" t="s">
        <v>36</v>
      </c>
      <c r="B121" s="8" t="s">
        <v>26</v>
      </c>
      <c r="C121" s="9"/>
      <c r="D121" s="9" t="s">
        <v>38</v>
      </c>
      <c r="E121" s="8">
        <v>663.0</v>
      </c>
      <c r="F121" s="9">
        <v>77.0</v>
      </c>
      <c r="G121" s="9">
        <v>125.0</v>
      </c>
      <c r="H121" s="9">
        <f>Sheet1!$E121*Sheet1!$G121</f>
        <v>390420</v>
      </c>
      <c r="I121" s="9">
        <v>12431.25</v>
      </c>
      <c r="J121" s="9">
        <f>Sheet1!$H121-Sheet1!$I121</f>
        <v>368725.5</v>
      </c>
      <c r="K121" s="9">
        <f t="shared" si="1"/>
        <v>51051</v>
      </c>
      <c r="L121" s="9">
        <f>Sheet1!$H121*0.15</f>
        <v>58563</v>
      </c>
      <c r="M121" s="9">
        <f>Sheet1!$J121-Sheet1!$K121-Sheet1!$L121</f>
        <v>45067.32</v>
      </c>
      <c r="N121" s="10">
        <v>41883.0</v>
      </c>
      <c r="O121" s="11">
        <v>9.0</v>
      </c>
      <c r="P121" s="9" t="s">
        <v>46</v>
      </c>
      <c r="Q121" s="12" t="s">
        <v>50</v>
      </c>
    </row>
    <row r="122">
      <c r="A122" s="7" t="s">
        <v>36</v>
      </c>
      <c r="B122" s="8" t="s">
        <v>18</v>
      </c>
      <c r="C122" s="9"/>
      <c r="D122" s="9" t="s">
        <v>28</v>
      </c>
      <c r="E122" s="8">
        <v>2009.0</v>
      </c>
      <c r="F122" s="9">
        <v>84.875</v>
      </c>
      <c r="G122" s="9">
        <v>125.0</v>
      </c>
      <c r="H122" s="9">
        <f>Sheet1!$E122*Sheet1!$G122</f>
        <v>46183.5</v>
      </c>
      <c r="I122" s="9">
        <v>7533.75</v>
      </c>
      <c r="J122" s="9">
        <f>Sheet1!$H122-Sheet1!$I122</f>
        <v>43104.69</v>
      </c>
      <c r="K122" s="9">
        <f t="shared" si="1"/>
        <v>170513.875</v>
      </c>
      <c r="L122" s="9">
        <f>Sheet1!$H122*0.15</f>
        <v>6927.525</v>
      </c>
      <c r="M122" s="9">
        <f>Sheet1!$J122-Sheet1!$K122-Sheet1!$L122</f>
        <v>4818.5685</v>
      </c>
      <c r="N122" s="10">
        <v>41913.0</v>
      </c>
      <c r="O122" s="11">
        <v>10.0</v>
      </c>
      <c r="P122" s="9" t="s">
        <v>47</v>
      </c>
      <c r="Q122" s="12" t="s">
        <v>50</v>
      </c>
    </row>
    <row r="123">
      <c r="A123" s="7" t="s">
        <v>36</v>
      </c>
      <c r="B123" s="8" t="s">
        <v>18</v>
      </c>
      <c r="C123" s="9"/>
      <c r="D123" s="9" t="s">
        <v>28</v>
      </c>
      <c r="E123" s="8">
        <v>2009.0</v>
      </c>
      <c r="F123" s="9">
        <v>77.0</v>
      </c>
      <c r="G123" s="9">
        <v>125.0</v>
      </c>
      <c r="H123" s="9">
        <f>Sheet1!$E123*Sheet1!$G123</f>
        <v>277830</v>
      </c>
      <c r="I123" s="9">
        <v>7533.75</v>
      </c>
      <c r="J123" s="9">
        <f>Sheet1!$H123-Sheet1!$I123</f>
        <v>259308</v>
      </c>
      <c r="K123" s="9">
        <f t="shared" si="1"/>
        <v>154693</v>
      </c>
      <c r="L123" s="9">
        <f>Sheet1!$H123*0.15</f>
        <v>41674.5</v>
      </c>
      <c r="M123" s="9">
        <f>Sheet1!$J123-Sheet1!$K123-Sheet1!$L123</f>
        <v>52324.65</v>
      </c>
      <c r="N123" s="10">
        <v>41913.0</v>
      </c>
      <c r="O123" s="11">
        <v>10.0</v>
      </c>
      <c r="P123" s="9" t="s">
        <v>47</v>
      </c>
      <c r="Q123" s="12" t="s">
        <v>50</v>
      </c>
    </row>
    <row r="124">
      <c r="A124" s="7" t="s">
        <v>36</v>
      </c>
      <c r="B124" s="8" t="s">
        <v>35</v>
      </c>
      <c r="C124" s="9"/>
      <c r="D124" s="9" t="s">
        <v>32</v>
      </c>
      <c r="E124" s="8">
        <v>861.0</v>
      </c>
      <c r="F124" s="9">
        <v>84.875</v>
      </c>
      <c r="G124" s="9">
        <v>125.0</v>
      </c>
      <c r="H124" s="9">
        <f>Sheet1!$E124*Sheet1!$G124</f>
        <v>16902</v>
      </c>
      <c r="I124" s="9">
        <v>5381.25</v>
      </c>
      <c r="J124" s="9">
        <f>Sheet1!$H124-Sheet1!$I124</f>
        <v>15587.694</v>
      </c>
      <c r="K124" s="9">
        <f t="shared" si="1"/>
        <v>73077.375</v>
      </c>
      <c r="L124" s="9">
        <f>Sheet1!$H124*0.15</f>
        <v>2535.3</v>
      </c>
      <c r="M124" s="9">
        <f>Sheet1!$J124-Sheet1!$K124-Sheet1!$L124</f>
        <v>2404.134</v>
      </c>
      <c r="N124" s="10">
        <v>41913.0</v>
      </c>
      <c r="O124" s="11">
        <v>10.0</v>
      </c>
      <c r="P124" s="9" t="s">
        <v>47</v>
      </c>
      <c r="Q124" s="12" t="s">
        <v>50</v>
      </c>
    </row>
    <row r="125">
      <c r="A125" s="7" t="s">
        <v>36</v>
      </c>
      <c r="B125" s="8" t="s">
        <v>35</v>
      </c>
      <c r="C125" s="9"/>
      <c r="D125" s="9" t="s">
        <v>32</v>
      </c>
      <c r="E125" s="8">
        <v>861.0</v>
      </c>
      <c r="F125" s="9">
        <v>77.0</v>
      </c>
      <c r="G125" s="9">
        <v>125.0</v>
      </c>
      <c r="H125" s="9">
        <f>Sheet1!$E125*Sheet1!$G125</f>
        <v>7137.9</v>
      </c>
      <c r="I125" s="9">
        <v>5381.25</v>
      </c>
      <c r="J125" s="9">
        <f>Sheet1!$H125-Sheet1!$I125</f>
        <v>6503.364</v>
      </c>
      <c r="K125" s="9">
        <f t="shared" si="1"/>
        <v>66297</v>
      </c>
      <c r="L125" s="9">
        <f>Sheet1!$H125*0.15</f>
        <v>1070.685</v>
      </c>
      <c r="M125" s="9">
        <f>Sheet1!$J125-Sheet1!$K125-Sheet1!$L125</f>
        <v>586.0449</v>
      </c>
      <c r="N125" s="10">
        <v>41913.0</v>
      </c>
      <c r="O125" s="11">
        <v>10.0</v>
      </c>
      <c r="P125" s="9" t="s">
        <v>47</v>
      </c>
      <c r="Q125" s="12" t="s">
        <v>50</v>
      </c>
    </row>
    <row r="126">
      <c r="A126" s="7" t="s">
        <v>36</v>
      </c>
      <c r="B126" s="8" t="s">
        <v>26</v>
      </c>
      <c r="C126" s="9"/>
      <c r="D126" s="9" t="s">
        <v>38</v>
      </c>
      <c r="E126" s="8">
        <v>2441.0</v>
      </c>
      <c r="F126" s="9">
        <v>78.75</v>
      </c>
      <c r="G126" s="9">
        <v>125.0</v>
      </c>
      <c r="H126" s="9">
        <f>Sheet1!$E126*Sheet1!$G126</f>
        <v>162855</v>
      </c>
      <c r="I126" s="9">
        <v>33563.75</v>
      </c>
      <c r="J126" s="9">
        <f>Sheet1!$H126-Sheet1!$I126</f>
        <v>148377.6</v>
      </c>
      <c r="K126" s="9">
        <f t="shared" si="1"/>
        <v>192228.75</v>
      </c>
      <c r="L126" s="9">
        <f>Sheet1!$H126*0.15</f>
        <v>24428.25</v>
      </c>
      <c r="M126" s="9">
        <f>Sheet1!$J126-Sheet1!$K126-Sheet1!$L126</f>
        <v>21350.7</v>
      </c>
      <c r="N126" s="10">
        <v>41913.0</v>
      </c>
      <c r="O126" s="11">
        <v>10.0</v>
      </c>
      <c r="P126" s="9" t="s">
        <v>47</v>
      </c>
      <c r="Q126" s="12" t="s">
        <v>50</v>
      </c>
    </row>
    <row r="127">
      <c r="A127" s="7" t="s">
        <v>36</v>
      </c>
      <c r="B127" s="8" t="s">
        <v>26</v>
      </c>
      <c r="C127" s="9"/>
      <c r="D127" s="9" t="s">
        <v>38</v>
      </c>
      <c r="E127" s="8">
        <v>2441.0</v>
      </c>
      <c r="F127" s="9">
        <v>84.875</v>
      </c>
      <c r="G127" s="9">
        <v>125.0</v>
      </c>
      <c r="H127" s="9">
        <f>Sheet1!$E127*Sheet1!$G127</f>
        <v>923940</v>
      </c>
      <c r="I127" s="9">
        <v>33563.75</v>
      </c>
      <c r="J127" s="9">
        <f>Sheet1!$H127-Sheet1!$I127</f>
        <v>831539.25</v>
      </c>
      <c r="K127" s="9">
        <f t="shared" si="1"/>
        <v>207179.875</v>
      </c>
      <c r="L127" s="9">
        <f>Sheet1!$H127*0.15</f>
        <v>138591</v>
      </c>
      <c r="M127" s="9">
        <f>Sheet1!$J127-Sheet1!$K127-Sheet1!$L127</f>
        <v>143203.95</v>
      </c>
      <c r="N127" s="10">
        <v>41913.0</v>
      </c>
      <c r="O127" s="11">
        <v>10.0</v>
      </c>
      <c r="P127" s="9" t="s">
        <v>47</v>
      </c>
      <c r="Q127" s="12" t="s">
        <v>50</v>
      </c>
    </row>
    <row r="128">
      <c r="A128" s="7" t="s">
        <v>36</v>
      </c>
      <c r="B128" s="8" t="s">
        <v>24</v>
      </c>
      <c r="C128" s="9"/>
      <c r="D128" s="9" t="s">
        <v>38</v>
      </c>
      <c r="E128" s="8">
        <v>2156.0</v>
      </c>
      <c r="F128" s="9">
        <v>78.75</v>
      </c>
      <c r="G128" s="9">
        <v>125.0</v>
      </c>
      <c r="H128" s="9">
        <f>Sheet1!$E128*Sheet1!$G128</f>
        <v>44658</v>
      </c>
      <c r="I128" s="9">
        <v>32340.0</v>
      </c>
      <c r="J128" s="9">
        <f>Sheet1!$H128-Sheet1!$I128</f>
        <v>40192.875</v>
      </c>
      <c r="K128" s="9">
        <f t="shared" si="1"/>
        <v>169785</v>
      </c>
      <c r="L128" s="9">
        <f>Sheet1!$H128*0.15</f>
        <v>6698.7</v>
      </c>
      <c r="M128" s="9">
        <f>Sheet1!$J128-Sheet1!$K128-Sheet1!$L128</f>
        <v>3171.393</v>
      </c>
      <c r="N128" s="10">
        <v>41913.0</v>
      </c>
      <c r="O128" s="11">
        <v>10.0</v>
      </c>
      <c r="P128" s="9" t="s">
        <v>47</v>
      </c>
      <c r="Q128" s="12" t="s">
        <v>50</v>
      </c>
    </row>
    <row r="129">
      <c r="A129" s="7" t="s">
        <v>36</v>
      </c>
      <c r="B129" s="8" t="s">
        <v>24</v>
      </c>
      <c r="C129" s="9"/>
      <c r="D129" s="9" t="s">
        <v>38</v>
      </c>
      <c r="E129" s="8">
        <v>2156.0</v>
      </c>
      <c r="F129" s="9">
        <v>84.875</v>
      </c>
      <c r="G129" s="9">
        <v>125.0</v>
      </c>
      <c r="H129" s="9">
        <f>Sheet1!$E129*Sheet1!$G129</f>
        <v>383040</v>
      </c>
      <c r="I129" s="9">
        <v>32340.0</v>
      </c>
      <c r="J129" s="9">
        <f>Sheet1!$H129-Sheet1!$I129</f>
        <v>344724.975</v>
      </c>
      <c r="K129" s="9">
        <f t="shared" si="1"/>
        <v>182990.5</v>
      </c>
      <c r="L129" s="9">
        <f>Sheet1!$H129*0.15</f>
        <v>57456</v>
      </c>
      <c r="M129" s="9">
        <f>Sheet1!$J129-Sheet1!$K129-Sheet1!$L129</f>
        <v>45953.775</v>
      </c>
      <c r="N129" s="10">
        <v>41913.0</v>
      </c>
      <c r="O129" s="11">
        <v>10.0</v>
      </c>
      <c r="P129" s="9" t="s">
        <v>47</v>
      </c>
      <c r="Q129" s="12" t="s">
        <v>50</v>
      </c>
    </row>
    <row r="130">
      <c r="A130" s="7" t="s">
        <v>36</v>
      </c>
      <c r="B130" s="8" t="s">
        <v>23</v>
      </c>
      <c r="C130" s="9"/>
      <c r="D130" s="9" t="s">
        <v>38</v>
      </c>
      <c r="E130" s="8">
        <v>1085.0</v>
      </c>
      <c r="F130" s="9">
        <v>78.75</v>
      </c>
      <c r="G130" s="9">
        <v>125.0</v>
      </c>
      <c r="H130" s="9">
        <f>Sheet1!$E130*Sheet1!$G130</f>
        <v>31927.5</v>
      </c>
      <c r="I130" s="9">
        <v>20343.75</v>
      </c>
      <c r="J130" s="9">
        <f>Sheet1!$H130-Sheet1!$I130</f>
        <v>28734.48</v>
      </c>
      <c r="K130" s="9">
        <f t="shared" si="1"/>
        <v>85443.75</v>
      </c>
      <c r="L130" s="9">
        <f>Sheet1!$H130*0.15</f>
        <v>4789.125</v>
      </c>
      <c r="M130" s="9">
        <f>Sheet1!$J130-Sheet1!$K130-Sheet1!$L130</f>
        <v>4278.015</v>
      </c>
      <c r="N130" s="10">
        <v>41913.0</v>
      </c>
      <c r="O130" s="11">
        <v>10.0</v>
      </c>
      <c r="P130" s="9" t="s">
        <v>47</v>
      </c>
      <c r="Q130" s="12" t="s">
        <v>50</v>
      </c>
    </row>
    <row r="131">
      <c r="A131" s="7" t="s">
        <v>36</v>
      </c>
      <c r="B131" s="8" t="s">
        <v>23</v>
      </c>
      <c r="C131" s="9"/>
      <c r="D131" s="9" t="s">
        <v>38</v>
      </c>
      <c r="E131" s="8">
        <v>1085.0</v>
      </c>
      <c r="F131" s="9">
        <v>84.875</v>
      </c>
      <c r="G131" s="9">
        <v>125.0</v>
      </c>
      <c r="H131" s="9">
        <f>Sheet1!$E131*Sheet1!$G131</f>
        <v>348862.5</v>
      </c>
      <c r="I131" s="9">
        <v>20343.75</v>
      </c>
      <c r="J131" s="9">
        <f>Sheet1!$H131-Sheet1!$I131</f>
        <v>310100.625</v>
      </c>
      <c r="K131" s="9">
        <f t="shared" si="1"/>
        <v>92089.375</v>
      </c>
      <c r="L131" s="9">
        <f>Sheet1!$H131*0.15</f>
        <v>52329.375</v>
      </c>
      <c r="M131" s="9">
        <f>Sheet1!$J131-Sheet1!$K131-Sheet1!$L131</f>
        <v>37987.875</v>
      </c>
      <c r="N131" s="10">
        <v>41913.0</v>
      </c>
      <c r="O131" s="11">
        <v>10.0</v>
      </c>
      <c r="P131" s="9" t="s">
        <v>47</v>
      </c>
      <c r="Q131" s="12" t="s">
        <v>50</v>
      </c>
    </row>
    <row r="132">
      <c r="A132" s="7" t="s">
        <v>36</v>
      </c>
      <c r="B132" s="8" t="s">
        <v>26</v>
      </c>
      <c r="C132" s="9"/>
      <c r="D132" s="9" t="s">
        <v>28</v>
      </c>
      <c r="E132" s="8">
        <v>1744.0</v>
      </c>
      <c r="F132" s="9">
        <v>78.75</v>
      </c>
      <c r="G132" s="9">
        <v>125.0</v>
      </c>
      <c r="H132" s="9">
        <f>Sheet1!$E132*Sheet1!$G132</f>
        <v>6196.5</v>
      </c>
      <c r="I132" s="9">
        <v>2180.0</v>
      </c>
      <c r="J132" s="9">
        <f>Sheet1!$H132-Sheet1!$I132</f>
        <v>5508</v>
      </c>
      <c r="K132" s="9">
        <f t="shared" si="1"/>
        <v>137340</v>
      </c>
      <c r="L132" s="9">
        <f>Sheet1!$H132*0.15</f>
        <v>929.475</v>
      </c>
      <c r="M132" s="9">
        <f>Sheet1!$J132-Sheet1!$K132-Sheet1!$L132</f>
        <v>761.481</v>
      </c>
      <c r="N132" s="10">
        <v>41944.0</v>
      </c>
      <c r="O132" s="11">
        <v>11.0</v>
      </c>
      <c r="P132" s="9" t="s">
        <v>48</v>
      </c>
      <c r="Q132" s="12" t="s">
        <v>50</v>
      </c>
    </row>
    <row r="133">
      <c r="A133" s="7" t="s">
        <v>36</v>
      </c>
      <c r="B133" s="8" t="s">
        <v>24</v>
      </c>
      <c r="C133" s="9"/>
      <c r="D133" s="9" t="s">
        <v>32</v>
      </c>
      <c r="E133" s="8">
        <v>877.0</v>
      </c>
      <c r="F133" s="9">
        <v>78.75</v>
      </c>
      <c r="G133" s="9">
        <v>125.0</v>
      </c>
      <c r="H133" s="9">
        <f>Sheet1!$E133*Sheet1!$G133</f>
        <v>34214.4</v>
      </c>
      <c r="I133" s="9">
        <v>9866.25</v>
      </c>
      <c r="J133" s="9">
        <f>Sheet1!$H133-Sheet1!$I133</f>
        <v>30412.26</v>
      </c>
      <c r="K133" s="9">
        <f t="shared" si="1"/>
        <v>69063.75</v>
      </c>
      <c r="L133" s="9">
        <f>Sheet1!$H133*0.15</f>
        <v>5132.16</v>
      </c>
      <c r="M133" s="9">
        <f>Sheet1!$J133-Sheet1!$K133-Sheet1!$L133</f>
        <v>2527.524</v>
      </c>
      <c r="N133" s="10">
        <v>41944.0</v>
      </c>
      <c r="O133" s="11">
        <v>11.0</v>
      </c>
      <c r="P133" s="9" t="s">
        <v>48</v>
      </c>
      <c r="Q133" s="12" t="s">
        <v>50</v>
      </c>
    </row>
    <row r="134">
      <c r="A134" s="7" t="s">
        <v>36</v>
      </c>
      <c r="B134" s="8" t="s">
        <v>18</v>
      </c>
      <c r="C134" s="9"/>
      <c r="D134" s="9" t="s">
        <v>38</v>
      </c>
      <c r="E134" s="8">
        <v>2529.0</v>
      </c>
      <c r="F134" s="9">
        <v>78.75</v>
      </c>
      <c r="G134" s="9">
        <v>125.0</v>
      </c>
      <c r="H134" s="9">
        <f>Sheet1!$E134*Sheet1!$G134</f>
        <v>14357.7</v>
      </c>
      <c r="I134" s="9">
        <v>31612.5</v>
      </c>
      <c r="J134" s="9">
        <f>Sheet1!$H134-Sheet1!$I134</f>
        <v>12603.024</v>
      </c>
      <c r="K134" s="9">
        <f t="shared" si="1"/>
        <v>199158.75</v>
      </c>
      <c r="L134" s="9">
        <f>Sheet1!$H134*0.15</f>
        <v>2153.655</v>
      </c>
      <c r="M134" s="9">
        <f>Sheet1!$J134-Sheet1!$K134-Sheet1!$L134</f>
        <v>700.4907</v>
      </c>
      <c r="N134" s="10">
        <v>41944.0</v>
      </c>
      <c r="O134" s="11">
        <v>11.0</v>
      </c>
      <c r="P134" s="9" t="s">
        <v>48</v>
      </c>
      <c r="Q134" s="12" t="s">
        <v>50</v>
      </c>
    </row>
    <row r="135">
      <c r="A135" s="7" t="s">
        <v>36</v>
      </c>
      <c r="B135" s="8" t="s">
        <v>35</v>
      </c>
      <c r="C135" s="9"/>
      <c r="D135" s="9" t="s">
        <v>38</v>
      </c>
      <c r="E135" s="8">
        <v>2387.0</v>
      </c>
      <c r="F135" s="9">
        <v>78.75</v>
      </c>
      <c r="G135" s="9">
        <v>125.0</v>
      </c>
      <c r="H135" s="9">
        <f>Sheet1!$E135*Sheet1!$G135</f>
        <v>430920</v>
      </c>
      <c r="I135" s="9">
        <v>35805.0</v>
      </c>
      <c r="J135" s="9">
        <f>Sheet1!$H135-Sheet1!$I135</f>
        <v>373474.8</v>
      </c>
      <c r="K135" s="9">
        <f t="shared" si="1"/>
        <v>187976.25</v>
      </c>
      <c r="L135" s="9">
        <f>Sheet1!$H135*0.15</f>
        <v>64638</v>
      </c>
      <c r="M135" s="9">
        <f>Sheet1!$J135-Sheet1!$K135-Sheet1!$L135</f>
        <v>52439.4</v>
      </c>
      <c r="N135" s="10">
        <v>41944.0</v>
      </c>
      <c r="O135" s="11">
        <v>11.0</v>
      </c>
      <c r="P135" s="9" t="s">
        <v>48</v>
      </c>
      <c r="Q135" s="12" t="s">
        <v>50</v>
      </c>
    </row>
    <row r="136">
      <c r="A136" s="7" t="s">
        <v>36</v>
      </c>
      <c r="B136" s="8" t="s">
        <v>23</v>
      </c>
      <c r="C136" s="9"/>
      <c r="D136" s="9" t="s">
        <v>38</v>
      </c>
      <c r="E136" s="8">
        <v>552.0</v>
      </c>
      <c r="F136" s="9">
        <v>78.75</v>
      </c>
      <c r="G136" s="9">
        <v>125.0</v>
      </c>
      <c r="H136" s="9">
        <f>Sheet1!$E136*Sheet1!$G136</f>
        <v>41778</v>
      </c>
      <c r="I136" s="9">
        <v>10350.0</v>
      </c>
      <c r="J136" s="9">
        <f>Sheet1!$H136-Sheet1!$I136</f>
        <v>35278.92</v>
      </c>
      <c r="K136" s="9">
        <f t="shared" si="1"/>
        <v>43470</v>
      </c>
      <c r="L136" s="9">
        <f>Sheet1!$H136*0.15</f>
        <v>6266.7</v>
      </c>
      <c r="M136" s="9">
        <f>Sheet1!$J136-Sheet1!$K136-Sheet1!$L136</f>
        <v>2692.08</v>
      </c>
      <c r="N136" s="10">
        <v>41944.0</v>
      </c>
      <c r="O136" s="11">
        <v>11.0</v>
      </c>
      <c r="P136" s="9" t="s">
        <v>48</v>
      </c>
      <c r="Q136" s="12" t="s">
        <v>50</v>
      </c>
    </row>
    <row r="137">
      <c r="A137" s="7" t="s">
        <v>36</v>
      </c>
      <c r="B137" s="8" t="s">
        <v>18</v>
      </c>
      <c r="C137" s="9"/>
      <c r="D137" s="9" t="s">
        <v>28</v>
      </c>
      <c r="E137" s="8">
        <v>2729.0</v>
      </c>
      <c r="F137" s="9">
        <v>84.875</v>
      </c>
      <c r="G137" s="9">
        <v>125.0</v>
      </c>
      <c r="H137" s="9">
        <f>Sheet1!$E137*Sheet1!$G137</f>
        <v>339885</v>
      </c>
      <c r="I137" s="9">
        <v>6822.5</v>
      </c>
      <c r="J137" s="9">
        <f>Sheet1!$H137-Sheet1!$I137</f>
        <v>287009.1</v>
      </c>
      <c r="K137" s="9">
        <f t="shared" si="1"/>
        <v>231623.875</v>
      </c>
      <c r="L137" s="9">
        <f>Sheet1!$H137*0.15</f>
        <v>50982.75</v>
      </c>
      <c r="M137" s="9">
        <f>Sheet1!$J137-Sheet1!$K137-Sheet1!$L137</f>
        <v>33794.775</v>
      </c>
      <c r="N137" s="10">
        <v>41974.0</v>
      </c>
      <c r="O137" s="11">
        <v>12.0</v>
      </c>
      <c r="P137" s="9" t="s">
        <v>49</v>
      </c>
      <c r="Q137" s="12" t="s">
        <v>50</v>
      </c>
    </row>
    <row r="138">
      <c r="A138" s="7" t="s">
        <v>36</v>
      </c>
      <c r="B138" s="8" t="s">
        <v>18</v>
      </c>
      <c r="C138" s="9"/>
      <c r="D138" s="9" t="s">
        <v>28</v>
      </c>
      <c r="E138" s="8">
        <v>2729.0</v>
      </c>
      <c r="F138" s="9">
        <v>78.75</v>
      </c>
      <c r="G138" s="9">
        <v>125.0</v>
      </c>
      <c r="H138" s="9">
        <f>Sheet1!$E138*Sheet1!$G138</f>
        <v>9810</v>
      </c>
      <c r="I138" s="9">
        <v>6822.5</v>
      </c>
      <c r="J138" s="9">
        <f>Sheet1!$H138-Sheet1!$I138</f>
        <v>8282.88</v>
      </c>
      <c r="K138" s="9">
        <f t="shared" si="1"/>
        <v>214908.75</v>
      </c>
      <c r="L138" s="9">
        <f>Sheet1!$H138*0.15</f>
        <v>1471.5</v>
      </c>
      <c r="M138" s="9">
        <f>Sheet1!$J138-Sheet1!$K138-Sheet1!$L138</f>
        <v>768.42</v>
      </c>
      <c r="N138" s="10">
        <v>41974.0</v>
      </c>
      <c r="O138" s="11">
        <v>12.0</v>
      </c>
      <c r="P138" s="9" t="s">
        <v>49</v>
      </c>
      <c r="Q138" s="12" t="s">
        <v>50</v>
      </c>
    </row>
    <row r="139">
      <c r="A139" s="7" t="s">
        <v>36</v>
      </c>
      <c r="B139" s="8" t="s">
        <v>26</v>
      </c>
      <c r="C139" s="9"/>
      <c r="D139" s="9" t="s">
        <v>28</v>
      </c>
      <c r="E139" s="8">
        <v>1287.0</v>
      </c>
      <c r="F139" s="9">
        <v>74.375</v>
      </c>
      <c r="G139" s="9">
        <v>125.0</v>
      </c>
      <c r="H139" s="9">
        <f>Sheet1!$E139*Sheet1!$G139</f>
        <v>19615.5</v>
      </c>
      <c r="I139" s="9">
        <v>4826.25</v>
      </c>
      <c r="J139" s="9">
        <f>Sheet1!$H139-Sheet1!$I139</f>
        <v>16347.15</v>
      </c>
      <c r="K139" s="9">
        <f t="shared" si="1"/>
        <v>95720.625</v>
      </c>
      <c r="L139" s="9">
        <f>Sheet1!$H139*0.15</f>
        <v>2942.325</v>
      </c>
      <c r="M139" s="9">
        <f>Sheet1!$J139-Sheet1!$K139-Sheet1!$L139</f>
        <v>85.9005</v>
      </c>
      <c r="N139" s="10">
        <v>41974.0</v>
      </c>
      <c r="O139" s="11">
        <v>12.0</v>
      </c>
      <c r="P139" s="9" t="s">
        <v>49</v>
      </c>
      <c r="Q139" s="12" t="s">
        <v>50</v>
      </c>
    </row>
    <row r="140">
      <c r="A140" s="7" t="s">
        <v>36</v>
      </c>
      <c r="B140" s="8" t="s">
        <v>23</v>
      </c>
      <c r="C140" s="9"/>
      <c r="D140" s="9" t="s">
        <v>28</v>
      </c>
      <c r="E140" s="8">
        <v>1706.0</v>
      </c>
      <c r="F140" s="9">
        <v>74.375</v>
      </c>
      <c r="G140" s="9">
        <v>125.0</v>
      </c>
      <c r="H140" s="9">
        <f>Sheet1!$E140*Sheet1!$G140</f>
        <v>14376.6</v>
      </c>
      <c r="I140" s="9">
        <v>6397.5</v>
      </c>
      <c r="J140" s="9">
        <f>Sheet1!$H140-Sheet1!$I140</f>
        <v>11981.025</v>
      </c>
      <c r="K140" s="9">
        <f t="shared" si="1"/>
        <v>126883.75</v>
      </c>
      <c r="L140" s="9">
        <f>Sheet1!$H140*0.15</f>
        <v>2156.49</v>
      </c>
      <c r="M140" s="9">
        <f>Sheet1!$J140-Sheet1!$K140-Sheet1!$L140</f>
        <v>62.8236</v>
      </c>
      <c r="N140" s="10">
        <v>41974.0</v>
      </c>
      <c r="O140" s="11">
        <v>12.0</v>
      </c>
      <c r="P140" s="9" t="s">
        <v>49</v>
      </c>
      <c r="Q140" s="12" t="s">
        <v>50</v>
      </c>
    </row>
    <row r="141">
      <c r="A141" s="7" t="s">
        <v>36</v>
      </c>
      <c r="B141" s="8" t="s">
        <v>26</v>
      </c>
      <c r="C141" s="9"/>
      <c r="D141" s="9" t="s">
        <v>28</v>
      </c>
      <c r="E141" s="8">
        <v>1287.0</v>
      </c>
      <c r="F141" s="9">
        <v>84.875</v>
      </c>
      <c r="G141" s="9">
        <v>125.0</v>
      </c>
      <c r="H141" s="9">
        <f>Sheet1!$E141*Sheet1!$G141</f>
        <v>4101.3</v>
      </c>
      <c r="I141" s="9">
        <v>4826.25</v>
      </c>
      <c r="J141" s="9">
        <f>Sheet1!$H141-Sheet1!$I141</f>
        <v>3418.065</v>
      </c>
      <c r="K141" s="9">
        <f t="shared" si="1"/>
        <v>109234.125</v>
      </c>
      <c r="L141" s="9">
        <f>Sheet1!$H141*0.15</f>
        <v>615.195</v>
      </c>
      <c r="M141" s="9">
        <f>Sheet1!$J141-Sheet1!$K141-Sheet1!$L141</f>
        <v>18.0873</v>
      </c>
      <c r="N141" s="10">
        <v>41974.0</v>
      </c>
      <c r="O141" s="11">
        <v>12.0</v>
      </c>
      <c r="P141" s="9" t="s">
        <v>49</v>
      </c>
      <c r="Q141" s="12" t="s">
        <v>50</v>
      </c>
    </row>
    <row r="142">
      <c r="A142" s="7" t="s">
        <v>36</v>
      </c>
      <c r="B142" s="8" t="s">
        <v>23</v>
      </c>
      <c r="C142" s="9"/>
      <c r="D142" s="9" t="s">
        <v>28</v>
      </c>
      <c r="E142" s="8">
        <v>1706.0</v>
      </c>
      <c r="F142" s="9">
        <v>84.875</v>
      </c>
      <c r="G142" s="9">
        <v>125.0</v>
      </c>
      <c r="H142" s="9">
        <f>Sheet1!$E142*Sheet1!$G142</f>
        <v>5840.1</v>
      </c>
      <c r="I142" s="9">
        <v>6397.5</v>
      </c>
      <c r="J142" s="9">
        <f>Sheet1!$H142-Sheet1!$I142</f>
        <v>5775.21</v>
      </c>
      <c r="K142" s="9">
        <f t="shared" si="1"/>
        <v>144796.75</v>
      </c>
      <c r="L142" s="9">
        <f>Sheet1!$H142*0.15</f>
        <v>876.015</v>
      </c>
      <c r="M142" s="9">
        <f>Sheet1!$J142-Sheet1!$K142-Sheet1!$L142</f>
        <v>933.7671</v>
      </c>
      <c r="N142" s="10">
        <v>41974.0</v>
      </c>
      <c r="O142" s="11">
        <v>12.0</v>
      </c>
      <c r="P142" s="9" t="s">
        <v>49</v>
      </c>
      <c r="Q142" s="12" t="s">
        <v>50</v>
      </c>
    </row>
    <row r="143">
      <c r="A143" s="7" t="s">
        <v>36</v>
      </c>
      <c r="B143" s="8" t="s">
        <v>24</v>
      </c>
      <c r="C143" s="9"/>
      <c r="D143" s="9" t="s">
        <v>28</v>
      </c>
      <c r="E143" s="8">
        <v>1138.0</v>
      </c>
      <c r="F143" s="9">
        <v>74.375</v>
      </c>
      <c r="G143" s="9">
        <v>125.0</v>
      </c>
      <c r="H143" s="9">
        <f>Sheet1!$E143*Sheet1!$G143</f>
        <v>2053.8</v>
      </c>
      <c r="I143" s="9">
        <v>5690.0</v>
      </c>
      <c r="J143" s="9">
        <f>Sheet1!$H143-Sheet1!$I143</f>
        <v>2030.994</v>
      </c>
      <c r="K143" s="9">
        <f t="shared" si="1"/>
        <v>84638.75</v>
      </c>
      <c r="L143" s="9">
        <f>Sheet1!$H143*0.15</f>
        <v>308.07</v>
      </c>
      <c r="M143" s="9">
        <f>Sheet1!$J143-Sheet1!$K143-Sheet1!$L143</f>
        <v>457.7832</v>
      </c>
      <c r="N143" s="10">
        <v>41974.0</v>
      </c>
      <c r="O143" s="11">
        <v>12.0</v>
      </c>
      <c r="P143" s="9" t="s">
        <v>49</v>
      </c>
      <c r="Q143" s="12" t="s">
        <v>50</v>
      </c>
    </row>
    <row r="144">
      <c r="A144" s="7" t="s">
        <v>36</v>
      </c>
      <c r="B144" s="8" t="s">
        <v>24</v>
      </c>
      <c r="C144" s="9"/>
      <c r="D144" s="9" t="s">
        <v>28</v>
      </c>
      <c r="E144" s="8">
        <v>1138.0</v>
      </c>
      <c r="F144" s="9">
        <v>84.875</v>
      </c>
      <c r="G144" s="9">
        <v>125.0</v>
      </c>
      <c r="H144" s="9">
        <f>Sheet1!$E144*Sheet1!$G144</f>
        <v>223020</v>
      </c>
      <c r="I144" s="9">
        <v>5690.0</v>
      </c>
      <c r="J144" s="9">
        <f>Sheet1!$H144-Sheet1!$I144</f>
        <v>218062.8</v>
      </c>
      <c r="K144" s="9">
        <f t="shared" si="1"/>
        <v>96587.75</v>
      </c>
      <c r="L144" s="9">
        <f>Sheet1!$H144*0.15</f>
        <v>33453</v>
      </c>
      <c r="M144" s="9">
        <f>Sheet1!$J144-Sheet1!$K144-Sheet1!$L144</f>
        <v>33179.22</v>
      </c>
      <c r="N144" s="10">
        <v>41974.0</v>
      </c>
      <c r="O144" s="11">
        <v>12.0</v>
      </c>
      <c r="P144" s="9" t="s">
        <v>49</v>
      </c>
      <c r="Q144" s="12" t="s">
        <v>50</v>
      </c>
    </row>
    <row r="145">
      <c r="A145" s="7" t="s">
        <v>36</v>
      </c>
      <c r="B145" s="8" t="s">
        <v>35</v>
      </c>
      <c r="C145" s="9"/>
      <c r="D145" s="9" t="s">
        <v>32</v>
      </c>
      <c r="E145" s="8">
        <v>2797.0</v>
      </c>
      <c r="F145" s="9">
        <v>74.375</v>
      </c>
      <c r="G145" s="9">
        <v>125.0</v>
      </c>
      <c r="H145" s="9">
        <f>Sheet1!$E145*Sheet1!$G145</f>
        <v>419850</v>
      </c>
      <c r="I145" s="9">
        <v>31466.25</v>
      </c>
      <c r="J145" s="9">
        <f>Sheet1!$H145-Sheet1!$I145</f>
        <v>410518.8</v>
      </c>
      <c r="K145" s="9">
        <f t="shared" si="1"/>
        <v>208026.875</v>
      </c>
      <c r="L145" s="9">
        <f>Sheet1!$H145*0.15</f>
        <v>62977.5</v>
      </c>
      <c r="M145" s="9">
        <f>Sheet1!$J145-Sheet1!$K145-Sheet1!$L145</f>
        <v>62463.15</v>
      </c>
      <c r="N145" s="10">
        <v>41974.0</v>
      </c>
      <c r="O145" s="11">
        <v>12.0</v>
      </c>
      <c r="P145" s="9" t="s">
        <v>49</v>
      </c>
      <c r="Q145" s="12" t="s">
        <v>50</v>
      </c>
    </row>
    <row r="146">
      <c r="A146" s="7" t="s">
        <v>36</v>
      </c>
      <c r="B146" s="8" t="s">
        <v>35</v>
      </c>
      <c r="C146" s="9"/>
      <c r="D146" s="9" t="s">
        <v>32</v>
      </c>
      <c r="E146" s="8">
        <v>2797.0</v>
      </c>
      <c r="F146" s="9">
        <v>84.875</v>
      </c>
      <c r="G146" s="9">
        <v>125.0</v>
      </c>
      <c r="H146" s="9">
        <f>Sheet1!$E146*Sheet1!$G146</f>
        <v>230400</v>
      </c>
      <c r="I146" s="9">
        <v>31466.25</v>
      </c>
      <c r="J146" s="9">
        <f>Sheet1!$H146-Sheet1!$I146</f>
        <v>225279</v>
      </c>
      <c r="K146" s="9">
        <f t="shared" si="1"/>
        <v>237395.375</v>
      </c>
      <c r="L146" s="9">
        <f>Sheet1!$H146*0.15</f>
        <v>34560</v>
      </c>
      <c r="M146" s="9">
        <f>Sheet1!$J146-Sheet1!$K146-Sheet1!$L146</f>
        <v>37503</v>
      </c>
      <c r="N146" s="10">
        <v>41974.0</v>
      </c>
      <c r="O146" s="11">
        <v>12.0</v>
      </c>
      <c r="P146" s="9" t="s">
        <v>49</v>
      </c>
      <c r="Q146" s="12" t="s">
        <v>50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