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arti\Desktop\Kartikeyea_Singh_Excel_Assignments\"/>
    </mc:Choice>
  </mc:AlternateContent>
  <xr:revisionPtr revIDLastSave="0" documentId="13_ncr:1_{4BB4516D-445F-4187-8114-294E6DED64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 mat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G6" i="1" l="1"/>
  <c r="H6" i="1" a="1"/>
  <c r="H6" i="1" s="1"/>
  <c r="G7" i="1"/>
  <c r="H7" i="1" s="1" a="1"/>
  <c r="H7" i="1" s="1"/>
  <c r="G8" i="1"/>
  <c r="H8" i="1" a="1"/>
  <c r="H8" i="1" s="1"/>
  <c r="G9" i="1"/>
  <c r="H9" i="1" s="1" a="1"/>
  <c r="H9" i="1" s="1"/>
  <c r="G10" i="1"/>
  <c r="H10" i="1" s="1" a="1"/>
  <c r="H10" i="1" s="1"/>
  <c r="G11" i="1"/>
  <c r="H11" i="1" s="1" a="1"/>
  <c r="H11" i="1" s="1"/>
  <c r="G12" i="1"/>
  <c r="H12" i="1" a="1"/>
  <c r="H12" i="1"/>
  <c r="G13" i="1"/>
  <c r="H13" i="1" a="1"/>
  <c r="H13" i="1"/>
  <c r="G14" i="1"/>
  <c r="H14" i="1" a="1"/>
  <c r="H14" i="1" s="1"/>
  <c r="G15" i="1"/>
  <c r="H15" i="1" a="1"/>
  <c r="H15" i="1" s="1"/>
  <c r="G16" i="1"/>
  <c r="H16" i="1" a="1"/>
  <c r="H16" i="1" s="1"/>
  <c r="H5" i="1" a="1"/>
  <c r="H5" i="1" s="1"/>
  <c r="G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<sst xmlns="http://schemas.openxmlformats.org/spreadsheetml/2006/main" count="22" uniqueCount="22">
  <si>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</si>
  <si>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</si>
  <si>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</si>
  <si>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</si>
  <si>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</si>
  <si>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</si>
  <si>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</si>
  <si>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</si>
  <si>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</si>
  <si>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</si>
  <si>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</si>
  <si>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</si>
  <si>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</si>
  <si>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</si>
  <si>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</si>
  <si>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</si>
  <si>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</si>
  <si>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</si>
  <si>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</si>
  <si>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</si>
  <si>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</si>
  <si>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ASSIGNMENT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</si>
</sst>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rgb="FFA8D08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4" borderId="1" xfId="0" applyFont="1" applyFill="1" applyBorder="1"/>
    <xf numFmtId="0" fontId="2" fillId="5" borderId="1" xfId="0" applyFont="1" applyFill="1" applyBorder="1"/>
    <xf numFmtId="0" fontId="6" fillId="0" borderId="1" xfId="0" applyFont="1" applyFill="1" applyBorder="1"/>
    <xf numFmtId="0" fontId="5" fillId="3" borderId="1" xfId="0" applyFont="1" applyFill="1" applyBorder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001"/>
  <sheetViews>
    <sheetView tabSelected="1" workbookViewId="0"/>
  </sheetViews>
  <sheetFormatPr defaultColWidth="14.44140625" defaultRowHeight="15" customHeight="1" x14ac:dyDescent="0.3"/>
  <cols>
    <col min="1" max="1" width="16.44140625" bestFit="1" customWidth="1"/>
    <col min="2" max="6" width="8.21875" bestFit="1" customWidth="1"/>
    <col min="7" max="7" width="10" bestFit="1" customWidth="1"/>
    <col min="8" max="8" width="17.33203125" bestFit="1" customWidth="1"/>
    <col min="9" max="24" width="8.6640625" customWidth="1"/>
  </cols>
  <sheetData>
    <row r="2" spans="1:16" ht="14.25" customHeight="1" x14ac:dyDescent="0.3">
      <c r="A2" s="5" t="s">
        <v>21</v>
      </c>
      <c r="B2" s="5"/>
    </row>
    <row r="3" spans="1:16" ht="14.25" customHeight="1" x14ac:dyDescent="0.3"/>
    <row r="4" spans="1:16" ht="14.25" customHeight="1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J4" s="6" t="s">
        <v>0</v>
      </c>
      <c r="K4" s="6"/>
      <c r="L4" s="6"/>
      <c r="M4" s="6"/>
      <c r="N4" s="6"/>
      <c r="O4" s="6"/>
      <c r="P4" s="6"/>
    </row>
    <row r="5" spans="1:16" ht="14.25" customHeight="1" x14ac:dyDescent="0.3">
      <c r="A5" s="4" t="s">
        <v>9</v>
      </c>
      <c r="B5" s="1">
        <v>38.99</v>
      </c>
      <c r="C5" s="1">
        <v>48.6</v>
      </c>
      <c r="D5" s="1">
        <v>43.53</v>
      </c>
      <c r="E5" s="1">
        <v>40.08</v>
      </c>
      <c r="F5" s="1">
        <v>47.92</v>
      </c>
      <c r="G5" s="3">
        <f>MIN(B5:F5)</f>
        <v>38.99</v>
      </c>
      <c r="H5" s="3" t="str" cm="1">
        <f t="array" ref="H5">INDEX($B$4:$F$4,,MATCH(G5,B5:F5,0))</f>
        <v>Vendor1</v>
      </c>
    </row>
    <row r="6" spans="1:16" ht="14.25" customHeight="1" x14ac:dyDescent="0.3">
      <c r="A6" s="4" t="s">
        <v>10</v>
      </c>
      <c r="B6" s="1">
        <v>57.68</v>
      </c>
      <c r="C6" s="1">
        <v>31.8</v>
      </c>
      <c r="D6" s="1">
        <v>52.78</v>
      </c>
      <c r="E6" s="1">
        <v>31.42</v>
      </c>
      <c r="F6" s="1">
        <v>55.19</v>
      </c>
      <c r="G6" s="3">
        <f t="shared" ref="G6:G16" si="0">MIN(B6:F6)</f>
        <v>31.42</v>
      </c>
      <c r="H6" s="3" t="str" cm="1">
        <f t="array" ref="H6">INDEX($B$4:$F$4,,MATCH(G6,B6:F6,0))</f>
        <v>Vendor4</v>
      </c>
    </row>
    <row r="7" spans="1:16" ht="14.25" customHeight="1" x14ac:dyDescent="0.3">
      <c r="A7" s="4" t="s">
        <v>11</v>
      </c>
      <c r="B7" s="1">
        <v>53.32</v>
      </c>
      <c r="C7" s="1">
        <v>32.64</v>
      </c>
      <c r="D7" s="1">
        <v>37.69</v>
      </c>
      <c r="E7" s="1">
        <v>48.29</v>
      </c>
      <c r="F7" s="1">
        <v>41.59</v>
      </c>
      <c r="G7" s="3">
        <f t="shared" si="0"/>
        <v>32.64</v>
      </c>
      <c r="H7" s="3" t="str" cm="1">
        <f t="array" ref="H7">INDEX($B$4:$F$4,,MATCH(G7,B7:F7,0))</f>
        <v>Vendor2</v>
      </c>
    </row>
    <row r="8" spans="1:16" ht="14.25" customHeight="1" x14ac:dyDescent="0.3">
      <c r="A8" s="4" t="s">
        <v>12</v>
      </c>
      <c r="B8" s="1">
        <v>35.200000000000003</v>
      </c>
      <c r="C8" s="1">
        <v>40.549999999999997</v>
      </c>
      <c r="D8" s="1">
        <v>32.65</v>
      </c>
      <c r="E8" s="1">
        <v>36.81</v>
      </c>
      <c r="F8" s="1">
        <v>41.14</v>
      </c>
      <c r="G8" s="3">
        <f t="shared" si="0"/>
        <v>32.65</v>
      </c>
      <c r="H8" s="3" t="str" cm="1">
        <f t="array" ref="H8">INDEX($B$4:$F$4,,MATCH(G8,B8:F8,0))</f>
        <v>Vendor3</v>
      </c>
    </row>
    <row r="9" spans="1:16" ht="14.4" x14ac:dyDescent="0.3">
      <c r="A9" s="4" t="s">
        <v>13</v>
      </c>
      <c r="B9" s="1">
        <v>56.72</v>
      </c>
      <c r="C9" s="1">
        <v>47.16</v>
      </c>
      <c r="D9" s="1">
        <v>36.42</v>
      </c>
      <c r="E9" s="1">
        <v>49.56</v>
      </c>
      <c r="F9" s="1">
        <v>39.25</v>
      </c>
      <c r="G9" s="3">
        <f t="shared" si="0"/>
        <v>36.42</v>
      </c>
      <c r="H9" s="3" t="str" cm="1">
        <f t="array" ref="H9">INDEX($B$4:$F$4,,MATCH(G9,B9:F9,0))</f>
        <v>Vendor3</v>
      </c>
    </row>
    <row r="10" spans="1:16" ht="14.25" customHeight="1" x14ac:dyDescent="0.3">
      <c r="A10" s="4" t="s">
        <v>14</v>
      </c>
      <c r="B10" s="1">
        <v>47.91</v>
      </c>
      <c r="C10" s="1">
        <v>35.08</v>
      </c>
      <c r="D10" s="1">
        <v>51.129999999999995</v>
      </c>
      <c r="E10" s="1">
        <v>49.84</v>
      </c>
      <c r="F10" s="1">
        <v>42.12</v>
      </c>
      <c r="G10" s="3">
        <f t="shared" si="0"/>
        <v>35.08</v>
      </c>
      <c r="H10" s="3" t="str" cm="1">
        <f t="array" ref="H10">INDEX($B$4:$F$4,,MATCH(G10,B10:F10,0))</f>
        <v>Vendor2</v>
      </c>
    </row>
    <row r="11" spans="1:16" ht="14.25" customHeight="1" x14ac:dyDescent="0.3">
      <c r="A11" s="4" t="s">
        <v>15</v>
      </c>
      <c r="B11" s="1">
        <v>34.81</v>
      </c>
      <c r="C11" s="1">
        <v>35.11</v>
      </c>
      <c r="D11" s="1">
        <v>48.629999999999995</v>
      </c>
      <c r="E11" s="1">
        <v>33.32</v>
      </c>
      <c r="F11" s="1">
        <v>37.83</v>
      </c>
      <c r="G11" s="3">
        <f t="shared" si="0"/>
        <v>33.32</v>
      </c>
      <c r="H11" s="3" t="str" cm="1">
        <f t="array" ref="H11">INDEX($B$4:$F$4,,MATCH(G11,B11:F11,0))</f>
        <v>Vendor4</v>
      </c>
    </row>
    <row r="12" spans="1:16" ht="14.25" customHeight="1" x14ac:dyDescent="0.3">
      <c r="A12" s="4" t="s">
        <v>16</v>
      </c>
      <c r="B12" s="1">
        <v>42.25</v>
      </c>
      <c r="C12" s="1">
        <v>35.76</v>
      </c>
      <c r="D12" s="1">
        <v>58.6</v>
      </c>
      <c r="E12" s="1">
        <v>46.28</v>
      </c>
      <c r="F12" s="1">
        <v>40.53</v>
      </c>
      <c r="G12" s="3">
        <f t="shared" si="0"/>
        <v>35.76</v>
      </c>
      <c r="H12" s="3" t="str" cm="1">
        <f t="array" ref="H12">INDEX($B$4:$F$4,,MATCH(G12,B12:F12,0))</f>
        <v>Vendor2</v>
      </c>
    </row>
    <row r="13" spans="1:16" ht="14.25" customHeight="1" x14ac:dyDescent="0.3">
      <c r="A13" s="4" t="s">
        <v>17</v>
      </c>
      <c r="B13" s="1">
        <v>40.14</v>
      </c>
      <c r="C13" s="1">
        <v>42.31</v>
      </c>
      <c r="D13" s="1">
        <v>37.619999999999997</v>
      </c>
      <c r="E13" s="1">
        <v>59.97</v>
      </c>
      <c r="F13" s="1">
        <v>42.57</v>
      </c>
      <c r="G13" s="3">
        <f t="shared" si="0"/>
        <v>37.619999999999997</v>
      </c>
      <c r="H13" s="3" t="str" cm="1">
        <f t="array" ref="H13">INDEX($B$4:$F$4,,MATCH(G13,B13:F13,0))</f>
        <v>Vendor3</v>
      </c>
    </row>
    <row r="14" spans="1:16" ht="14.25" customHeight="1" x14ac:dyDescent="0.3">
      <c r="A14" s="4" t="s">
        <v>18</v>
      </c>
      <c r="B14" s="1">
        <v>36.480000000000004</v>
      </c>
      <c r="C14" s="1">
        <v>40.79</v>
      </c>
      <c r="D14" s="1">
        <v>53.239999999999995</v>
      </c>
      <c r="E14" s="1">
        <v>51.010000000000005</v>
      </c>
      <c r="F14" s="1">
        <v>51.239999999999995</v>
      </c>
      <c r="G14" s="3">
        <f t="shared" si="0"/>
        <v>36.480000000000004</v>
      </c>
      <c r="H14" s="3" t="str" cm="1">
        <f t="array" ref="H14">INDEX($B$4:$F$4,,MATCH(G14,B14:F14,0))</f>
        <v>Vendor1</v>
      </c>
    </row>
    <row r="15" spans="1:16" ht="14.25" customHeight="1" x14ac:dyDescent="0.3">
      <c r="A15" s="4" t="s">
        <v>19</v>
      </c>
      <c r="B15" s="1">
        <v>38.57</v>
      </c>
      <c r="C15" s="1">
        <v>40.06</v>
      </c>
      <c r="D15" s="1">
        <v>54.71</v>
      </c>
      <c r="E15" s="1">
        <v>39.700000000000003</v>
      </c>
      <c r="F15" s="1">
        <v>54.730000000000004</v>
      </c>
      <c r="G15" s="3">
        <f t="shared" si="0"/>
        <v>38.57</v>
      </c>
      <c r="H15" s="3" t="str" cm="1">
        <f t="array" ref="H15">INDEX($B$4:$F$4,,MATCH(G15,B15:F15,0))</f>
        <v>Vendor1</v>
      </c>
    </row>
    <row r="16" spans="1:16" ht="14.25" customHeight="1" x14ac:dyDescent="0.3">
      <c r="A16" s="4" t="s">
        <v>20</v>
      </c>
      <c r="B16" s="1">
        <v>52.66</v>
      </c>
      <c r="C16" s="1">
        <v>43.61</v>
      </c>
      <c r="D16" s="1">
        <v>59.980000000000004</v>
      </c>
      <c r="E16" s="1">
        <v>34.61</v>
      </c>
      <c r="F16" s="1">
        <v>52.65</v>
      </c>
      <c r="G16" s="3">
        <f t="shared" si="0"/>
        <v>34.61</v>
      </c>
      <c r="H16" s="3" t="str" cm="1">
        <f t="array" ref="H16">INDEX($B$4:$F$4,,MATCH(G16,B16:F16,0))</f>
        <v>Vendor4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mergeCells count="2">
    <mergeCell ref="A2:B2"/>
    <mergeCell ref="J4:P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Kartikeyea Singh</cp:lastModifiedBy>
  <dcterms:created xsi:type="dcterms:W3CDTF">2022-07-27T07:43:52Z</dcterms:created>
  <dcterms:modified xsi:type="dcterms:W3CDTF">2024-02-16T07:54:27Z</dcterms:modified>
</cp:coreProperties>
</file>