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ikmakker/Kartik Workspace/Stock-Trading-Python/"/>
    </mc:Choice>
  </mc:AlternateContent>
  <xr:revisionPtr revIDLastSave="0" documentId="13_ncr:1_{D52353F1-5899-DA41-8394-E76C014833C3}" xr6:coauthVersionLast="45" xr6:coauthVersionMax="45" xr10:uidLastSave="{00000000-0000-0000-0000-000000000000}"/>
  <bookViews>
    <workbookView xWindow="2540" yWindow="820" windowWidth="28040" windowHeight="17440" activeTab="1" xr2:uid="{5EC84985-CCFF-DF49-A13F-9E8446C40B97}"/>
  </bookViews>
  <sheets>
    <sheet name="account_balance" sheetId="3" r:id="rId1"/>
    <sheet name="account_master" sheetId="2" r:id="rId2"/>
    <sheet name="stock_holding" sheetId="4" r:id="rId3"/>
    <sheet name="stock_master" sheetId="5" r:id="rId4"/>
    <sheet name="trade_activity" sheetId="7" r:id="rId5"/>
    <sheet name="user_account" sheetId="6" r:id="rId6"/>
    <sheet name="user_master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7" i="7"/>
  <c r="D8" i="7"/>
  <c r="D14" i="7"/>
  <c r="D15" i="7"/>
  <c r="D16" i="7"/>
  <c r="D17" i="7"/>
  <c r="D18" i="7"/>
  <c r="D21" i="7"/>
  <c r="D22" i="7"/>
  <c r="D26" i="7"/>
  <c r="D27" i="7"/>
  <c r="D28" i="7"/>
  <c r="D31" i="7"/>
  <c r="D32" i="7"/>
  <c r="D35" i="7"/>
  <c r="D36" i="7"/>
  <c r="D39" i="7"/>
  <c r="D40" i="7"/>
  <c r="D44" i="7"/>
  <c r="D45" i="7"/>
  <c r="D46" i="7"/>
  <c r="D49" i="7"/>
  <c r="D50" i="7"/>
  <c r="D53" i="7"/>
  <c r="D54" i="7"/>
  <c r="D57" i="7"/>
  <c r="D58" i="7"/>
  <c r="D61" i="7"/>
  <c r="D62" i="7"/>
  <c r="D65" i="7"/>
  <c r="D66" i="7"/>
  <c r="D69" i="7"/>
  <c r="D70" i="7"/>
  <c r="D73" i="7"/>
  <c r="D74" i="7"/>
  <c r="D77" i="7"/>
  <c r="D78" i="7"/>
  <c r="D81" i="7"/>
  <c r="D82" i="7"/>
  <c r="D86" i="7"/>
  <c r="D87" i="7"/>
  <c r="D88" i="7"/>
  <c r="D92" i="7"/>
  <c r="D93" i="7"/>
  <c r="D94" i="7"/>
  <c r="D98" i="7"/>
  <c r="D99" i="7"/>
  <c r="D100" i="7"/>
  <c r="D103" i="7"/>
  <c r="D104" i="7"/>
  <c r="D108" i="7"/>
  <c r="D109" i="7"/>
  <c r="D110" i="7"/>
  <c r="D113" i="7"/>
  <c r="D114" i="7"/>
  <c r="D117" i="7"/>
  <c r="D118" i="7"/>
  <c r="D121" i="7"/>
  <c r="D122" i="7"/>
  <c r="D125" i="7"/>
  <c r="D126" i="7"/>
  <c r="D129" i="7"/>
  <c r="D130" i="7"/>
  <c r="D3" i="7"/>
  <c r="C4" i="7"/>
  <c r="C7" i="7"/>
  <c r="C8" i="7"/>
  <c r="C14" i="7"/>
  <c r="C15" i="7"/>
  <c r="C16" i="7"/>
  <c r="C17" i="7"/>
  <c r="C18" i="7"/>
  <c r="C21" i="7"/>
  <c r="C22" i="7"/>
  <c r="C26" i="7"/>
  <c r="C27" i="7"/>
  <c r="C28" i="7"/>
  <c r="C31" i="7"/>
  <c r="C32" i="7"/>
  <c r="C35" i="7"/>
  <c r="C36" i="7"/>
  <c r="C39" i="7"/>
  <c r="C40" i="7"/>
  <c r="C44" i="7"/>
  <c r="C45" i="7"/>
  <c r="C46" i="7"/>
  <c r="C49" i="7"/>
  <c r="C50" i="7"/>
  <c r="C53" i="7"/>
  <c r="C54" i="7"/>
  <c r="C57" i="7"/>
  <c r="C58" i="7"/>
  <c r="C61" i="7"/>
  <c r="C62" i="7"/>
  <c r="C65" i="7"/>
  <c r="C66" i="7"/>
  <c r="C69" i="7"/>
  <c r="C70" i="7"/>
  <c r="C73" i="7"/>
  <c r="C74" i="7"/>
  <c r="C77" i="7"/>
  <c r="C78" i="7"/>
  <c r="C81" i="7"/>
  <c r="C82" i="7"/>
  <c r="C86" i="7"/>
  <c r="C87" i="7"/>
  <c r="C88" i="7"/>
  <c r="C92" i="7"/>
  <c r="C93" i="7"/>
  <c r="C94" i="7"/>
  <c r="C98" i="7"/>
  <c r="C99" i="7"/>
  <c r="C100" i="7"/>
  <c r="C103" i="7"/>
  <c r="C104" i="7"/>
  <c r="C108" i="7"/>
  <c r="C109" i="7"/>
  <c r="C110" i="7"/>
  <c r="C113" i="7"/>
  <c r="C114" i="7"/>
  <c r="C117" i="7"/>
  <c r="C118" i="7"/>
  <c r="C121" i="7"/>
  <c r="C122" i="7"/>
  <c r="C125" i="7"/>
  <c r="C126" i="7"/>
  <c r="C129" i="7"/>
  <c r="C130" i="7"/>
  <c r="C3" i="7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haredStrings.xml><?xml version="1.0" encoding="utf-8"?>
<sst xmlns="http://schemas.openxmlformats.org/spreadsheetml/2006/main" count="868" uniqueCount="159">
  <si>
    <t>Cierra Hall</t>
  </si>
  <si>
    <t>Alden Russell</t>
  </si>
  <si>
    <t>Kierra Ross</t>
  </si>
  <si>
    <t>Pierre Potter</t>
  </si>
  <si>
    <t>Thomas Villegas</t>
  </si>
  <si>
    <t>Miranda Sanford</t>
  </si>
  <si>
    <t>Bradyn Gay</t>
  </si>
  <si>
    <t>Alvaro Heath</t>
  </si>
  <si>
    <t>Miles Harrison</t>
  </si>
  <si>
    <t>Aydin Hodges</t>
  </si>
  <si>
    <t>Gauge Villarreal</t>
  </si>
  <si>
    <t>Kian Howell</t>
  </si>
  <si>
    <t>Houston Bright</t>
  </si>
  <si>
    <t>Tristen Gray</t>
  </si>
  <si>
    <t>Sammy Benton</t>
  </si>
  <si>
    <t>Carlos Roy</t>
  </si>
  <si>
    <t>Cassius Wilkins</t>
  </si>
  <si>
    <t>Chris Pham</t>
  </si>
  <si>
    <t>Will Keith</t>
  </si>
  <si>
    <t>Raiden Abbott</t>
  </si>
  <si>
    <t>Maribel Cain</t>
  </si>
  <si>
    <t>Tessa Frost</t>
  </si>
  <si>
    <t>Ciara Garrison</t>
  </si>
  <si>
    <t>Lesly Campbell</t>
  </si>
  <si>
    <t>Annabelle Kerr</t>
  </si>
  <si>
    <t>Raquel Mclean</t>
  </si>
  <si>
    <t>Yareli Mullins</t>
  </si>
  <si>
    <t>Lisa Huynh</t>
  </si>
  <si>
    <t>Theresa Luna</t>
  </si>
  <si>
    <t>Nevaeh Mcdowell</t>
  </si>
  <si>
    <t>Mareli Gonzalez</t>
  </si>
  <si>
    <t>Aniya Tucker</t>
  </si>
  <si>
    <t>cierra</t>
  </si>
  <si>
    <t>alden</t>
  </si>
  <si>
    <t>kierra</t>
  </si>
  <si>
    <t>pierre</t>
  </si>
  <si>
    <t>thomas</t>
  </si>
  <si>
    <t>miranda</t>
  </si>
  <si>
    <t>bradyn</t>
  </si>
  <si>
    <t>alvaro</t>
  </si>
  <si>
    <t>miles</t>
  </si>
  <si>
    <t>aydin</t>
  </si>
  <si>
    <t>gauge</t>
  </si>
  <si>
    <t>kian</t>
  </si>
  <si>
    <t>houston</t>
  </si>
  <si>
    <t>tristen</t>
  </si>
  <si>
    <t>sammy</t>
  </si>
  <si>
    <t>carlos</t>
  </si>
  <si>
    <t>cassius</t>
  </si>
  <si>
    <t>chris</t>
  </si>
  <si>
    <t>will</t>
  </si>
  <si>
    <t>raiden</t>
  </si>
  <si>
    <t>maribel</t>
  </si>
  <si>
    <t>tessa</t>
  </si>
  <si>
    <t>ciara</t>
  </si>
  <si>
    <t>lesly</t>
  </si>
  <si>
    <t>annabelle</t>
  </si>
  <si>
    <t>raquel</t>
  </si>
  <si>
    <t>yareli</t>
  </si>
  <si>
    <t>lisa</t>
  </si>
  <si>
    <t>theresa</t>
  </si>
  <si>
    <t>nevaeh</t>
  </si>
  <si>
    <t>mareli</t>
  </si>
  <si>
    <t>aniya</t>
  </si>
  <si>
    <t>Y</t>
  </si>
  <si>
    <t>TRD</t>
  </si>
  <si>
    <t>TRD_373</t>
  </si>
  <si>
    <t>TRD_761</t>
  </si>
  <si>
    <t>TRD_186</t>
  </si>
  <si>
    <t>TRD_977</t>
  </si>
  <si>
    <t>TRD_899</t>
  </si>
  <si>
    <t>TRD_134</t>
  </si>
  <si>
    <t>TRD_833</t>
  </si>
  <si>
    <t>TRD_367</t>
  </si>
  <si>
    <t>TRD_221</t>
  </si>
  <si>
    <t>TRD_584</t>
  </si>
  <si>
    <t>TRD_150</t>
  </si>
  <si>
    <t>TRD_212</t>
  </si>
  <si>
    <t>TRD_844</t>
  </si>
  <si>
    <t>TRD_828</t>
  </si>
  <si>
    <t>TRD_796</t>
  </si>
  <si>
    <t>TRD_342</t>
  </si>
  <si>
    <t>TRD_808</t>
  </si>
  <si>
    <t>TRD_138</t>
  </si>
  <si>
    <t>TRD_385</t>
  </si>
  <si>
    <t>TRD_961</t>
  </si>
  <si>
    <t>TRD_268</t>
  </si>
  <si>
    <t>TRD_915</t>
  </si>
  <si>
    <t>TRD_780</t>
  </si>
  <si>
    <t>TRD_285</t>
  </si>
  <si>
    <t>TRD_776</t>
  </si>
  <si>
    <t>TRD_856</t>
  </si>
  <si>
    <t>TRD_442</t>
  </si>
  <si>
    <t>TRD_384</t>
  </si>
  <si>
    <t>TRD_934</t>
  </si>
  <si>
    <t>TRD_910</t>
  </si>
  <si>
    <t>TRD_993</t>
  </si>
  <si>
    <t>TSLA</t>
  </si>
  <si>
    <t xml:space="preserve">Tesla, Inc. </t>
  </si>
  <si>
    <t>IBIO</t>
  </si>
  <si>
    <t xml:space="preserve">iBio, Inc. </t>
  </si>
  <si>
    <t>NAT</t>
  </si>
  <si>
    <t xml:space="preserve">Nordic American Tankers Limited </t>
  </si>
  <si>
    <t>FFIV</t>
  </si>
  <si>
    <t xml:space="preserve">F5 Networks, Inc. </t>
  </si>
  <si>
    <t>MRNA</t>
  </si>
  <si>
    <t xml:space="preserve">Moderna, Inc. </t>
  </si>
  <si>
    <t>KSS</t>
  </si>
  <si>
    <t xml:space="preserve">Kohl's Corporation </t>
  </si>
  <si>
    <t>NVDA</t>
  </si>
  <si>
    <t xml:space="preserve">NVIDIA Corporation </t>
  </si>
  <si>
    <t>USO</t>
  </si>
  <si>
    <t xml:space="preserve">United States Oil Fund, LP </t>
  </si>
  <si>
    <t>AXSM</t>
  </si>
  <si>
    <t xml:space="preserve">Axsome Therapeutics, Inc. </t>
  </si>
  <si>
    <t>VISL</t>
  </si>
  <si>
    <t xml:space="preserve">Vislink Technologies, Inc. </t>
  </si>
  <si>
    <t>CGC</t>
  </si>
  <si>
    <t xml:space="preserve">Canopy Growth Corporation </t>
  </si>
  <si>
    <t>SBUX</t>
  </si>
  <si>
    <t xml:space="preserve">Starbucks Corporation </t>
  </si>
  <si>
    <t>BYND</t>
  </si>
  <si>
    <t xml:space="preserve">Beyond Meat, Inc. </t>
  </si>
  <si>
    <t>YTEN</t>
  </si>
  <si>
    <t xml:space="preserve">Yield10 Bioscience, Inc. </t>
  </si>
  <si>
    <t>UCO</t>
  </si>
  <si>
    <t xml:space="preserve">ProShares Ultra Bloomberg Crude Oil </t>
  </si>
  <si>
    <t>LYV</t>
  </si>
  <si>
    <t xml:space="preserve">Live Nation Entertainment, Inc. </t>
  </si>
  <si>
    <t>CCL</t>
  </si>
  <si>
    <t xml:space="preserve">Carnival Corporation &amp; Plc </t>
  </si>
  <si>
    <t>UAVS</t>
  </si>
  <si>
    <t xml:space="preserve">AgEagle Aerial Systems, Inc. </t>
  </si>
  <si>
    <t>BBBY</t>
  </si>
  <si>
    <t xml:space="preserve">Bed Bath &amp; Beyond Inc. </t>
  </si>
  <si>
    <t>COTY</t>
  </si>
  <si>
    <t xml:space="preserve">Coty Inc. </t>
  </si>
  <si>
    <t>WORK</t>
  </si>
  <si>
    <t xml:space="preserve">Slack Technologies, Inc. </t>
  </si>
  <si>
    <t>AMD</t>
  </si>
  <si>
    <t xml:space="preserve">Advanced Micro Devices, Inc. </t>
  </si>
  <si>
    <t>RCL</t>
  </si>
  <si>
    <t xml:space="preserve">Royal Caribbean Cruises Ltd. </t>
  </si>
  <si>
    <t>QTNT</t>
  </si>
  <si>
    <t xml:space="preserve">Quotient Limited </t>
  </si>
  <si>
    <t>GOOG</t>
  </si>
  <si>
    <t xml:space="preserve">Alphabet Inc. </t>
  </si>
  <si>
    <t>NXPI</t>
  </si>
  <si>
    <t xml:space="preserve">NXP Semiconductors N.V. </t>
  </si>
  <si>
    <t>VSTM</t>
  </si>
  <si>
    <t xml:space="preserve">Verastem, Inc. </t>
  </si>
  <si>
    <t>GNC</t>
  </si>
  <si>
    <t xml:space="preserve">GNC Holdings, Inc. </t>
  </si>
  <si>
    <t>TNP</t>
  </si>
  <si>
    <t xml:space="preserve">Tsakos Energy Navigation Limited </t>
  </si>
  <si>
    <t>AIM</t>
  </si>
  <si>
    <t xml:space="preserve">AIM ImmunoTech Inc. </t>
  </si>
  <si>
    <t>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</si>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</sst>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EE5-F29F-B54C-AC7A-D5F692E225E2}">
  <dimension ref="A1:C32"/>
  <sheetViews>
    <sheetView workbookViewId="0">
      <selection sqref="A1:C32"/>
    </sheetView>
  </sheetViews>
  <sheetFormatPr baseColWidth="10" defaultRowHeight="16" x14ac:dyDescent="0.2"/>
  <sheetData>
    <row r="1" spans="1:3" x14ac:dyDescent="0.2">
      <c r="A1" t="s">
        <v>66</v>
      </c>
      <c r="B1">
        <v>82290</v>
      </c>
      <c r="C1" s="3">
        <v>43922</v>
      </c>
    </row>
    <row r="2" spans="1:3" x14ac:dyDescent="0.2">
      <c r="A2" t="s">
        <v>67</v>
      </c>
      <c r="B2">
        <v>81558</v>
      </c>
      <c r="C2" s="3">
        <v>43890</v>
      </c>
    </row>
    <row r="3" spans="1:3" x14ac:dyDescent="0.2">
      <c r="A3" t="s">
        <v>68</v>
      </c>
      <c r="B3">
        <v>18134</v>
      </c>
      <c r="C3" s="3">
        <v>43921</v>
      </c>
    </row>
    <row r="4" spans="1:3" x14ac:dyDescent="0.2">
      <c r="A4" t="s">
        <v>69</v>
      </c>
      <c r="B4">
        <v>33032</v>
      </c>
      <c r="C4" s="3">
        <v>43840</v>
      </c>
    </row>
    <row r="5" spans="1:3" x14ac:dyDescent="0.2">
      <c r="A5" t="s">
        <v>70</v>
      </c>
      <c r="B5">
        <v>71345</v>
      </c>
      <c r="C5" s="3">
        <v>43919</v>
      </c>
    </row>
    <row r="6" spans="1:3" x14ac:dyDescent="0.2">
      <c r="A6" t="s">
        <v>71</v>
      </c>
      <c r="B6">
        <v>10685</v>
      </c>
      <c r="C6" s="3">
        <v>43903</v>
      </c>
    </row>
    <row r="7" spans="1:3" x14ac:dyDescent="0.2">
      <c r="A7" t="s">
        <v>72</v>
      </c>
      <c r="B7">
        <v>24040</v>
      </c>
      <c r="C7" s="3">
        <v>43906</v>
      </c>
    </row>
    <row r="8" spans="1:3" x14ac:dyDescent="0.2">
      <c r="A8" t="s">
        <v>73</v>
      </c>
      <c r="B8">
        <v>9903</v>
      </c>
      <c r="C8" s="3">
        <v>43856</v>
      </c>
    </row>
    <row r="9" spans="1:3" x14ac:dyDescent="0.2">
      <c r="A9" t="s">
        <v>74</v>
      </c>
      <c r="B9">
        <v>17791</v>
      </c>
      <c r="C9" s="3">
        <v>43848</v>
      </c>
    </row>
    <row r="10" spans="1:3" x14ac:dyDescent="0.2">
      <c r="A10" t="s">
        <v>75</v>
      </c>
      <c r="B10">
        <v>91855</v>
      </c>
      <c r="C10" s="3">
        <v>43853</v>
      </c>
    </row>
    <row r="11" spans="1:3" x14ac:dyDescent="0.2">
      <c r="A11" t="s">
        <v>76</v>
      </c>
      <c r="B11">
        <v>11258</v>
      </c>
      <c r="C11" s="3">
        <v>43896</v>
      </c>
    </row>
    <row r="12" spans="1:3" x14ac:dyDescent="0.2">
      <c r="A12" t="s">
        <v>77</v>
      </c>
      <c r="B12">
        <v>83046</v>
      </c>
      <c r="C12" s="3">
        <v>43871</v>
      </c>
    </row>
    <row r="13" spans="1:3" x14ac:dyDescent="0.2">
      <c r="A13" t="s">
        <v>78</v>
      </c>
      <c r="B13">
        <v>57928</v>
      </c>
      <c r="C13" s="3">
        <v>43845</v>
      </c>
    </row>
    <row r="14" spans="1:3" x14ac:dyDescent="0.2">
      <c r="A14" t="s">
        <v>79</v>
      </c>
      <c r="B14">
        <v>59807</v>
      </c>
      <c r="C14" s="3">
        <v>43834</v>
      </c>
    </row>
    <row r="15" spans="1:3" x14ac:dyDescent="0.2">
      <c r="A15" t="s">
        <v>80</v>
      </c>
      <c r="B15">
        <v>18303</v>
      </c>
      <c r="C15" s="3">
        <v>43831</v>
      </c>
    </row>
    <row r="16" spans="1:3" x14ac:dyDescent="0.2">
      <c r="A16" t="s">
        <v>81</v>
      </c>
      <c r="B16">
        <v>49954</v>
      </c>
      <c r="C16" s="3">
        <v>43875</v>
      </c>
    </row>
    <row r="17" spans="1:3" x14ac:dyDescent="0.2">
      <c r="A17" t="s">
        <v>82</v>
      </c>
      <c r="B17">
        <v>2233</v>
      </c>
      <c r="C17" s="3">
        <v>43892</v>
      </c>
    </row>
    <row r="18" spans="1:3" x14ac:dyDescent="0.2">
      <c r="A18" t="s">
        <v>76</v>
      </c>
      <c r="B18">
        <v>57262</v>
      </c>
      <c r="C18" s="3">
        <v>43844</v>
      </c>
    </row>
    <row r="19" spans="1:3" x14ac:dyDescent="0.2">
      <c r="A19" t="s">
        <v>83</v>
      </c>
      <c r="B19">
        <v>62218</v>
      </c>
      <c r="C19" s="3">
        <v>43883</v>
      </c>
    </row>
    <row r="20" spans="1:3" x14ac:dyDescent="0.2">
      <c r="A20" t="s">
        <v>84</v>
      </c>
      <c r="B20">
        <v>68710</v>
      </c>
      <c r="C20" s="3">
        <v>43863</v>
      </c>
    </row>
    <row r="21" spans="1:3" x14ac:dyDescent="0.2">
      <c r="A21" t="s">
        <v>85</v>
      </c>
      <c r="B21">
        <v>32080</v>
      </c>
      <c r="C21" s="3">
        <v>43836</v>
      </c>
    </row>
    <row r="22" spans="1:3" x14ac:dyDescent="0.2">
      <c r="A22" t="s">
        <v>86</v>
      </c>
      <c r="B22">
        <v>3640</v>
      </c>
      <c r="C22" s="3">
        <v>43918</v>
      </c>
    </row>
    <row r="23" spans="1:3" x14ac:dyDescent="0.2">
      <c r="A23" t="s">
        <v>87</v>
      </c>
      <c r="B23">
        <v>6577</v>
      </c>
      <c r="C23" s="3">
        <v>43888</v>
      </c>
    </row>
    <row r="24" spans="1:3" x14ac:dyDescent="0.2">
      <c r="A24" t="s">
        <v>88</v>
      </c>
      <c r="B24">
        <v>72603</v>
      </c>
      <c r="C24" s="3">
        <v>43845</v>
      </c>
    </row>
    <row r="25" spans="1:3" x14ac:dyDescent="0.2">
      <c r="A25" t="s">
        <v>89</v>
      </c>
      <c r="B25">
        <v>92050</v>
      </c>
      <c r="C25" s="3">
        <v>43902</v>
      </c>
    </row>
    <row r="26" spans="1:3" x14ac:dyDescent="0.2">
      <c r="A26" t="s">
        <v>90</v>
      </c>
      <c r="B26">
        <v>39896</v>
      </c>
      <c r="C26" s="3">
        <v>43874</v>
      </c>
    </row>
    <row r="27" spans="1:3" x14ac:dyDescent="0.2">
      <c r="A27" t="s">
        <v>91</v>
      </c>
      <c r="B27">
        <v>53312</v>
      </c>
      <c r="C27" s="3">
        <v>43911</v>
      </c>
    </row>
    <row r="28" spans="1:3" x14ac:dyDescent="0.2">
      <c r="A28" t="s">
        <v>92</v>
      </c>
      <c r="B28">
        <v>92211</v>
      </c>
      <c r="C28" s="3">
        <v>43843</v>
      </c>
    </row>
    <row r="29" spans="1:3" x14ac:dyDescent="0.2">
      <c r="A29" t="s">
        <v>93</v>
      </c>
      <c r="B29">
        <v>26843</v>
      </c>
      <c r="C29" s="3">
        <v>43868</v>
      </c>
    </row>
    <row r="30" spans="1:3" x14ac:dyDescent="0.2">
      <c r="A30" t="s">
        <v>94</v>
      </c>
      <c r="B30">
        <v>84456</v>
      </c>
      <c r="C30" s="3">
        <v>43873</v>
      </c>
    </row>
    <row r="31" spans="1:3" x14ac:dyDescent="0.2">
      <c r="A31" t="s">
        <v>95</v>
      </c>
      <c r="B31">
        <v>73781</v>
      </c>
      <c r="C31" s="3">
        <v>43853</v>
      </c>
    </row>
    <row r="32" spans="1:3" x14ac:dyDescent="0.2">
      <c r="A32" t="s">
        <v>96</v>
      </c>
      <c r="B32">
        <v>86202</v>
      </c>
      <c r="C32" s="3">
        <v>43838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9617-5991-AB48-9955-FA11AFEA871F}">
  <dimension ref="A1:D32"/>
  <sheetViews>
    <sheetView tabSelected="1" workbookViewId="0">
      <selection activeCell="D1" sqref="D1"/>
    </sheetView>
  </sheetViews>
  <sheetFormatPr baseColWidth="10" defaultRowHeight="16" x14ac:dyDescent="0.2"/>
  <cols>
    <col min="1" max="1" width="8.5" bestFit="1" customWidth="1"/>
    <col min="2" max="2" width="10.83203125" style="1"/>
    <col min="3" max="3" width="10.5" style="3" bestFit="1" customWidth="1"/>
    <col min="4" max="4" width="10.83203125" style="1"/>
  </cols>
  <sheetData>
    <row r="1" spans="1:4" x14ac:dyDescent="0.2">
      <c r="A1" t="s">
        <v>66</v>
      </c>
      <c r="B1" s="1" t="s">
        <v>65</v>
      </c>
      <c r="C1" s="3">
        <v>39664</v>
      </c>
      <c r="D1" s="1" t="s">
        <v>64</v>
      </c>
    </row>
    <row r="2" spans="1:4" x14ac:dyDescent="0.2">
      <c r="A2" t="s">
        <v>67</v>
      </c>
      <c r="B2" s="1" t="s">
        <v>65</v>
      </c>
      <c r="C2" s="3">
        <v>42801</v>
      </c>
      <c r="D2" s="1" t="s">
        <v>64</v>
      </c>
    </row>
    <row r="3" spans="1:4" x14ac:dyDescent="0.2">
      <c r="A3" t="s">
        <v>68</v>
      </c>
      <c r="B3" s="1" t="s">
        <v>65</v>
      </c>
      <c r="C3" s="3">
        <v>41544</v>
      </c>
      <c r="D3" s="1" t="s">
        <v>64</v>
      </c>
    </row>
    <row r="4" spans="1:4" x14ac:dyDescent="0.2">
      <c r="A4" t="s">
        <v>69</v>
      </c>
      <c r="B4" s="1" t="s">
        <v>65</v>
      </c>
      <c r="C4" s="3">
        <v>41757</v>
      </c>
      <c r="D4" s="1" t="s">
        <v>64</v>
      </c>
    </row>
    <row r="5" spans="1:4" x14ac:dyDescent="0.2">
      <c r="A5" t="s">
        <v>70</v>
      </c>
      <c r="B5" s="1" t="s">
        <v>65</v>
      </c>
      <c r="C5" s="3">
        <v>43312</v>
      </c>
      <c r="D5" s="1" t="s">
        <v>64</v>
      </c>
    </row>
    <row r="6" spans="1:4" x14ac:dyDescent="0.2">
      <c r="A6" t="s">
        <v>71</v>
      </c>
      <c r="B6" s="1" t="s">
        <v>65</v>
      </c>
      <c r="C6" s="3">
        <v>42968</v>
      </c>
      <c r="D6" s="1" t="s">
        <v>64</v>
      </c>
    </row>
    <row r="7" spans="1:4" x14ac:dyDescent="0.2">
      <c r="A7" t="s">
        <v>72</v>
      </c>
      <c r="B7" s="1" t="s">
        <v>65</v>
      </c>
      <c r="C7" s="3">
        <v>39224</v>
      </c>
      <c r="D7" s="1" t="s">
        <v>64</v>
      </c>
    </row>
    <row r="8" spans="1:4" x14ac:dyDescent="0.2">
      <c r="A8" t="s">
        <v>73</v>
      </c>
      <c r="B8" s="1" t="s">
        <v>65</v>
      </c>
      <c r="C8" s="3">
        <v>42466</v>
      </c>
      <c r="D8" s="1" t="s">
        <v>64</v>
      </c>
    </row>
    <row r="9" spans="1:4" x14ac:dyDescent="0.2">
      <c r="A9" t="s">
        <v>74</v>
      </c>
      <c r="B9" s="1" t="s">
        <v>65</v>
      </c>
      <c r="C9" s="3">
        <v>42330</v>
      </c>
      <c r="D9" s="1" t="s">
        <v>64</v>
      </c>
    </row>
    <row r="10" spans="1:4" x14ac:dyDescent="0.2">
      <c r="A10" t="s">
        <v>75</v>
      </c>
      <c r="B10" s="1" t="s">
        <v>65</v>
      </c>
      <c r="C10" s="3">
        <v>38098</v>
      </c>
      <c r="D10" s="1" t="s">
        <v>64</v>
      </c>
    </row>
    <row r="11" spans="1:4" x14ac:dyDescent="0.2">
      <c r="A11" t="s">
        <v>76</v>
      </c>
      <c r="B11" s="1" t="s">
        <v>65</v>
      </c>
      <c r="C11" s="3">
        <v>37872</v>
      </c>
      <c r="D11" s="1" t="s">
        <v>64</v>
      </c>
    </row>
    <row r="12" spans="1:4" x14ac:dyDescent="0.2">
      <c r="A12" t="s">
        <v>77</v>
      </c>
      <c r="B12" s="1" t="s">
        <v>65</v>
      </c>
      <c r="C12" s="3">
        <v>39350</v>
      </c>
      <c r="D12" s="1" t="s">
        <v>64</v>
      </c>
    </row>
    <row r="13" spans="1:4" x14ac:dyDescent="0.2">
      <c r="A13" t="s">
        <v>78</v>
      </c>
      <c r="B13" s="1" t="s">
        <v>65</v>
      </c>
      <c r="C13" s="3">
        <v>42551</v>
      </c>
      <c r="D13" s="1" t="s">
        <v>64</v>
      </c>
    </row>
    <row r="14" spans="1:4" x14ac:dyDescent="0.2">
      <c r="A14" t="s">
        <v>79</v>
      </c>
      <c r="B14" s="1" t="s">
        <v>65</v>
      </c>
      <c r="C14" s="3">
        <v>38198</v>
      </c>
      <c r="D14" s="1" t="s">
        <v>64</v>
      </c>
    </row>
    <row r="15" spans="1:4" x14ac:dyDescent="0.2">
      <c r="A15" t="s">
        <v>80</v>
      </c>
      <c r="B15" s="1" t="s">
        <v>65</v>
      </c>
      <c r="C15" s="3">
        <v>40456</v>
      </c>
      <c r="D15" s="1" t="s">
        <v>64</v>
      </c>
    </row>
    <row r="16" spans="1:4" x14ac:dyDescent="0.2">
      <c r="A16" t="s">
        <v>81</v>
      </c>
      <c r="B16" s="1" t="s">
        <v>65</v>
      </c>
      <c r="C16" s="3">
        <v>41042</v>
      </c>
      <c r="D16" s="1" t="s">
        <v>64</v>
      </c>
    </row>
    <row r="17" spans="1:4" x14ac:dyDescent="0.2">
      <c r="A17" t="s">
        <v>82</v>
      </c>
      <c r="B17" s="1" t="s">
        <v>65</v>
      </c>
      <c r="C17" s="3">
        <v>41465</v>
      </c>
      <c r="D17" s="1" t="s">
        <v>64</v>
      </c>
    </row>
    <row r="18" spans="1:4" x14ac:dyDescent="0.2">
      <c r="A18" t="s">
        <v>76</v>
      </c>
      <c r="B18" s="1" t="s">
        <v>65</v>
      </c>
      <c r="C18" s="3">
        <v>37089</v>
      </c>
      <c r="D18" s="1" t="s">
        <v>64</v>
      </c>
    </row>
    <row r="19" spans="1:4" x14ac:dyDescent="0.2">
      <c r="A19" t="s">
        <v>83</v>
      </c>
      <c r="B19" s="1" t="s">
        <v>65</v>
      </c>
      <c r="C19" s="3">
        <v>42631</v>
      </c>
      <c r="D19" s="1" t="s">
        <v>64</v>
      </c>
    </row>
    <row r="20" spans="1:4" x14ac:dyDescent="0.2">
      <c r="A20" t="s">
        <v>84</v>
      </c>
      <c r="B20" s="1" t="s">
        <v>65</v>
      </c>
      <c r="C20" s="3">
        <v>43297</v>
      </c>
      <c r="D20" s="1" t="s">
        <v>64</v>
      </c>
    </row>
    <row r="21" spans="1:4" x14ac:dyDescent="0.2">
      <c r="A21" t="s">
        <v>85</v>
      </c>
      <c r="B21" s="1" t="s">
        <v>65</v>
      </c>
      <c r="C21" s="3">
        <v>41987</v>
      </c>
      <c r="D21" s="1" t="s">
        <v>64</v>
      </c>
    </row>
    <row r="22" spans="1:4" x14ac:dyDescent="0.2">
      <c r="A22" t="s">
        <v>86</v>
      </c>
      <c r="B22" s="1" t="s">
        <v>65</v>
      </c>
      <c r="C22" s="3">
        <v>42976</v>
      </c>
      <c r="D22" s="1" t="s">
        <v>64</v>
      </c>
    </row>
    <row r="23" spans="1:4" x14ac:dyDescent="0.2">
      <c r="A23" t="s">
        <v>87</v>
      </c>
      <c r="B23" s="1" t="s">
        <v>65</v>
      </c>
      <c r="C23" s="3">
        <v>36650</v>
      </c>
      <c r="D23" s="1" t="s">
        <v>64</v>
      </c>
    </row>
    <row r="24" spans="1:4" x14ac:dyDescent="0.2">
      <c r="A24" t="s">
        <v>88</v>
      </c>
      <c r="B24" s="1" t="s">
        <v>65</v>
      </c>
      <c r="C24" s="3">
        <v>40258</v>
      </c>
      <c r="D24" s="1" t="s">
        <v>64</v>
      </c>
    </row>
    <row r="25" spans="1:4" x14ac:dyDescent="0.2">
      <c r="A25" t="s">
        <v>89</v>
      </c>
      <c r="B25" s="1" t="s">
        <v>65</v>
      </c>
      <c r="C25" s="3">
        <v>41252</v>
      </c>
      <c r="D25" s="1" t="s">
        <v>64</v>
      </c>
    </row>
    <row r="26" spans="1:4" x14ac:dyDescent="0.2">
      <c r="A26" t="s">
        <v>90</v>
      </c>
      <c r="B26" s="1" t="s">
        <v>65</v>
      </c>
      <c r="C26" s="3">
        <v>37373</v>
      </c>
      <c r="D26" s="1" t="s">
        <v>64</v>
      </c>
    </row>
    <row r="27" spans="1:4" x14ac:dyDescent="0.2">
      <c r="A27" t="s">
        <v>91</v>
      </c>
      <c r="B27" s="1" t="s">
        <v>65</v>
      </c>
      <c r="C27" s="3">
        <v>38955</v>
      </c>
      <c r="D27" s="1" t="s">
        <v>64</v>
      </c>
    </row>
    <row r="28" spans="1:4" x14ac:dyDescent="0.2">
      <c r="A28" t="s">
        <v>92</v>
      </c>
      <c r="B28" s="1" t="s">
        <v>65</v>
      </c>
      <c r="C28" s="3">
        <v>37729</v>
      </c>
      <c r="D28" s="1" t="s">
        <v>64</v>
      </c>
    </row>
    <row r="29" spans="1:4" x14ac:dyDescent="0.2">
      <c r="A29" t="s">
        <v>93</v>
      </c>
      <c r="B29" s="1" t="s">
        <v>65</v>
      </c>
      <c r="C29" s="3">
        <v>43889</v>
      </c>
      <c r="D29" s="1" t="s">
        <v>64</v>
      </c>
    </row>
    <row r="30" spans="1:4" x14ac:dyDescent="0.2">
      <c r="A30" t="s">
        <v>94</v>
      </c>
      <c r="B30" s="1" t="s">
        <v>65</v>
      </c>
      <c r="C30" s="3">
        <v>40326</v>
      </c>
      <c r="D30" s="1" t="s">
        <v>64</v>
      </c>
    </row>
    <row r="31" spans="1:4" x14ac:dyDescent="0.2">
      <c r="A31" t="s">
        <v>95</v>
      </c>
      <c r="B31" s="1" t="s">
        <v>65</v>
      </c>
      <c r="C31" s="3">
        <v>43328</v>
      </c>
      <c r="D31" s="1" t="s">
        <v>64</v>
      </c>
    </row>
    <row r="32" spans="1:4" x14ac:dyDescent="0.2">
      <c r="A32" t="s">
        <v>96</v>
      </c>
      <c r="B32" s="1" t="s">
        <v>65</v>
      </c>
      <c r="C32" s="3">
        <v>36608</v>
      </c>
      <c r="D32" s="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41F7-4262-2946-8297-0227074C1499}">
  <dimension ref="A1:D65"/>
  <sheetViews>
    <sheetView workbookViewId="0">
      <selection activeCell="D26" sqref="D26"/>
    </sheetView>
  </sheetViews>
  <sheetFormatPr baseColWidth="10" defaultRowHeight="16" x14ac:dyDescent="0.2"/>
  <sheetData>
    <row r="1" spans="1:4" x14ac:dyDescent="0.2">
      <c r="A1" t="s">
        <v>71</v>
      </c>
      <c r="B1" t="s">
        <v>149</v>
      </c>
      <c r="C1">
        <v>28</v>
      </c>
      <c r="D1">
        <v>0.10499999999999998</v>
      </c>
    </row>
    <row r="2" spans="1:4" x14ac:dyDescent="0.2">
      <c r="A2" t="s">
        <v>71</v>
      </c>
      <c r="B2" t="s">
        <v>121</v>
      </c>
      <c r="C2">
        <v>78</v>
      </c>
      <c r="D2">
        <v>92.63</v>
      </c>
    </row>
    <row r="3" spans="1:4" x14ac:dyDescent="0.2">
      <c r="A3" t="s">
        <v>83</v>
      </c>
      <c r="B3" t="s">
        <v>109</v>
      </c>
      <c r="C3">
        <v>57</v>
      </c>
      <c r="D3">
        <v>294.08</v>
      </c>
    </row>
    <row r="4" spans="1:4" x14ac:dyDescent="0.2">
      <c r="A4" t="s">
        <v>83</v>
      </c>
      <c r="B4" t="s">
        <v>151</v>
      </c>
      <c r="C4">
        <v>54</v>
      </c>
      <c r="D4">
        <v>8.26</v>
      </c>
    </row>
    <row r="5" spans="1:4" x14ac:dyDescent="0.2">
      <c r="A5" t="s">
        <v>76</v>
      </c>
      <c r="B5" t="s">
        <v>115</v>
      </c>
      <c r="C5">
        <v>40</v>
      </c>
      <c r="D5">
        <v>2.7149999999999999</v>
      </c>
    </row>
    <row r="6" spans="1:4" x14ac:dyDescent="0.2">
      <c r="A6" t="s">
        <v>76</v>
      </c>
      <c r="B6" t="s">
        <v>147</v>
      </c>
      <c r="C6">
        <v>51</v>
      </c>
      <c r="D6">
        <v>92.13</v>
      </c>
    </row>
    <row r="7" spans="1:4" x14ac:dyDescent="0.2">
      <c r="A7" t="s">
        <v>76</v>
      </c>
      <c r="B7" t="s">
        <v>143</v>
      </c>
      <c r="C7">
        <v>37</v>
      </c>
      <c r="D7">
        <v>2.59</v>
      </c>
    </row>
    <row r="8" spans="1:4" x14ac:dyDescent="0.2">
      <c r="A8" t="s">
        <v>76</v>
      </c>
      <c r="B8" t="s">
        <v>145</v>
      </c>
      <c r="C8">
        <v>83</v>
      </c>
      <c r="D8">
        <v>1270.8800000000001</v>
      </c>
    </row>
    <row r="9" spans="1:4" x14ac:dyDescent="0.2">
      <c r="A9" t="s">
        <v>76</v>
      </c>
      <c r="B9" t="s">
        <v>155</v>
      </c>
      <c r="C9">
        <v>35</v>
      </c>
      <c r="D9">
        <v>3.1</v>
      </c>
    </row>
    <row r="10" spans="1:4" x14ac:dyDescent="0.2">
      <c r="A10" t="s">
        <v>68</v>
      </c>
      <c r="B10" t="s">
        <v>115</v>
      </c>
      <c r="C10">
        <v>48</v>
      </c>
      <c r="D10">
        <v>7.7149999999999999</v>
      </c>
    </row>
    <row r="11" spans="1:4" x14ac:dyDescent="0.2">
      <c r="A11" t="s">
        <v>68</v>
      </c>
      <c r="B11" t="s">
        <v>145</v>
      </c>
      <c r="C11">
        <v>89</v>
      </c>
      <c r="D11">
        <v>1274.8800000000001</v>
      </c>
    </row>
    <row r="12" spans="1:4" x14ac:dyDescent="0.2">
      <c r="A12" t="s">
        <v>77</v>
      </c>
      <c r="B12" t="s">
        <v>149</v>
      </c>
      <c r="C12">
        <v>28</v>
      </c>
      <c r="D12">
        <v>1.895</v>
      </c>
    </row>
    <row r="13" spans="1:4" x14ac:dyDescent="0.2">
      <c r="A13" t="s">
        <v>77</v>
      </c>
      <c r="B13" t="s">
        <v>133</v>
      </c>
      <c r="C13">
        <v>37</v>
      </c>
      <c r="D13">
        <v>1.4100000000000001</v>
      </c>
    </row>
    <row r="14" spans="1:4" x14ac:dyDescent="0.2">
      <c r="A14" t="s">
        <v>77</v>
      </c>
      <c r="B14" t="s">
        <v>127</v>
      </c>
      <c r="C14">
        <v>41</v>
      </c>
      <c r="D14">
        <v>36.01</v>
      </c>
    </row>
    <row r="15" spans="1:4" x14ac:dyDescent="0.2">
      <c r="A15" t="s">
        <v>74</v>
      </c>
      <c r="B15" t="s">
        <v>101</v>
      </c>
      <c r="C15">
        <v>56</v>
      </c>
      <c r="D15">
        <v>0.20000000000000018</v>
      </c>
    </row>
    <row r="16" spans="1:4" x14ac:dyDescent="0.2">
      <c r="A16" t="s">
        <v>74</v>
      </c>
      <c r="B16" t="s">
        <v>111</v>
      </c>
      <c r="C16">
        <v>16</v>
      </c>
      <c r="D16">
        <v>6.8100000000000005</v>
      </c>
    </row>
    <row r="17" spans="1:4" x14ac:dyDescent="0.2">
      <c r="A17" t="s">
        <v>86</v>
      </c>
      <c r="B17" t="s">
        <v>115</v>
      </c>
      <c r="C17">
        <v>30</v>
      </c>
      <c r="D17">
        <v>7.7149999999999999</v>
      </c>
    </row>
    <row r="18" spans="1:4" x14ac:dyDescent="0.2">
      <c r="A18" t="s">
        <v>86</v>
      </c>
      <c r="B18" t="s">
        <v>127</v>
      </c>
      <c r="C18">
        <v>15</v>
      </c>
      <c r="D18">
        <v>41.01</v>
      </c>
    </row>
    <row r="19" spans="1:4" x14ac:dyDescent="0.2">
      <c r="A19" t="s">
        <v>89</v>
      </c>
      <c r="B19" t="s">
        <v>141</v>
      </c>
      <c r="C19">
        <v>67</v>
      </c>
      <c r="D19">
        <v>31.47</v>
      </c>
    </row>
    <row r="20" spans="1:4" x14ac:dyDescent="0.2">
      <c r="A20" t="s">
        <v>89</v>
      </c>
      <c r="B20" t="s">
        <v>127</v>
      </c>
      <c r="C20">
        <v>77</v>
      </c>
      <c r="D20">
        <v>37.01</v>
      </c>
    </row>
    <row r="21" spans="1:4" x14ac:dyDescent="0.2">
      <c r="A21" t="s">
        <v>81</v>
      </c>
      <c r="B21" t="s">
        <v>153</v>
      </c>
      <c r="C21">
        <v>67</v>
      </c>
      <c r="D21">
        <v>2.9800000000000004</v>
      </c>
    </row>
    <row r="22" spans="1:4" x14ac:dyDescent="0.2">
      <c r="A22" t="s">
        <v>81</v>
      </c>
      <c r="B22" t="s">
        <v>143</v>
      </c>
      <c r="C22">
        <v>56</v>
      </c>
      <c r="D22">
        <v>0.58999999999999986</v>
      </c>
    </row>
    <row r="23" spans="1:4" x14ac:dyDescent="0.2">
      <c r="A23" t="s">
        <v>81</v>
      </c>
      <c r="B23" t="s">
        <v>113</v>
      </c>
      <c r="C23">
        <v>80</v>
      </c>
      <c r="D23">
        <v>90</v>
      </c>
    </row>
    <row r="24" spans="1:4" x14ac:dyDescent="0.2">
      <c r="A24" t="s">
        <v>73</v>
      </c>
      <c r="B24" t="s">
        <v>103</v>
      </c>
      <c r="C24">
        <v>21</v>
      </c>
      <c r="D24">
        <v>123.91999999999999</v>
      </c>
    </row>
    <row r="25" spans="1:4" x14ac:dyDescent="0.2">
      <c r="A25" t="s">
        <v>73</v>
      </c>
      <c r="B25" t="s">
        <v>123</v>
      </c>
      <c r="C25">
        <v>64</v>
      </c>
      <c r="D25">
        <v>4.91</v>
      </c>
    </row>
    <row r="26" spans="1:4" x14ac:dyDescent="0.2">
      <c r="A26" t="s">
        <v>66</v>
      </c>
      <c r="B26" t="s">
        <v>123</v>
      </c>
      <c r="C26">
        <v>71</v>
      </c>
      <c r="D26">
        <v>2.91</v>
      </c>
    </row>
    <row r="27" spans="1:4" x14ac:dyDescent="0.2">
      <c r="A27" t="s">
        <v>66</v>
      </c>
      <c r="B27" t="s">
        <v>127</v>
      </c>
      <c r="C27">
        <v>14</v>
      </c>
      <c r="D27">
        <v>41.01</v>
      </c>
    </row>
    <row r="28" spans="1:4" x14ac:dyDescent="0.2">
      <c r="A28" t="s">
        <v>93</v>
      </c>
      <c r="B28" t="s">
        <v>115</v>
      </c>
      <c r="C28">
        <v>91</v>
      </c>
      <c r="D28">
        <v>2.7149999999999999</v>
      </c>
    </row>
    <row r="29" spans="1:4" x14ac:dyDescent="0.2">
      <c r="A29" t="s">
        <v>93</v>
      </c>
      <c r="B29" t="s">
        <v>121</v>
      </c>
      <c r="C29">
        <v>45</v>
      </c>
      <c r="D29">
        <v>92.63</v>
      </c>
    </row>
    <row r="30" spans="1:4" x14ac:dyDescent="0.2">
      <c r="A30" t="s">
        <v>84</v>
      </c>
      <c r="B30" t="s">
        <v>149</v>
      </c>
      <c r="C30">
        <v>81</v>
      </c>
      <c r="D30">
        <v>0.10499999999999998</v>
      </c>
    </row>
    <row r="31" spans="1:4" x14ac:dyDescent="0.2">
      <c r="A31" t="s">
        <v>84</v>
      </c>
      <c r="B31" t="s">
        <v>103</v>
      </c>
      <c r="C31">
        <v>22</v>
      </c>
      <c r="D31">
        <v>123.91999999999999</v>
      </c>
    </row>
    <row r="32" spans="1:4" x14ac:dyDescent="0.2">
      <c r="A32" t="s">
        <v>92</v>
      </c>
      <c r="B32" t="s">
        <v>101</v>
      </c>
      <c r="C32">
        <v>18</v>
      </c>
      <c r="D32">
        <v>1.2000000000000002</v>
      </c>
    </row>
    <row r="33" spans="1:4" x14ac:dyDescent="0.2">
      <c r="A33" t="s">
        <v>92</v>
      </c>
      <c r="B33" t="s">
        <v>129</v>
      </c>
      <c r="C33">
        <v>81</v>
      </c>
      <c r="D33">
        <v>6.98</v>
      </c>
    </row>
    <row r="34" spans="1:4" x14ac:dyDescent="0.2">
      <c r="A34" t="s">
        <v>75</v>
      </c>
      <c r="B34" t="s">
        <v>123</v>
      </c>
      <c r="C34">
        <v>90</v>
      </c>
      <c r="D34">
        <v>4.91</v>
      </c>
    </row>
    <row r="35" spans="1:4" x14ac:dyDescent="0.2">
      <c r="A35" t="s">
        <v>75</v>
      </c>
      <c r="B35" t="s">
        <v>121</v>
      </c>
      <c r="C35">
        <v>42</v>
      </c>
      <c r="D35">
        <v>98.63</v>
      </c>
    </row>
    <row r="36" spans="1:4" x14ac:dyDescent="0.2">
      <c r="A36" t="s">
        <v>67</v>
      </c>
      <c r="B36" t="s">
        <v>143</v>
      </c>
      <c r="C36">
        <v>49</v>
      </c>
      <c r="D36">
        <v>1.4100000000000001</v>
      </c>
    </row>
    <row r="37" spans="1:4" x14ac:dyDescent="0.2">
      <c r="A37" t="s">
        <v>67</v>
      </c>
      <c r="B37" t="s">
        <v>117</v>
      </c>
      <c r="C37">
        <v>33</v>
      </c>
      <c r="D37">
        <v>8.5300000000000011</v>
      </c>
    </row>
    <row r="38" spans="1:4" x14ac:dyDescent="0.2">
      <c r="A38" t="s">
        <v>90</v>
      </c>
      <c r="B38" t="s">
        <v>145</v>
      </c>
      <c r="C38">
        <v>74</v>
      </c>
      <c r="D38">
        <v>1274.8800000000001</v>
      </c>
    </row>
    <row r="39" spans="1:4" x14ac:dyDescent="0.2">
      <c r="A39" t="s">
        <v>90</v>
      </c>
      <c r="B39" t="s">
        <v>97</v>
      </c>
      <c r="C39">
        <v>54</v>
      </c>
      <c r="D39">
        <v>793.75</v>
      </c>
    </row>
    <row r="40" spans="1:4" x14ac:dyDescent="0.2">
      <c r="A40" t="s">
        <v>88</v>
      </c>
      <c r="B40" t="s">
        <v>115</v>
      </c>
      <c r="C40">
        <v>91</v>
      </c>
      <c r="D40">
        <v>3.7149999999999999</v>
      </c>
    </row>
    <row r="41" spans="1:4" x14ac:dyDescent="0.2">
      <c r="A41" t="s">
        <v>88</v>
      </c>
      <c r="B41" t="s">
        <v>119</v>
      </c>
      <c r="C41">
        <v>86</v>
      </c>
      <c r="D41">
        <v>72.739999999999995</v>
      </c>
    </row>
    <row r="42" spans="1:4" x14ac:dyDescent="0.2">
      <c r="A42" t="s">
        <v>80</v>
      </c>
      <c r="B42" t="s">
        <v>147</v>
      </c>
      <c r="C42">
        <v>65</v>
      </c>
      <c r="D42">
        <v>88.13</v>
      </c>
    </row>
    <row r="43" spans="1:4" x14ac:dyDescent="0.2">
      <c r="A43" t="s">
        <v>80</v>
      </c>
      <c r="B43" t="s">
        <v>109</v>
      </c>
      <c r="C43">
        <v>70</v>
      </c>
      <c r="D43">
        <v>290.08</v>
      </c>
    </row>
    <row r="44" spans="1:4" x14ac:dyDescent="0.2">
      <c r="A44" t="s">
        <v>80</v>
      </c>
      <c r="B44" t="s">
        <v>121</v>
      </c>
      <c r="C44">
        <v>37</v>
      </c>
      <c r="D44">
        <v>91.63</v>
      </c>
    </row>
    <row r="45" spans="1:4" x14ac:dyDescent="0.2">
      <c r="A45" t="s">
        <v>82</v>
      </c>
      <c r="B45" t="s">
        <v>153</v>
      </c>
      <c r="C45">
        <v>85</v>
      </c>
      <c r="D45">
        <v>3.9800000000000004</v>
      </c>
    </row>
    <row r="46" spans="1:4" x14ac:dyDescent="0.2">
      <c r="A46" t="s">
        <v>82</v>
      </c>
      <c r="B46" t="s">
        <v>101</v>
      </c>
      <c r="C46">
        <v>32</v>
      </c>
      <c r="D46">
        <v>2.2000000000000002</v>
      </c>
    </row>
    <row r="47" spans="1:4" x14ac:dyDescent="0.2">
      <c r="A47" t="s">
        <v>82</v>
      </c>
      <c r="B47" t="s">
        <v>111</v>
      </c>
      <c r="C47">
        <v>17</v>
      </c>
      <c r="D47">
        <v>3.81</v>
      </c>
    </row>
    <row r="48" spans="1:4" x14ac:dyDescent="0.2">
      <c r="A48" t="s">
        <v>79</v>
      </c>
      <c r="B48" t="s">
        <v>147</v>
      </c>
      <c r="C48">
        <v>19</v>
      </c>
      <c r="D48">
        <v>89.13</v>
      </c>
    </row>
    <row r="49" spans="1:4" x14ac:dyDescent="0.2">
      <c r="A49" t="s">
        <v>79</v>
      </c>
      <c r="B49" t="s">
        <v>141</v>
      </c>
      <c r="C49">
        <v>48</v>
      </c>
      <c r="D49">
        <v>36.47</v>
      </c>
    </row>
    <row r="50" spans="1:4" x14ac:dyDescent="0.2">
      <c r="A50" t="s">
        <v>79</v>
      </c>
      <c r="B50" t="s">
        <v>109</v>
      </c>
      <c r="C50">
        <v>78</v>
      </c>
      <c r="D50">
        <v>289.08</v>
      </c>
    </row>
    <row r="51" spans="1:4" x14ac:dyDescent="0.2">
      <c r="A51" t="s">
        <v>72</v>
      </c>
      <c r="B51" t="s">
        <v>107</v>
      </c>
      <c r="C51">
        <v>84</v>
      </c>
      <c r="D51">
        <v>16.600000000000001</v>
      </c>
    </row>
    <row r="52" spans="1:4" x14ac:dyDescent="0.2">
      <c r="A52" t="s">
        <v>72</v>
      </c>
      <c r="B52" t="s">
        <v>115</v>
      </c>
      <c r="C52">
        <v>84</v>
      </c>
      <c r="D52">
        <v>3.7149999999999999</v>
      </c>
    </row>
    <row r="53" spans="1:4" x14ac:dyDescent="0.2">
      <c r="A53" t="s">
        <v>78</v>
      </c>
      <c r="B53" t="s">
        <v>117</v>
      </c>
      <c r="C53">
        <v>51</v>
      </c>
      <c r="D53">
        <v>13.530000000000001</v>
      </c>
    </row>
    <row r="54" spans="1:4" x14ac:dyDescent="0.2">
      <c r="A54" t="s">
        <v>78</v>
      </c>
      <c r="B54" t="s">
        <v>153</v>
      </c>
      <c r="C54">
        <v>76</v>
      </c>
      <c r="D54">
        <v>2.9800000000000004</v>
      </c>
    </row>
    <row r="55" spans="1:4" x14ac:dyDescent="0.2">
      <c r="A55" t="s">
        <v>78</v>
      </c>
      <c r="B55" t="s">
        <v>125</v>
      </c>
      <c r="C55">
        <v>48</v>
      </c>
      <c r="D55">
        <v>3.42</v>
      </c>
    </row>
    <row r="56" spans="1:4" x14ac:dyDescent="0.2">
      <c r="A56" t="s">
        <v>91</v>
      </c>
      <c r="B56" t="s">
        <v>139</v>
      </c>
      <c r="C56">
        <v>18</v>
      </c>
      <c r="D56">
        <v>54.49</v>
      </c>
    </row>
    <row r="57" spans="1:4" x14ac:dyDescent="0.2">
      <c r="A57" t="s">
        <v>91</v>
      </c>
      <c r="B57" t="s">
        <v>133</v>
      </c>
      <c r="C57">
        <v>77</v>
      </c>
      <c r="D57">
        <v>1.5899999999999999</v>
      </c>
    </row>
    <row r="58" spans="1:4" x14ac:dyDescent="0.2">
      <c r="A58" t="s">
        <v>70</v>
      </c>
      <c r="B58" t="s">
        <v>135</v>
      </c>
      <c r="C58">
        <v>28</v>
      </c>
      <c r="D58">
        <v>2.5599999999999996</v>
      </c>
    </row>
    <row r="59" spans="1:4" x14ac:dyDescent="0.2">
      <c r="A59" t="s">
        <v>70</v>
      </c>
      <c r="B59" t="s">
        <v>121</v>
      </c>
      <c r="C59">
        <v>28</v>
      </c>
      <c r="D59">
        <v>92.63</v>
      </c>
    </row>
    <row r="60" spans="1:4" x14ac:dyDescent="0.2">
      <c r="A60" t="s">
        <v>87</v>
      </c>
      <c r="B60" t="s">
        <v>131</v>
      </c>
      <c r="C60">
        <v>58</v>
      </c>
      <c r="D60">
        <v>2.99</v>
      </c>
    </row>
    <row r="61" spans="1:4" x14ac:dyDescent="0.2">
      <c r="A61" t="s">
        <v>87</v>
      </c>
      <c r="B61" t="s">
        <v>139</v>
      </c>
      <c r="C61">
        <v>77</v>
      </c>
      <c r="D61">
        <v>47.49</v>
      </c>
    </row>
    <row r="62" spans="1:4" x14ac:dyDescent="0.2">
      <c r="A62" t="s">
        <v>85</v>
      </c>
      <c r="B62" t="s">
        <v>101</v>
      </c>
      <c r="C62">
        <v>79</v>
      </c>
      <c r="D62">
        <v>5.2</v>
      </c>
    </row>
    <row r="63" spans="1:4" x14ac:dyDescent="0.2">
      <c r="A63" t="s">
        <v>85</v>
      </c>
      <c r="B63" t="s">
        <v>103</v>
      </c>
      <c r="C63">
        <v>20</v>
      </c>
      <c r="D63">
        <v>125.91999999999999</v>
      </c>
    </row>
    <row r="64" spans="1:4" x14ac:dyDescent="0.2">
      <c r="A64" t="s">
        <v>69</v>
      </c>
      <c r="B64" t="s">
        <v>99</v>
      </c>
      <c r="C64">
        <v>76</v>
      </c>
      <c r="D64">
        <v>6.0838999999999999</v>
      </c>
    </row>
    <row r="65" spans="1:4" x14ac:dyDescent="0.2">
      <c r="A65" t="s">
        <v>69</v>
      </c>
      <c r="B65" t="s">
        <v>135</v>
      </c>
      <c r="C65">
        <v>87</v>
      </c>
      <c r="D65">
        <v>0.44000000000000039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A970-DE07-E84C-B995-40E962EA4E16}">
  <dimension ref="A1:C30"/>
  <sheetViews>
    <sheetView workbookViewId="0">
      <selection activeCell="J35" sqref="J35"/>
    </sheetView>
  </sheetViews>
  <sheetFormatPr baseColWidth="10" defaultRowHeight="16" x14ac:dyDescent="0.2"/>
  <cols>
    <col min="1" max="1" width="6.5" bestFit="1" customWidth="1"/>
    <col min="2" max="2" width="38.6640625" bestFit="1" customWidth="1"/>
  </cols>
  <sheetData>
    <row r="1" spans="1:3" ht="17" x14ac:dyDescent="0.2">
      <c r="A1" s="6" t="s">
        <v>97</v>
      </c>
      <c r="B1" s="4" t="s">
        <v>98</v>
      </c>
      <c r="C1" s="4">
        <v>798.75</v>
      </c>
    </row>
    <row r="2" spans="1:3" ht="17" x14ac:dyDescent="0.2">
      <c r="A2" s="6" t="s">
        <v>99</v>
      </c>
      <c r="B2" s="4" t="s">
        <v>100</v>
      </c>
      <c r="C2" s="4">
        <v>0.91610000000000003</v>
      </c>
    </row>
    <row r="3" spans="1:3" ht="17" x14ac:dyDescent="0.2">
      <c r="A3" s="6" t="s">
        <v>101</v>
      </c>
      <c r="B3" s="4" t="s">
        <v>102</v>
      </c>
      <c r="C3" s="4">
        <v>7.2</v>
      </c>
    </row>
    <row r="4" spans="1:3" ht="17" x14ac:dyDescent="0.2">
      <c r="A4" s="6" t="s">
        <v>103</v>
      </c>
      <c r="B4" s="4" t="s">
        <v>104</v>
      </c>
      <c r="C4" s="4">
        <v>130.91999999999999</v>
      </c>
    </row>
    <row r="5" spans="1:3" ht="17" x14ac:dyDescent="0.2">
      <c r="A5" s="6" t="s">
        <v>105</v>
      </c>
      <c r="B5" s="4" t="s">
        <v>106</v>
      </c>
      <c r="C5" s="4">
        <v>48.05</v>
      </c>
    </row>
    <row r="6" spans="1:3" ht="17" x14ac:dyDescent="0.2">
      <c r="A6" s="6" t="s">
        <v>107</v>
      </c>
      <c r="B6" s="4" t="s">
        <v>108</v>
      </c>
      <c r="C6" s="4">
        <v>18.600000000000001</v>
      </c>
    </row>
    <row r="7" spans="1:3" ht="17" x14ac:dyDescent="0.2">
      <c r="A7" s="6" t="s">
        <v>109</v>
      </c>
      <c r="B7" s="4" t="s">
        <v>110</v>
      </c>
      <c r="C7" s="4">
        <v>297.08</v>
      </c>
    </row>
    <row r="8" spans="1:3" ht="17" x14ac:dyDescent="0.2">
      <c r="A8" s="6" t="s">
        <v>111</v>
      </c>
      <c r="B8" s="4" t="s">
        <v>112</v>
      </c>
      <c r="C8" s="4">
        <v>2.19</v>
      </c>
    </row>
    <row r="9" spans="1:3" ht="17" x14ac:dyDescent="0.2">
      <c r="A9" s="6" t="s">
        <v>113</v>
      </c>
      <c r="B9" s="4" t="s">
        <v>114</v>
      </c>
      <c r="C9" s="4">
        <v>95</v>
      </c>
    </row>
    <row r="10" spans="1:3" ht="17" x14ac:dyDescent="0.2">
      <c r="A10" s="6" t="s">
        <v>115</v>
      </c>
      <c r="B10" s="4" t="s">
        <v>116</v>
      </c>
      <c r="C10" s="4">
        <v>0.28499999999999998</v>
      </c>
    </row>
    <row r="11" spans="1:3" ht="17" x14ac:dyDescent="0.2">
      <c r="A11" s="6" t="s">
        <v>117</v>
      </c>
      <c r="B11" s="4" t="s">
        <v>118</v>
      </c>
      <c r="C11" s="4">
        <v>17.53</v>
      </c>
    </row>
    <row r="12" spans="1:3" ht="17" x14ac:dyDescent="0.2">
      <c r="A12" s="6" t="s">
        <v>119</v>
      </c>
      <c r="B12" s="4" t="s">
        <v>120</v>
      </c>
      <c r="C12" s="4">
        <v>77.739999999999995</v>
      </c>
    </row>
    <row r="13" spans="1:3" ht="17" x14ac:dyDescent="0.2">
      <c r="A13" s="6" t="s">
        <v>121</v>
      </c>
      <c r="B13" s="4" t="s">
        <v>122</v>
      </c>
      <c r="C13" s="4">
        <v>99.63</v>
      </c>
    </row>
    <row r="14" spans="1:3" ht="17" x14ac:dyDescent="0.2">
      <c r="A14" s="6" t="s">
        <v>123</v>
      </c>
      <c r="B14" s="4" t="s">
        <v>124</v>
      </c>
      <c r="C14" s="4">
        <v>7.91</v>
      </c>
    </row>
    <row r="15" spans="1:3" ht="17" x14ac:dyDescent="0.2">
      <c r="A15" s="6" t="s">
        <v>125</v>
      </c>
      <c r="B15" s="4" t="s">
        <v>126</v>
      </c>
      <c r="C15" s="4">
        <v>12.42</v>
      </c>
    </row>
    <row r="16" spans="1:3" ht="17" x14ac:dyDescent="0.2">
      <c r="A16" s="6" t="s">
        <v>127</v>
      </c>
      <c r="B16" s="4" t="s">
        <v>128</v>
      </c>
      <c r="C16" s="4">
        <v>42.01</v>
      </c>
    </row>
    <row r="17" spans="1:3" ht="17" x14ac:dyDescent="0.2">
      <c r="A17" s="6" t="s">
        <v>129</v>
      </c>
      <c r="B17" s="4" t="s">
        <v>130</v>
      </c>
      <c r="C17" s="4">
        <v>12.98</v>
      </c>
    </row>
    <row r="18" spans="1:3" ht="17" x14ac:dyDescent="0.2">
      <c r="A18" s="6" t="s">
        <v>131</v>
      </c>
      <c r="B18" s="4" t="s">
        <v>132</v>
      </c>
      <c r="C18" s="4">
        <v>1.01</v>
      </c>
    </row>
    <row r="19" spans="1:3" ht="17" x14ac:dyDescent="0.2">
      <c r="A19" s="6" t="s">
        <v>133</v>
      </c>
      <c r="B19" s="4" t="s">
        <v>134</v>
      </c>
      <c r="C19" s="4">
        <v>6.41</v>
      </c>
    </row>
    <row r="20" spans="1:3" ht="17" x14ac:dyDescent="0.2">
      <c r="A20" s="6" t="s">
        <v>135</v>
      </c>
      <c r="B20" s="4" t="s">
        <v>136</v>
      </c>
      <c r="C20" s="4">
        <v>5.44</v>
      </c>
    </row>
    <row r="21" spans="1:3" ht="17" x14ac:dyDescent="0.2">
      <c r="A21" s="6" t="s">
        <v>137</v>
      </c>
      <c r="B21" s="4" t="s">
        <v>138</v>
      </c>
      <c r="C21" s="4">
        <v>27.31</v>
      </c>
    </row>
    <row r="22" spans="1:3" ht="17" x14ac:dyDescent="0.2">
      <c r="A22" s="6" t="s">
        <v>139</v>
      </c>
      <c r="B22" s="4" t="s">
        <v>140</v>
      </c>
      <c r="C22" s="4">
        <v>56.49</v>
      </c>
    </row>
    <row r="23" spans="1:3" ht="17" x14ac:dyDescent="0.2">
      <c r="A23" s="6" t="s">
        <v>141</v>
      </c>
      <c r="B23" s="4" t="s">
        <v>142</v>
      </c>
      <c r="C23" s="4">
        <v>39.47</v>
      </c>
    </row>
    <row r="24" spans="1:3" ht="17" x14ac:dyDescent="0.2">
      <c r="A24" s="6" t="s">
        <v>143</v>
      </c>
      <c r="B24" s="4" t="s">
        <v>144</v>
      </c>
      <c r="C24" s="4">
        <v>7.59</v>
      </c>
    </row>
    <row r="25" spans="1:3" ht="17" x14ac:dyDescent="0.2">
      <c r="A25" s="6" t="s">
        <v>145</v>
      </c>
      <c r="B25" s="4" t="s">
        <v>146</v>
      </c>
      <c r="C25" s="5">
        <v>1275.8800000000001</v>
      </c>
    </row>
    <row r="26" spans="1:3" ht="17" x14ac:dyDescent="0.2">
      <c r="A26" s="6" t="s">
        <v>147</v>
      </c>
      <c r="B26" s="4" t="s">
        <v>148</v>
      </c>
      <c r="C26" s="4">
        <v>97.13</v>
      </c>
    </row>
    <row r="27" spans="1:3" ht="17" x14ac:dyDescent="0.2">
      <c r="A27" s="6" t="s">
        <v>149</v>
      </c>
      <c r="B27" s="4" t="s">
        <v>150</v>
      </c>
      <c r="C27" s="4">
        <v>2.105</v>
      </c>
    </row>
    <row r="28" spans="1:3" ht="17" x14ac:dyDescent="0.2">
      <c r="A28" s="6" t="s">
        <v>151</v>
      </c>
      <c r="B28" s="4" t="s">
        <v>152</v>
      </c>
      <c r="C28" s="4">
        <v>0.74</v>
      </c>
    </row>
    <row r="29" spans="1:3" ht="17" x14ac:dyDescent="0.2">
      <c r="A29" s="6" t="s">
        <v>153</v>
      </c>
      <c r="B29" s="4" t="s">
        <v>154</v>
      </c>
      <c r="C29" s="4">
        <v>4.0199999999999996</v>
      </c>
    </row>
    <row r="30" spans="1:3" ht="17" x14ac:dyDescent="0.2">
      <c r="A30" s="6" t="s">
        <v>155</v>
      </c>
      <c r="B30" s="4" t="s">
        <v>156</v>
      </c>
      <c r="C30" s="4">
        <v>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224-1BCC-A74B-9881-E02886068A2D}">
  <dimension ref="A1:F130"/>
  <sheetViews>
    <sheetView workbookViewId="0">
      <selection activeCell="K37" sqref="K37"/>
    </sheetView>
  </sheetViews>
  <sheetFormatPr baseColWidth="10" defaultRowHeight="16" x14ac:dyDescent="0.2"/>
  <sheetData>
    <row r="1" spans="1:6" x14ac:dyDescent="0.2">
      <c r="A1" t="s">
        <v>71</v>
      </c>
      <c r="B1" t="s">
        <v>149</v>
      </c>
      <c r="C1">
        <v>28</v>
      </c>
      <c r="D1">
        <v>0.10499999999999998</v>
      </c>
      <c r="E1" t="s">
        <v>157</v>
      </c>
      <c r="F1" s="3">
        <v>43922</v>
      </c>
    </row>
    <row r="2" spans="1:6" x14ac:dyDescent="0.2">
      <c r="A2" t="s">
        <v>71</v>
      </c>
      <c r="B2" t="s">
        <v>121</v>
      </c>
      <c r="C2">
        <v>78</v>
      </c>
      <c r="D2">
        <v>92.63</v>
      </c>
      <c r="E2" t="s">
        <v>157</v>
      </c>
      <c r="F2" s="3">
        <v>43890</v>
      </c>
    </row>
    <row r="3" spans="1:6" x14ac:dyDescent="0.2">
      <c r="A3" t="s">
        <v>71</v>
      </c>
      <c r="B3" t="s">
        <v>151</v>
      </c>
      <c r="C3">
        <f ca="1">RANDBETWEEN(10,99)</f>
        <v>38</v>
      </c>
      <c r="D3">
        <f>VLOOKUP(B3,stock_master!$A$1:$C$30,3,FALSE) + 1.576</f>
        <v>2.3159999999999998</v>
      </c>
      <c r="E3" t="s">
        <v>158</v>
      </c>
      <c r="F3" s="3">
        <v>43922</v>
      </c>
    </row>
    <row r="4" spans="1:6" x14ac:dyDescent="0.2">
      <c r="A4" t="s">
        <v>71</v>
      </c>
      <c r="B4" t="s">
        <v>107</v>
      </c>
      <c r="C4">
        <f ca="1">RANDBETWEEN(10,99)</f>
        <v>25</v>
      </c>
      <c r="D4">
        <f>VLOOKUP(B4,stock_master!$A$1:$C$30,3,FALSE) + 1.576</f>
        <v>20.176000000000002</v>
      </c>
      <c r="E4" t="s">
        <v>158</v>
      </c>
      <c r="F4" s="3">
        <v>43890</v>
      </c>
    </row>
    <row r="5" spans="1:6" x14ac:dyDescent="0.2">
      <c r="A5" t="s">
        <v>83</v>
      </c>
      <c r="B5" t="s">
        <v>109</v>
      </c>
      <c r="C5">
        <v>57</v>
      </c>
      <c r="D5">
        <v>294.08</v>
      </c>
      <c r="E5" t="s">
        <v>157</v>
      </c>
      <c r="F5" s="3">
        <v>43921</v>
      </c>
    </row>
    <row r="6" spans="1:6" x14ac:dyDescent="0.2">
      <c r="A6" t="s">
        <v>83</v>
      </c>
      <c r="B6" t="s">
        <v>151</v>
      </c>
      <c r="C6">
        <v>54</v>
      </c>
      <c r="D6">
        <v>8.26</v>
      </c>
      <c r="E6" t="s">
        <v>157</v>
      </c>
      <c r="F6" s="3">
        <v>43840</v>
      </c>
    </row>
    <row r="7" spans="1:6" x14ac:dyDescent="0.2">
      <c r="A7" t="s">
        <v>83</v>
      </c>
      <c r="B7" t="s">
        <v>155</v>
      </c>
      <c r="C7">
        <f ca="1">RANDBETWEEN(10,99)</f>
        <v>60</v>
      </c>
      <c r="D7">
        <f>VLOOKUP(B7,stock_master!$A$1:$C$30,3,FALSE) + 1.576</f>
        <v>3.476</v>
      </c>
      <c r="E7" t="s">
        <v>158</v>
      </c>
      <c r="F7" s="3">
        <v>43921</v>
      </c>
    </row>
    <row r="8" spans="1:6" x14ac:dyDescent="0.2">
      <c r="A8" t="s">
        <v>83</v>
      </c>
      <c r="B8" t="s">
        <v>107</v>
      </c>
      <c r="C8">
        <f ca="1">RANDBETWEEN(10,99)</f>
        <v>54</v>
      </c>
      <c r="D8">
        <f>VLOOKUP(B8,stock_master!$A$1:$C$30,3,FALSE) + 1.576</f>
        <v>20.176000000000002</v>
      </c>
      <c r="E8" t="s">
        <v>158</v>
      </c>
      <c r="F8" s="3">
        <v>43840</v>
      </c>
    </row>
    <row r="9" spans="1:6" x14ac:dyDescent="0.2">
      <c r="A9" t="s">
        <v>76</v>
      </c>
      <c r="B9" t="s">
        <v>115</v>
      </c>
      <c r="C9">
        <v>40</v>
      </c>
      <c r="D9">
        <v>2.7149999999999999</v>
      </c>
      <c r="E9" t="s">
        <v>157</v>
      </c>
      <c r="F9" s="3">
        <v>43919</v>
      </c>
    </row>
    <row r="10" spans="1:6" x14ac:dyDescent="0.2">
      <c r="A10" t="s">
        <v>76</v>
      </c>
      <c r="B10" t="s">
        <v>147</v>
      </c>
      <c r="C10">
        <v>51</v>
      </c>
      <c r="D10">
        <v>92.13</v>
      </c>
      <c r="E10" t="s">
        <v>157</v>
      </c>
      <c r="F10" s="3">
        <v>43903</v>
      </c>
    </row>
    <row r="11" spans="1:6" x14ac:dyDescent="0.2">
      <c r="A11" t="s">
        <v>76</v>
      </c>
      <c r="B11" t="s">
        <v>143</v>
      </c>
      <c r="C11">
        <v>37</v>
      </c>
      <c r="D11">
        <v>2.59</v>
      </c>
      <c r="E11" t="s">
        <v>157</v>
      </c>
      <c r="F11" s="3">
        <v>43906</v>
      </c>
    </row>
    <row r="12" spans="1:6" x14ac:dyDescent="0.2">
      <c r="A12" t="s">
        <v>76</v>
      </c>
      <c r="B12" t="s">
        <v>145</v>
      </c>
      <c r="C12">
        <v>83</v>
      </c>
      <c r="D12">
        <v>1270.8800000000001</v>
      </c>
      <c r="E12" t="s">
        <v>157</v>
      </c>
      <c r="F12" s="3">
        <v>43856</v>
      </c>
    </row>
    <row r="13" spans="1:6" x14ac:dyDescent="0.2">
      <c r="A13" t="s">
        <v>76</v>
      </c>
      <c r="B13" t="s">
        <v>155</v>
      </c>
      <c r="C13">
        <v>35</v>
      </c>
      <c r="D13">
        <v>3.1</v>
      </c>
      <c r="E13" t="s">
        <v>157</v>
      </c>
      <c r="F13" s="3">
        <v>43848</v>
      </c>
    </row>
    <row r="14" spans="1:6" x14ac:dyDescent="0.2">
      <c r="A14" t="s">
        <v>76</v>
      </c>
      <c r="B14" t="s">
        <v>137</v>
      </c>
      <c r="C14">
        <f ca="1">RANDBETWEEN(10,99)</f>
        <v>84</v>
      </c>
      <c r="D14">
        <f>VLOOKUP(B14,stock_master!$A$1:$C$30,3,FALSE) + 1.576</f>
        <v>28.885999999999999</v>
      </c>
      <c r="E14" t="s">
        <v>158</v>
      </c>
      <c r="F14" s="3">
        <v>43919</v>
      </c>
    </row>
    <row r="15" spans="1:6" x14ac:dyDescent="0.2">
      <c r="A15" t="s">
        <v>76</v>
      </c>
      <c r="B15" t="s">
        <v>123</v>
      </c>
      <c r="C15">
        <f ca="1">RANDBETWEEN(10,99)</f>
        <v>78</v>
      </c>
      <c r="D15">
        <f>VLOOKUP(B15,stock_master!$A$1:$C$30,3,FALSE) + 1.576</f>
        <v>9.4860000000000007</v>
      </c>
      <c r="E15" t="s">
        <v>158</v>
      </c>
      <c r="F15" s="3">
        <v>43903</v>
      </c>
    </row>
    <row r="16" spans="1:6" x14ac:dyDescent="0.2">
      <c r="A16" t="s">
        <v>76</v>
      </c>
      <c r="B16" t="s">
        <v>141</v>
      </c>
      <c r="C16">
        <f ca="1">RANDBETWEEN(10,99)</f>
        <v>81</v>
      </c>
      <c r="D16">
        <f>VLOOKUP(B16,stock_master!$A$1:$C$30,3,FALSE) + 1.576</f>
        <v>41.045999999999999</v>
      </c>
      <c r="E16" t="s">
        <v>158</v>
      </c>
      <c r="F16" s="3">
        <v>43906</v>
      </c>
    </row>
    <row r="17" spans="1:6" x14ac:dyDescent="0.2">
      <c r="A17" t="s">
        <v>76</v>
      </c>
      <c r="B17" t="s">
        <v>109</v>
      </c>
      <c r="C17">
        <f ca="1">RANDBETWEEN(10,99)</f>
        <v>82</v>
      </c>
      <c r="D17">
        <f>VLOOKUP(B17,stock_master!$A$1:$C$30,3,FALSE) + 1.576</f>
        <v>298.65600000000001</v>
      </c>
      <c r="E17" t="s">
        <v>158</v>
      </c>
      <c r="F17" s="3">
        <v>43856</v>
      </c>
    </row>
    <row r="18" spans="1:6" x14ac:dyDescent="0.2">
      <c r="A18" t="s">
        <v>76</v>
      </c>
      <c r="B18" t="s">
        <v>153</v>
      </c>
      <c r="C18">
        <f ca="1">RANDBETWEEN(10,99)</f>
        <v>71</v>
      </c>
      <c r="D18">
        <f>VLOOKUP(B18,stock_master!$A$1:$C$30,3,FALSE) + 1.576</f>
        <v>5.5960000000000001</v>
      </c>
      <c r="E18" t="s">
        <v>158</v>
      </c>
      <c r="F18" s="3">
        <v>43848</v>
      </c>
    </row>
    <row r="19" spans="1:6" x14ac:dyDescent="0.2">
      <c r="A19" t="s">
        <v>68</v>
      </c>
      <c r="B19" t="s">
        <v>115</v>
      </c>
      <c r="C19">
        <v>48</v>
      </c>
      <c r="D19">
        <v>7.7149999999999999</v>
      </c>
      <c r="E19" t="s">
        <v>157</v>
      </c>
      <c r="F19" s="3">
        <v>43853</v>
      </c>
    </row>
    <row r="20" spans="1:6" x14ac:dyDescent="0.2">
      <c r="A20" t="s">
        <v>68</v>
      </c>
      <c r="B20" t="s">
        <v>145</v>
      </c>
      <c r="C20">
        <v>89</v>
      </c>
      <c r="D20">
        <v>1274.8800000000001</v>
      </c>
      <c r="E20" t="s">
        <v>157</v>
      </c>
      <c r="F20" s="3">
        <v>43896</v>
      </c>
    </row>
    <row r="21" spans="1:6" x14ac:dyDescent="0.2">
      <c r="A21" t="s">
        <v>68</v>
      </c>
      <c r="B21" t="s">
        <v>123</v>
      </c>
      <c r="C21">
        <f ca="1">RANDBETWEEN(10,99)</f>
        <v>45</v>
      </c>
      <c r="D21">
        <f>VLOOKUP(B21,stock_master!$A$1:$C$30,3,FALSE) + 1.576</f>
        <v>9.4860000000000007</v>
      </c>
      <c r="E21" t="s">
        <v>158</v>
      </c>
      <c r="F21" s="3">
        <v>43853</v>
      </c>
    </row>
    <row r="22" spans="1:6" x14ac:dyDescent="0.2">
      <c r="A22" t="s">
        <v>68</v>
      </c>
      <c r="B22" t="s">
        <v>101</v>
      </c>
      <c r="C22">
        <f ca="1">RANDBETWEEN(10,99)</f>
        <v>91</v>
      </c>
      <c r="D22">
        <f>VLOOKUP(B22,stock_master!$A$1:$C$30,3,FALSE) + 1.576</f>
        <v>8.7759999999999998</v>
      </c>
      <c r="E22" t="s">
        <v>158</v>
      </c>
      <c r="F22" s="3">
        <v>43896</v>
      </c>
    </row>
    <row r="23" spans="1:6" x14ac:dyDescent="0.2">
      <c r="A23" t="s">
        <v>77</v>
      </c>
      <c r="B23" t="s">
        <v>149</v>
      </c>
      <c r="C23">
        <v>28</v>
      </c>
      <c r="D23">
        <v>1.895</v>
      </c>
      <c r="E23" t="s">
        <v>157</v>
      </c>
      <c r="F23" s="3">
        <v>43871</v>
      </c>
    </row>
    <row r="24" spans="1:6" x14ac:dyDescent="0.2">
      <c r="A24" t="s">
        <v>77</v>
      </c>
      <c r="B24" t="s">
        <v>133</v>
      </c>
      <c r="C24">
        <v>37</v>
      </c>
      <c r="D24">
        <v>1.4100000000000001</v>
      </c>
      <c r="E24" t="s">
        <v>157</v>
      </c>
      <c r="F24" s="3">
        <v>43845</v>
      </c>
    </row>
    <row r="25" spans="1:6" x14ac:dyDescent="0.2">
      <c r="A25" t="s">
        <v>77</v>
      </c>
      <c r="B25" t="s">
        <v>127</v>
      </c>
      <c r="C25">
        <v>41</v>
      </c>
      <c r="D25">
        <v>36.01</v>
      </c>
      <c r="E25" t="s">
        <v>157</v>
      </c>
      <c r="F25" s="3">
        <v>43834</v>
      </c>
    </row>
    <row r="26" spans="1:6" x14ac:dyDescent="0.2">
      <c r="A26" t="s">
        <v>77</v>
      </c>
      <c r="B26" t="s">
        <v>135</v>
      </c>
      <c r="C26">
        <f ca="1">RANDBETWEEN(10,99)</f>
        <v>10</v>
      </c>
      <c r="D26">
        <f>VLOOKUP(B26,stock_master!$A$1:$C$30,3,FALSE) + 1.576</f>
        <v>7.016</v>
      </c>
      <c r="E26" t="s">
        <v>158</v>
      </c>
      <c r="F26" s="3">
        <v>43871</v>
      </c>
    </row>
    <row r="27" spans="1:6" x14ac:dyDescent="0.2">
      <c r="A27" t="s">
        <v>77</v>
      </c>
      <c r="B27" t="s">
        <v>139</v>
      </c>
      <c r="C27">
        <f ca="1">RANDBETWEEN(10,99)</f>
        <v>56</v>
      </c>
      <c r="D27">
        <f>VLOOKUP(B27,stock_master!$A$1:$C$30,3,FALSE) + 1.576</f>
        <v>58.066000000000003</v>
      </c>
      <c r="E27" t="s">
        <v>158</v>
      </c>
      <c r="F27" s="3">
        <v>43845</v>
      </c>
    </row>
    <row r="28" spans="1:6" x14ac:dyDescent="0.2">
      <c r="A28" t="s">
        <v>77</v>
      </c>
      <c r="B28" t="s">
        <v>107</v>
      </c>
      <c r="C28">
        <f ca="1">RANDBETWEEN(10,99)</f>
        <v>72</v>
      </c>
      <c r="D28">
        <f>VLOOKUP(B28,stock_master!$A$1:$C$30,3,FALSE) + 1.576</f>
        <v>20.176000000000002</v>
      </c>
      <c r="E28" t="s">
        <v>158</v>
      </c>
      <c r="F28" s="3">
        <v>43834</v>
      </c>
    </row>
    <row r="29" spans="1:6" x14ac:dyDescent="0.2">
      <c r="A29" t="s">
        <v>74</v>
      </c>
      <c r="B29" t="s">
        <v>101</v>
      </c>
      <c r="C29">
        <v>56</v>
      </c>
      <c r="D29">
        <v>0.20000000000000018</v>
      </c>
      <c r="E29" t="s">
        <v>157</v>
      </c>
      <c r="F29" s="3">
        <v>43831</v>
      </c>
    </row>
    <row r="30" spans="1:6" x14ac:dyDescent="0.2">
      <c r="A30" t="s">
        <v>74</v>
      </c>
      <c r="B30" t="s">
        <v>111</v>
      </c>
      <c r="C30">
        <v>16</v>
      </c>
      <c r="D30">
        <v>6.8100000000000005</v>
      </c>
      <c r="E30" t="s">
        <v>157</v>
      </c>
      <c r="F30" s="3">
        <v>43875</v>
      </c>
    </row>
    <row r="31" spans="1:6" x14ac:dyDescent="0.2">
      <c r="A31" t="s">
        <v>74</v>
      </c>
      <c r="B31" t="s">
        <v>113</v>
      </c>
      <c r="C31">
        <f ca="1">RANDBETWEEN(10,99)</f>
        <v>47</v>
      </c>
      <c r="D31">
        <f>VLOOKUP(B31,stock_master!$A$1:$C$30,3,FALSE) + 1.576</f>
        <v>96.575999999999993</v>
      </c>
      <c r="E31" t="s">
        <v>158</v>
      </c>
      <c r="F31" s="3">
        <v>43831</v>
      </c>
    </row>
    <row r="32" spans="1:6" x14ac:dyDescent="0.2">
      <c r="A32" t="s">
        <v>74</v>
      </c>
      <c r="B32" t="s">
        <v>145</v>
      </c>
      <c r="C32">
        <f ca="1">RANDBETWEEN(10,99)</f>
        <v>87</v>
      </c>
      <c r="D32">
        <f>VLOOKUP(B32,stock_master!$A$1:$C$30,3,FALSE) + 1.576</f>
        <v>1277.4560000000001</v>
      </c>
      <c r="E32" t="s">
        <v>158</v>
      </c>
      <c r="F32" s="3">
        <v>43875</v>
      </c>
    </row>
    <row r="33" spans="1:6" x14ac:dyDescent="0.2">
      <c r="A33" t="s">
        <v>86</v>
      </c>
      <c r="B33" t="s">
        <v>115</v>
      </c>
      <c r="C33">
        <v>30</v>
      </c>
      <c r="D33">
        <v>7.7149999999999999</v>
      </c>
      <c r="E33" t="s">
        <v>157</v>
      </c>
      <c r="F33" s="3">
        <v>43892</v>
      </c>
    </row>
    <row r="34" spans="1:6" x14ac:dyDescent="0.2">
      <c r="A34" t="s">
        <v>86</v>
      </c>
      <c r="B34" t="s">
        <v>127</v>
      </c>
      <c r="C34">
        <v>15</v>
      </c>
      <c r="D34">
        <v>41.01</v>
      </c>
      <c r="E34" t="s">
        <v>157</v>
      </c>
      <c r="F34" s="3">
        <v>43844</v>
      </c>
    </row>
    <row r="35" spans="1:6" x14ac:dyDescent="0.2">
      <c r="A35" t="s">
        <v>86</v>
      </c>
      <c r="B35" t="s">
        <v>105</v>
      </c>
      <c r="C35">
        <f ca="1">RANDBETWEEN(10,99)</f>
        <v>89</v>
      </c>
      <c r="D35">
        <f>VLOOKUP(B35,stock_master!$A$1:$C$30,3,FALSE) + 1.576</f>
        <v>49.625999999999998</v>
      </c>
      <c r="E35" t="s">
        <v>158</v>
      </c>
      <c r="F35" s="3">
        <v>43892</v>
      </c>
    </row>
    <row r="36" spans="1:6" x14ac:dyDescent="0.2">
      <c r="A36" t="s">
        <v>86</v>
      </c>
      <c r="B36" t="s">
        <v>111</v>
      </c>
      <c r="C36">
        <f ca="1">RANDBETWEEN(10,99)</f>
        <v>97</v>
      </c>
      <c r="D36">
        <f>VLOOKUP(B36,stock_master!$A$1:$C$30,3,FALSE) + 1.576</f>
        <v>3.766</v>
      </c>
      <c r="E36" t="s">
        <v>158</v>
      </c>
      <c r="F36" s="3">
        <v>43844</v>
      </c>
    </row>
    <row r="37" spans="1:6" x14ac:dyDescent="0.2">
      <c r="A37" t="s">
        <v>89</v>
      </c>
      <c r="B37" t="s">
        <v>141</v>
      </c>
      <c r="C37">
        <v>67</v>
      </c>
      <c r="D37">
        <v>31.47</v>
      </c>
      <c r="E37" t="s">
        <v>157</v>
      </c>
      <c r="F37" s="3">
        <v>43883</v>
      </c>
    </row>
    <row r="38" spans="1:6" x14ac:dyDescent="0.2">
      <c r="A38" t="s">
        <v>89</v>
      </c>
      <c r="B38" t="s">
        <v>127</v>
      </c>
      <c r="C38">
        <v>77</v>
      </c>
      <c r="D38">
        <v>37.01</v>
      </c>
      <c r="E38" t="s">
        <v>157</v>
      </c>
      <c r="F38" s="3">
        <v>43863</v>
      </c>
    </row>
    <row r="39" spans="1:6" x14ac:dyDescent="0.2">
      <c r="A39" t="s">
        <v>89</v>
      </c>
      <c r="B39" t="s">
        <v>149</v>
      </c>
      <c r="C39">
        <f ca="1">RANDBETWEEN(10,99)</f>
        <v>67</v>
      </c>
      <c r="D39">
        <f>VLOOKUP(B39,stock_master!$A$1:$C$30,3,FALSE) + 1.576</f>
        <v>3.681</v>
      </c>
      <c r="E39" t="s">
        <v>158</v>
      </c>
      <c r="F39" s="3">
        <v>43883</v>
      </c>
    </row>
    <row r="40" spans="1:6" x14ac:dyDescent="0.2">
      <c r="A40" t="s">
        <v>89</v>
      </c>
      <c r="B40" t="s">
        <v>107</v>
      </c>
      <c r="C40">
        <f ca="1">RANDBETWEEN(10,99)</f>
        <v>54</v>
      </c>
      <c r="D40">
        <f>VLOOKUP(B40,stock_master!$A$1:$C$30,3,FALSE) + 1.576</f>
        <v>20.176000000000002</v>
      </c>
      <c r="E40" t="s">
        <v>158</v>
      </c>
      <c r="F40" s="3">
        <v>43863</v>
      </c>
    </row>
    <row r="41" spans="1:6" x14ac:dyDescent="0.2">
      <c r="A41" t="s">
        <v>81</v>
      </c>
      <c r="B41" t="s">
        <v>153</v>
      </c>
      <c r="C41">
        <v>67</v>
      </c>
      <c r="D41">
        <v>2.9800000000000004</v>
      </c>
      <c r="E41" t="s">
        <v>157</v>
      </c>
      <c r="F41" s="3">
        <v>43836</v>
      </c>
    </row>
    <row r="42" spans="1:6" x14ac:dyDescent="0.2">
      <c r="A42" t="s">
        <v>81</v>
      </c>
      <c r="B42" t="s">
        <v>143</v>
      </c>
      <c r="C42">
        <v>56</v>
      </c>
      <c r="D42">
        <v>0.58999999999999986</v>
      </c>
      <c r="E42" t="s">
        <v>157</v>
      </c>
      <c r="F42" s="3">
        <v>43918</v>
      </c>
    </row>
    <row r="43" spans="1:6" x14ac:dyDescent="0.2">
      <c r="A43" t="s">
        <v>81</v>
      </c>
      <c r="B43" t="s">
        <v>113</v>
      </c>
      <c r="C43">
        <v>80</v>
      </c>
      <c r="D43">
        <v>90</v>
      </c>
      <c r="E43" t="s">
        <v>157</v>
      </c>
      <c r="F43" s="3">
        <v>43888</v>
      </c>
    </row>
    <row r="44" spans="1:6" x14ac:dyDescent="0.2">
      <c r="A44" t="s">
        <v>81</v>
      </c>
      <c r="B44" t="s">
        <v>139</v>
      </c>
      <c r="C44">
        <f ca="1">RANDBETWEEN(10,99)</f>
        <v>66</v>
      </c>
      <c r="D44">
        <f>VLOOKUP(B44,stock_master!$A$1:$C$30,3,FALSE) + 1.576</f>
        <v>58.066000000000003</v>
      </c>
      <c r="E44" t="s">
        <v>158</v>
      </c>
      <c r="F44" s="3">
        <v>43836</v>
      </c>
    </row>
    <row r="45" spans="1:6" x14ac:dyDescent="0.2">
      <c r="A45" t="s">
        <v>81</v>
      </c>
      <c r="B45" t="s">
        <v>119</v>
      </c>
      <c r="C45">
        <f ca="1">RANDBETWEEN(10,99)</f>
        <v>86</v>
      </c>
      <c r="D45">
        <f>VLOOKUP(B45,stock_master!$A$1:$C$30,3,FALSE) + 1.576</f>
        <v>79.315999999999988</v>
      </c>
      <c r="E45" t="s">
        <v>158</v>
      </c>
      <c r="F45" s="3">
        <v>43918</v>
      </c>
    </row>
    <row r="46" spans="1:6" x14ac:dyDescent="0.2">
      <c r="A46" t="s">
        <v>81</v>
      </c>
      <c r="B46" t="s">
        <v>101</v>
      </c>
      <c r="C46">
        <f ca="1">RANDBETWEEN(10,99)</f>
        <v>73</v>
      </c>
      <c r="D46">
        <f>VLOOKUP(B46,stock_master!$A$1:$C$30,3,FALSE) + 1.576</f>
        <v>8.7759999999999998</v>
      </c>
      <c r="E46" t="s">
        <v>158</v>
      </c>
      <c r="F46" s="3">
        <v>43888</v>
      </c>
    </row>
    <row r="47" spans="1:6" x14ac:dyDescent="0.2">
      <c r="A47" t="s">
        <v>73</v>
      </c>
      <c r="B47" t="s">
        <v>103</v>
      </c>
      <c r="C47">
        <v>21</v>
      </c>
      <c r="D47">
        <v>123.91999999999999</v>
      </c>
      <c r="E47" t="s">
        <v>157</v>
      </c>
      <c r="F47" s="3">
        <v>43845</v>
      </c>
    </row>
    <row r="48" spans="1:6" x14ac:dyDescent="0.2">
      <c r="A48" t="s">
        <v>73</v>
      </c>
      <c r="B48" t="s">
        <v>123</v>
      </c>
      <c r="C48">
        <v>64</v>
      </c>
      <c r="D48">
        <v>4.91</v>
      </c>
      <c r="E48" t="s">
        <v>157</v>
      </c>
      <c r="F48" s="3">
        <v>43902</v>
      </c>
    </row>
    <row r="49" spans="1:6" x14ac:dyDescent="0.2">
      <c r="A49" t="s">
        <v>73</v>
      </c>
      <c r="B49" t="s">
        <v>103</v>
      </c>
      <c r="C49">
        <f ca="1">RANDBETWEEN(10,99)</f>
        <v>96</v>
      </c>
      <c r="D49">
        <f>VLOOKUP(B49,stock_master!$A$1:$C$30,3,FALSE) + 1.576</f>
        <v>132.49599999999998</v>
      </c>
      <c r="E49" t="s">
        <v>158</v>
      </c>
      <c r="F49" s="3">
        <v>43845</v>
      </c>
    </row>
    <row r="50" spans="1:6" x14ac:dyDescent="0.2">
      <c r="A50" t="s">
        <v>73</v>
      </c>
      <c r="B50" t="s">
        <v>109</v>
      </c>
      <c r="C50">
        <f ca="1">RANDBETWEEN(10,99)</f>
        <v>60</v>
      </c>
      <c r="D50">
        <f>VLOOKUP(B50,stock_master!$A$1:$C$30,3,FALSE) + 1.576</f>
        <v>298.65600000000001</v>
      </c>
      <c r="E50" t="s">
        <v>158</v>
      </c>
      <c r="F50" s="3">
        <v>43902</v>
      </c>
    </row>
    <row r="51" spans="1:6" x14ac:dyDescent="0.2">
      <c r="A51" t="s">
        <v>66</v>
      </c>
      <c r="B51" t="s">
        <v>123</v>
      </c>
      <c r="C51">
        <v>71</v>
      </c>
      <c r="D51">
        <v>2.91</v>
      </c>
      <c r="E51" t="s">
        <v>157</v>
      </c>
      <c r="F51" s="3">
        <v>43874</v>
      </c>
    </row>
    <row r="52" spans="1:6" x14ac:dyDescent="0.2">
      <c r="A52" t="s">
        <v>66</v>
      </c>
      <c r="B52" t="s">
        <v>127</v>
      </c>
      <c r="C52">
        <v>14</v>
      </c>
      <c r="D52">
        <v>41.01</v>
      </c>
      <c r="E52" t="s">
        <v>157</v>
      </c>
      <c r="F52" s="3">
        <v>43911</v>
      </c>
    </row>
    <row r="53" spans="1:6" x14ac:dyDescent="0.2">
      <c r="A53" t="s">
        <v>66</v>
      </c>
      <c r="B53" t="s">
        <v>141</v>
      </c>
      <c r="C53">
        <f ca="1">RANDBETWEEN(10,99)</f>
        <v>13</v>
      </c>
      <c r="D53">
        <f>VLOOKUP(B53,stock_master!$A$1:$C$30,3,FALSE) + 1.576</f>
        <v>41.045999999999999</v>
      </c>
      <c r="E53" t="s">
        <v>158</v>
      </c>
      <c r="F53" s="3">
        <v>43874</v>
      </c>
    </row>
    <row r="54" spans="1:6" x14ac:dyDescent="0.2">
      <c r="A54" t="s">
        <v>66</v>
      </c>
      <c r="B54" t="s">
        <v>109</v>
      </c>
      <c r="C54">
        <f ca="1">RANDBETWEEN(10,99)</f>
        <v>42</v>
      </c>
      <c r="D54">
        <f>VLOOKUP(B54,stock_master!$A$1:$C$30,3,FALSE) + 1.576</f>
        <v>298.65600000000001</v>
      </c>
      <c r="E54" t="s">
        <v>158</v>
      </c>
      <c r="F54" s="3">
        <v>43911</v>
      </c>
    </row>
    <row r="55" spans="1:6" x14ac:dyDescent="0.2">
      <c r="A55" t="s">
        <v>93</v>
      </c>
      <c r="B55" t="s">
        <v>115</v>
      </c>
      <c r="C55">
        <v>91</v>
      </c>
      <c r="D55">
        <v>2.7149999999999999</v>
      </c>
      <c r="E55" t="s">
        <v>157</v>
      </c>
      <c r="F55" s="3">
        <v>43843</v>
      </c>
    </row>
    <row r="56" spans="1:6" x14ac:dyDescent="0.2">
      <c r="A56" t="s">
        <v>93</v>
      </c>
      <c r="B56" t="s">
        <v>121</v>
      </c>
      <c r="C56">
        <v>45</v>
      </c>
      <c r="D56">
        <v>92.63</v>
      </c>
      <c r="E56" t="s">
        <v>157</v>
      </c>
      <c r="F56" s="3">
        <v>43868</v>
      </c>
    </row>
    <row r="57" spans="1:6" x14ac:dyDescent="0.2">
      <c r="A57" t="s">
        <v>93</v>
      </c>
      <c r="B57" t="s">
        <v>105</v>
      </c>
      <c r="C57">
        <f ca="1">RANDBETWEEN(10,99)</f>
        <v>67</v>
      </c>
      <c r="D57">
        <f>VLOOKUP(B57,stock_master!$A$1:$C$30,3,FALSE) + 1.576</f>
        <v>49.625999999999998</v>
      </c>
      <c r="E57" t="s">
        <v>158</v>
      </c>
      <c r="F57" s="3">
        <v>43843</v>
      </c>
    </row>
    <row r="58" spans="1:6" x14ac:dyDescent="0.2">
      <c r="A58" t="s">
        <v>93</v>
      </c>
      <c r="B58" t="s">
        <v>119</v>
      </c>
      <c r="C58">
        <f ca="1">RANDBETWEEN(10,99)</f>
        <v>27</v>
      </c>
      <c r="D58">
        <f>VLOOKUP(B58,stock_master!$A$1:$C$30,3,FALSE) + 1.576</f>
        <v>79.315999999999988</v>
      </c>
      <c r="E58" t="s">
        <v>158</v>
      </c>
      <c r="F58" s="3">
        <v>43868</v>
      </c>
    </row>
    <row r="59" spans="1:6" x14ac:dyDescent="0.2">
      <c r="A59" t="s">
        <v>84</v>
      </c>
      <c r="B59" t="s">
        <v>149</v>
      </c>
      <c r="C59">
        <v>81</v>
      </c>
      <c r="D59">
        <v>0.10499999999999998</v>
      </c>
      <c r="E59" t="s">
        <v>157</v>
      </c>
      <c r="F59" s="3">
        <v>43873</v>
      </c>
    </row>
    <row r="60" spans="1:6" x14ac:dyDescent="0.2">
      <c r="A60" t="s">
        <v>84</v>
      </c>
      <c r="B60" t="s">
        <v>103</v>
      </c>
      <c r="C60">
        <v>22</v>
      </c>
      <c r="D60">
        <v>123.91999999999999</v>
      </c>
      <c r="E60" t="s">
        <v>157</v>
      </c>
      <c r="F60" s="3">
        <v>43853</v>
      </c>
    </row>
    <row r="61" spans="1:6" x14ac:dyDescent="0.2">
      <c r="A61" t="s">
        <v>84</v>
      </c>
      <c r="B61" t="s">
        <v>141</v>
      </c>
      <c r="C61">
        <f ca="1">RANDBETWEEN(10,99)</f>
        <v>19</v>
      </c>
      <c r="D61">
        <f>VLOOKUP(B61,stock_master!$A$1:$C$30,3,FALSE) + 1.576</f>
        <v>41.045999999999999</v>
      </c>
      <c r="E61" t="s">
        <v>158</v>
      </c>
      <c r="F61" s="3">
        <v>43873</v>
      </c>
    </row>
    <row r="62" spans="1:6" x14ac:dyDescent="0.2">
      <c r="A62" t="s">
        <v>84</v>
      </c>
      <c r="B62" t="s">
        <v>113</v>
      </c>
      <c r="C62">
        <f ca="1">RANDBETWEEN(10,99)</f>
        <v>84</v>
      </c>
      <c r="D62">
        <f>VLOOKUP(B62,stock_master!$A$1:$C$30,3,FALSE) + 1.576</f>
        <v>96.575999999999993</v>
      </c>
      <c r="E62" t="s">
        <v>158</v>
      </c>
      <c r="F62" s="3">
        <v>43853</v>
      </c>
    </row>
    <row r="63" spans="1:6" x14ac:dyDescent="0.2">
      <c r="A63" t="s">
        <v>92</v>
      </c>
      <c r="B63" t="s">
        <v>101</v>
      </c>
      <c r="C63">
        <v>18</v>
      </c>
      <c r="D63">
        <v>1.2000000000000002</v>
      </c>
      <c r="E63" t="s">
        <v>157</v>
      </c>
      <c r="F63" s="3">
        <v>43838</v>
      </c>
    </row>
    <row r="64" spans="1:6" x14ac:dyDescent="0.2">
      <c r="A64" t="s">
        <v>92</v>
      </c>
      <c r="B64" t="s">
        <v>129</v>
      </c>
      <c r="C64">
        <v>81</v>
      </c>
      <c r="D64">
        <v>6.98</v>
      </c>
      <c r="E64" t="s">
        <v>157</v>
      </c>
      <c r="F64" s="3">
        <v>43922</v>
      </c>
    </row>
    <row r="65" spans="1:6" x14ac:dyDescent="0.2">
      <c r="A65" t="s">
        <v>92</v>
      </c>
      <c r="B65" t="s">
        <v>127</v>
      </c>
      <c r="C65">
        <f ca="1">RANDBETWEEN(10,99)</f>
        <v>90</v>
      </c>
      <c r="D65">
        <f>VLOOKUP(B65,stock_master!$A$1:$C$30,3,FALSE) + 1.576</f>
        <v>43.585999999999999</v>
      </c>
      <c r="E65" t="s">
        <v>158</v>
      </c>
      <c r="F65" s="3">
        <v>43838</v>
      </c>
    </row>
    <row r="66" spans="1:6" x14ac:dyDescent="0.2">
      <c r="A66" t="s">
        <v>92</v>
      </c>
      <c r="B66" t="s">
        <v>101</v>
      </c>
      <c r="C66">
        <f ca="1">RANDBETWEEN(10,99)</f>
        <v>11</v>
      </c>
      <c r="D66">
        <f>VLOOKUP(B66,stock_master!$A$1:$C$30,3,FALSE) + 1.576</f>
        <v>8.7759999999999998</v>
      </c>
      <c r="E66" t="s">
        <v>158</v>
      </c>
      <c r="F66" s="3">
        <v>43922</v>
      </c>
    </row>
    <row r="67" spans="1:6" x14ac:dyDescent="0.2">
      <c r="A67" t="s">
        <v>75</v>
      </c>
      <c r="B67" t="s">
        <v>123</v>
      </c>
      <c r="C67">
        <v>90</v>
      </c>
      <c r="D67">
        <v>4.91</v>
      </c>
      <c r="E67" t="s">
        <v>157</v>
      </c>
      <c r="F67" s="3">
        <v>43890</v>
      </c>
    </row>
    <row r="68" spans="1:6" x14ac:dyDescent="0.2">
      <c r="A68" t="s">
        <v>75</v>
      </c>
      <c r="B68" t="s">
        <v>121</v>
      </c>
      <c r="C68">
        <v>42</v>
      </c>
      <c r="D68">
        <v>98.63</v>
      </c>
      <c r="E68" t="s">
        <v>157</v>
      </c>
      <c r="F68" s="3">
        <v>43921</v>
      </c>
    </row>
    <row r="69" spans="1:6" x14ac:dyDescent="0.2">
      <c r="A69" t="s">
        <v>75</v>
      </c>
      <c r="B69" t="s">
        <v>131</v>
      </c>
      <c r="C69">
        <f ca="1">RANDBETWEEN(10,99)</f>
        <v>44</v>
      </c>
      <c r="D69">
        <f>VLOOKUP(B69,stock_master!$A$1:$C$30,3,FALSE) + 1.576</f>
        <v>2.5860000000000003</v>
      </c>
      <c r="E69" t="s">
        <v>158</v>
      </c>
      <c r="F69" s="3">
        <v>43890</v>
      </c>
    </row>
    <row r="70" spans="1:6" x14ac:dyDescent="0.2">
      <c r="A70" t="s">
        <v>75</v>
      </c>
      <c r="B70" t="s">
        <v>123</v>
      </c>
      <c r="C70">
        <f ca="1">RANDBETWEEN(10,99)</f>
        <v>73</v>
      </c>
      <c r="D70">
        <f>VLOOKUP(B70,stock_master!$A$1:$C$30,3,FALSE) + 1.576</f>
        <v>9.4860000000000007</v>
      </c>
      <c r="E70" t="s">
        <v>158</v>
      </c>
      <c r="F70" s="3">
        <v>43921</v>
      </c>
    </row>
    <row r="71" spans="1:6" x14ac:dyDescent="0.2">
      <c r="A71" t="s">
        <v>67</v>
      </c>
      <c r="B71" t="s">
        <v>143</v>
      </c>
      <c r="C71">
        <v>49</v>
      </c>
      <c r="D71">
        <v>1.4100000000000001</v>
      </c>
      <c r="E71" t="s">
        <v>157</v>
      </c>
      <c r="F71" s="3">
        <v>43840</v>
      </c>
    </row>
    <row r="72" spans="1:6" x14ac:dyDescent="0.2">
      <c r="A72" t="s">
        <v>67</v>
      </c>
      <c r="B72" t="s">
        <v>117</v>
      </c>
      <c r="C72">
        <v>33</v>
      </c>
      <c r="D72">
        <v>8.5300000000000011</v>
      </c>
      <c r="E72" t="s">
        <v>157</v>
      </c>
      <c r="F72" s="3">
        <v>43919</v>
      </c>
    </row>
    <row r="73" spans="1:6" x14ac:dyDescent="0.2">
      <c r="A73" t="s">
        <v>67</v>
      </c>
      <c r="B73" t="s">
        <v>129</v>
      </c>
      <c r="C73">
        <f ca="1">RANDBETWEEN(10,99)</f>
        <v>71</v>
      </c>
      <c r="D73">
        <f>VLOOKUP(B73,stock_master!$A$1:$C$30,3,FALSE) + 1.576</f>
        <v>14.556000000000001</v>
      </c>
      <c r="E73" t="s">
        <v>158</v>
      </c>
      <c r="F73" s="3">
        <v>43840</v>
      </c>
    </row>
    <row r="74" spans="1:6" x14ac:dyDescent="0.2">
      <c r="A74" t="s">
        <v>67</v>
      </c>
      <c r="B74" t="s">
        <v>127</v>
      </c>
      <c r="C74">
        <f ca="1">RANDBETWEEN(10,99)</f>
        <v>35</v>
      </c>
      <c r="D74">
        <f>VLOOKUP(B74,stock_master!$A$1:$C$30,3,FALSE) + 1.576</f>
        <v>43.585999999999999</v>
      </c>
      <c r="E74" t="s">
        <v>158</v>
      </c>
      <c r="F74" s="3">
        <v>43919</v>
      </c>
    </row>
    <row r="75" spans="1:6" x14ac:dyDescent="0.2">
      <c r="A75" t="s">
        <v>90</v>
      </c>
      <c r="B75" t="s">
        <v>145</v>
      </c>
      <c r="C75">
        <v>74</v>
      </c>
      <c r="D75">
        <v>1274.8800000000001</v>
      </c>
      <c r="E75" t="s">
        <v>157</v>
      </c>
      <c r="F75" s="3">
        <v>43903</v>
      </c>
    </row>
    <row r="76" spans="1:6" x14ac:dyDescent="0.2">
      <c r="A76" t="s">
        <v>90</v>
      </c>
      <c r="B76" t="s">
        <v>97</v>
      </c>
      <c r="C76">
        <v>54</v>
      </c>
      <c r="D76">
        <v>793.75</v>
      </c>
      <c r="E76" t="s">
        <v>157</v>
      </c>
      <c r="F76" s="3">
        <v>43906</v>
      </c>
    </row>
    <row r="77" spans="1:6" x14ac:dyDescent="0.2">
      <c r="A77" t="s">
        <v>90</v>
      </c>
      <c r="B77" t="s">
        <v>145</v>
      </c>
      <c r="C77">
        <f ca="1">RANDBETWEEN(10,99)</f>
        <v>69</v>
      </c>
      <c r="D77">
        <f>VLOOKUP(B77,stock_master!$A$1:$C$30,3,FALSE) + 1.576</f>
        <v>1277.4560000000001</v>
      </c>
      <c r="E77" t="s">
        <v>158</v>
      </c>
      <c r="F77" s="3">
        <v>43903</v>
      </c>
    </row>
    <row r="78" spans="1:6" x14ac:dyDescent="0.2">
      <c r="A78" t="s">
        <v>90</v>
      </c>
      <c r="B78" t="s">
        <v>97</v>
      </c>
      <c r="C78">
        <f ca="1">RANDBETWEEN(10,99)</f>
        <v>89</v>
      </c>
      <c r="D78">
        <f>VLOOKUP(B78,stock_master!$A$1:$C$30,3,FALSE) + 1.576</f>
        <v>800.32600000000002</v>
      </c>
      <c r="E78" t="s">
        <v>158</v>
      </c>
      <c r="F78" s="3">
        <v>43906</v>
      </c>
    </row>
    <row r="79" spans="1:6" x14ac:dyDescent="0.2">
      <c r="A79" t="s">
        <v>88</v>
      </c>
      <c r="B79" t="s">
        <v>115</v>
      </c>
      <c r="C79">
        <v>91</v>
      </c>
      <c r="D79">
        <v>3.7149999999999999</v>
      </c>
      <c r="E79" t="s">
        <v>157</v>
      </c>
      <c r="F79" s="3">
        <v>43856</v>
      </c>
    </row>
    <row r="80" spans="1:6" x14ac:dyDescent="0.2">
      <c r="A80" t="s">
        <v>88</v>
      </c>
      <c r="B80" t="s">
        <v>119</v>
      </c>
      <c r="C80">
        <v>86</v>
      </c>
      <c r="D80">
        <v>72.739999999999995</v>
      </c>
      <c r="E80" t="s">
        <v>157</v>
      </c>
      <c r="F80" s="3">
        <v>43848</v>
      </c>
    </row>
    <row r="81" spans="1:6" x14ac:dyDescent="0.2">
      <c r="A81" t="s">
        <v>88</v>
      </c>
      <c r="B81" t="s">
        <v>101</v>
      </c>
      <c r="C81">
        <f ca="1">RANDBETWEEN(10,99)</f>
        <v>53</v>
      </c>
      <c r="D81">
        <f>VLOOKUP(B81,stock_master!$A$1:$C$30,3,FALSE) + 1.576</f>
        <v>8.7759999999999998</v>
      </c>
      <c r="E81" t="s">
        <v>158</v>
      </c>
      <c r="F81" s="3">
        <v>43856</v>
      </c>
    </row>
    <row r="82" spans="1:6" x14ac:dyDescent="0.2">
      <c r="A82" t="s">
        <v>88</v>
      </c>
      <c r="B82" t="s">
        <v>137</v>
      </c>
      <c r="C82">
        <f ca="1">RANDBETWEEN(10,99)</f>
        <v>86</v>
      </c>
      <c r="D82">
        <f>VLOOKUP(B82,stock_master!$A$1:$C$30,3,FALSE) + 1.576</f>
        <v>28.885999999999999</v>
      </c>
      <c r="E82" t="s">
        <v>158</v>
      </c>
      <c r="F82" s="3">
        <v>43848</v>
      </c>
    </row>
    <row r="83" spans="1:6" x14ac:dyDescent="0.2">
      <c r="A83" t="s">
        <v>80</v>
      </c>
      <c r="B83" t="s">
        <v>147</v>
      </c>
      <c r="C83">
        <v>65</v>
      </c>
      <c r="D83">
        <v>88.13</v>
      </c>
      <c r="E83" t="s">
        <v>157</v>
      </c>
      <c r="F83" s="3">
        <v>43853</v>
      </c>
    </row>
    <row r="84" spans="1:6" x14ac:dyDescent="0.2">
      <c r="A84" t="s">
        <v>80</v>
      </c>
      <c r="B84" t="s">
        <v>109</v>
      </c>
      <c r="C84">
        <v>70</v>
      </c>
      <c r="D84">
        <v>290.08</v>
      </c>
      <c r="E84" t="s">
        <v>157</v>
      </c>
      <c r="F84" s="3">
        <v>43896</v>
      </c>
    </row>
    <row r="85" spans="1:6" x14ac:dyDescent="0.2">
      <c r="A85" t="s">
        <v>80</v>
      </c>
      <c r="B85" t="s">
        <v>121</v>
      </c>
      <c r="C85">
        <v>37</v>
      </c>
      <c r="D85">
        <v>91.63</v>
      </c>
      <c r="E85" t="s">
        <v>157</v>
      </c>
      <c r="F85" s="3">
        <v>43871</v>
      </c>
    </row>
    <row r="86" spans="1:6" x14ac:dyDescent="0.2">
      <c r="A86" t="s">
        <v>80</v>
      </c>
      <c r="B86" t="s">
        <v>103</v>
      </c>
      <c r="C86">
        <f ca="1">RANDBETWEEN(10,99)</f>
        <v>69</v>
      </c>
      <c r="D86">
        <f>VLOOKUP(B86,stock_master!$A$1:$C$30,3,FALSE) + 1.576</f>
        <v>132.49599999999998</v>
      </c>
      <c r="E86" t="s">
        <v>158</v>
      </c>
      <c r="F86" s="3">
        <v>43853</v>
      </c>
    </row>
    <row r="87" spans="1:6" x14ac:dyDescent="0.2">
      <c r="A87" t="s">
        <v>80</v>
      </c>
      <c r="B87" t="s">
        <v>113</v>
      </c>
      <c r="C87">
        <f ca="1">RANDBETWEEN(10,99)</f>
        <v>81</v>
      </c>
      <c r="D87">
        <f>VLOOKUP(B87,stock_master!$A$1:$C$30,3,FALSE) + 1.576</f>
        <v>96.575999999999993</v>
      </c>
      <c r="E87" t="s">
        <v>158</v>
      </c>
      <c r="F87" s="3">
        <v>43896</v>
      </c>
    </row>
    <row r="88" spans="1:6" x14ac:dyDescent="0.2">
      <c r="A88" t="s">
        <v>80</v>
      </c>
      <c r="B88" t="s">
        <v>135</v>
      </c>
      <c r="C88">
        <f ca="1">RANDBETWEEN(10,99)</f>
        <v>96</v>
      </c>
      <c r="D88">
        <f>VLOOKUP(B88,stock_master!$A$1:$C$30,3,FALSE) + 1.576</f>
        <v>7.016</v>
      </c>
      <c r="E88" t="s">
        <v>158</v>
      </c>
      <c r="F88" s="3">
        <v>43871</v>
      </c>
    </row>
    <row r="89" spans="1:6" x14ac:dyDescent="0.2">
      <c r="A89" t="s">
        <v>82</v>
      </c>
      <c r="B89" t="s">
        <v>153</v>
      </c>
      <c r="C89">
        <v>85</v>
      </c>
      <c r="D89">
        <v>3.9800000000000004</v>
      </c>
      <c r="E89" t="s">
        <v>157</v>
      </c>
      <c r="F89" s="3">
        <v>43845</v>
      </c>
    </row>
    <row r="90" spans="1:6" x14ac:dyDescent="0.2">
      <c r="A90" t="s">
        <v>82</v>
      </c>
      <c r="B90" t="s">
        <v>101</v>
      </c>
      <c r="C90">
        <v>32</v>
      </c>
      <c r="D90">
        <v>2.2000000000000002</v>
      </c>
      <c r="E90" t="s">
        <v>157</v>
      </c>
      <c r="F90" s="3">
        <v>43834</v>
      </c>
    </row>
    <row r="91" spans="1:6" x14ac:dyDescent="0.2">
      <c r="A91" t="s">
        <v>82</v>
      </c>
      <c r="B91" t="s">
        <v>111</v>
      </c>
      <c r="C91">
        <v>17</v>
      </c>
      <c r="D91">
        <v>3.81</v>
      </c>
      <c r="E91" t="s">
        <v>157</v>
      </c>
      <c r="F91" s="3">
        <v>43831</v>
      </c>
    </row>
    <row r="92" spans="1:6" x14ac:dyDescent="0.2">
      <c r="A92" t="s">
        <v>82</v>
      </c>
      <c r="B92" t="s">
        <v>147</v>
      </c>
      <c r="C92">
        <f ca="1">RANDBETWEEN(10,99)</f>
        <v>40</v>
      </c>
      <c r="D92">
        <f>VLOOKUP(B92,stock_master!$A$1:$C$30,3,FALSE) + 1.576</f>
        <v>98.705999999999989</v>
      </c>
      <c r="E92" t="s">
        <v>158</v>
      </c>
      <c r="F92" s="3">
        <v>43845</v>
      </c>
    </row>
    <row r="93" spans="1:6" x14ac:dyDescent="0.2">
      <c r="A93" t="s">
        <v>82</v>
      </c>
      <c r="B93" t="s">
        <v>137</v>
      </c>
      <c r="C93">
        <f ca="1">RANDBETWEEN(10,99)</f>
        <v>34</v>
      </c>
      <c r="D93">
        <f>VLOOKUP(B93,stock_master!$A$1:$C$30,3,FALSE) + 1.576</f>
        <v>28.885999999999999</v>
      </c>
      <c r="E93" t="s">
        <v>158</v>
      </c>
      <c r="F93" s="3">
        <v>43834</v>
      </c>
    </row>
    <row r="94" spans="1:6" x14ac:dyDescent="0.2">
      <c r="A94" t="s">
        <v>82</v>
      </c>
      <c r="B94" t="s">
        <v>131</v>
      </c>
      <c r="C94">
        <f ca="1">RANDBETWEEN(10,99)</f>
        <v>23</v>
      </c>
      <c r="D94">
        <f>VLOOKUP(B94,stock_master!$A$1:$C$30,3,FALSE) + 1.576</f>
        <v>2.5860000000000003</v>
      </c>
      <c r="E94" t="s">
        <v>158</v>
      </c>
      <c r="F94" s="3">
        <v>43831</v>
      </c>
    </row>
    <row r="95" spans="1:6" x14ac:dyDescent="0.2">
      <c r="A95" t="s">
        <v>79</v>
      </c>
      <c r="B95" t="s">
        <v>147</v>
      </c>
      <c r="C95">
        <v>19</v>
      </c>
      <c r="D95">
        <v>89.13</v>
      </c>
      <c r="E95" t="s">
        <v>157</v>
      </c>
      <c r="F95" s="3">
        <v>43875</v>
      </c>
    </row>
    <row r="96" spans="1:6" x14ac:dyDescent="0.2">
      <c r="A96" t="s">
        <v>79</v>
      </c>
      <c r="B96" t="s">
        <v>141</v>
      </c>
      <c r="C96">
        <v>48</v>
      </c>
      <c r="D96">
        <v>36.47</v>
      </c>
      <c r="E96" t="s">
        <v>157</v>
      </c>
      <c r="F96" s="3">
        <v>43892</v>
      </c>
    </row>
    <row r="97" spans="1:6" x14ac:dyDescent="0.2">
      <c r="A97" t="s">
        <v>79</v>
      </c>
      <c r="B97" t="s">
        <v>109</v>
      </c>
      <c r="C97">
        <v>78</v>
      </c>
      <c r="D97">
        <v>289.08</v>
      </c>
      <c r="E97" t="s">
        <v>157</v>
      </c>
      <c r="F97" s="3">
        <v>43844</v>
      </c>
    </row>
    <row r="98" spans="1:6" x14ac:dyDescent="0.2">
      <c r="A98" t="s">
        <v>79</v>
      </c>
      <c r="B98" t="s">
        <v>155</v>
      </c>
      <c r="C98">
        <f ca="1">RANDBETWEEN(10,99)</f>
        <v>81</v>
      </c>
      <c r="D98">
        <f>VLOOKUP(B98,stock_master!$A$1:$C$30,3,FALSE) + 1.576</f>
        <v>3.476</v>
      </c>
      <c r="E98" t="s">
        <v>158</v>
      </c>
      <c r="F98" s="3">
        <v>43875</v>
      </c>
    </row>
    <row r="99" spans="1:6" x14ac:dyDescent="0.2">
      <c r="A99" t="s">
        <v>79</v>
      </c>
      <c r="B99" t="s">
        <v>105</v>
      </c>
      <c r="C99">
        <f ca="1">RANDBETWEEN(10,99)</f>
        <v>91</v>
      </c>
      <c r="D99">
        <f>VLOOKUP(B99,stock_master!$A$1:$C$30,3,FALSE) + 1.576</f>
        <v>49.625999999999998</v>
      </c>
      <c r="E99" t="s">
        <v>158</v>
      </c>
      <c r="F99" s="3">
        <v>43892</v>
      </c>
    </row>
    <row r="100" spans="1:6" x14ac:dyDescent="0.2">
      <c r="A100" t="s">
        <v>79</v>
      </c>
      <c r="B100" t="s">
        <v>131</v>
      </c>
      <c r="C100">
        <f ca="1">RANDBETWEEN(10,99)</f>
        <v>64</v>
      </c>
      <c r="D100">
        <f>VLOOKUP(B100,stock_master!$A$1:$C$30,3,FALSE) + 1.576</f>
        <v>2.5860000000000003</v>
      </c>
      <c r="E100" t="s">
        <v>158</v>
      </c>
      <c r="F100" s="3">
        <v>43844</v>
      </c>
    </row>
    <row r="101" spans="1:6" x14ac:dyDescent="0.2">
      <c r="A101" t="s">
        <v>72</v>
      </c>
      <c r="B101" t="s">
        <v>107</v>
      </c>
      <c r="C101">
        <v>84</v>
      </c>
      <c r="D101">
        <v>16.600000000000001</v>
      </c>
      <c r="E101" t="s">
        <v>157</v>
      </c>
      <c r="F101" s="3">
        <v>43883</v>
      </c>
    </row>
    <row r="102" spans="1:6" x14ac:dyDescent="0.2">
      <c r="A102" t="s">
        <v>72</v>
      </c>
      <c r="B102" t="s">
        <v>115</v>
      </c>
      <c r="C102">
        <v>84</v>
      </c>
      <c r="D102">
        <v>3.7149999999999999</v>
      </c>
      <c r="E102" t="s">
        <v>157</v>
      </c>
      <c r="F102" s="3">
        <v>43863</v>
      </c>
    </row>
    <row r="103" spans="1:6" x14ac:dyDescent="0.2">
      <c r="A103" t="s">
        <v>72</v>
      </c>
      <c r="B103" t="s">
        <v>131</v>
      </c>
      <c r="C103">
        <f ca="1">RANDBETWEEN(10,99)</f>
        <v>24</v>
      </c>
      <c r="D103">
        <f>VLOOKUP(B103,stock_master!$A$1:$C$30,3,FALSE) + 1.576</f>
        <v>2.5860000000000003</v>
      </c>
      <c r="E103" t="s">
        <v>158</v>
      </c>
      <c r="F103" s="3">
        <v>43883</v>
      </c>
    </row>
    <row r="104" spans="1:6" x14ac:dyDescent="0.2">
      <c r="A104" t="s">
        <v>72</v>
      </c>
      <c r="B104" t="s">
        <v>107</v>
      </c>
      <c r="C104">
        <f ca="1">RANDBETWEEN(10,99)</f>
        <v>15</v>
      </c>
      <c r="D104">
        <f>VLOOKUP(B104,stock_master!$A$1:$C$30,3,FALSE) + 1.576</f>
        <v>20.176000000000002</v>
      </c>
      <c r="E104" t="s">
        <v>158</v>
      </c>
      <c r="F104" s="3">
        <v>43863</v>
      </c>
    </row>
    <row r="105" spans="1:6" x14ac:dyDescent="0.2">
      <c r="A105" t="s">
        <v>78</v>
      </c>
      <c r="B105" t="s">
        <v>117</v>
      </c>
      <c r="C105">
        <v>51</v>
      </c>
      <c r="D105">
        <v>13.530000000000001</v>
      </c>
      <c r="E105" t="s">
        <v>157</v>
      </c>
      <c r="F105" s="3">
        <v>43836</v>
      </c>
    </row>
    <row r="106" spans="1:6" x14ac:dyDescent="0.2">
      <c r="A106" t="s">
        <v>78</v>
      </c>
      <c r="B106" t="s">
        <v>153</v>
      </c>
      <c r="C106">
        <v>76</v>
      </c>
      <c r="D106">
        <v>2.9800000000000004</v>
      </c>
      <c r="E106" t="s">
        <v>157</v>
      </c>
      <c r="F106" s="3">
        <v>43918</v>
      </c>
    </row>
    <row r="107" spans="1:6" x14ac:dyDescent="0.2">
      <c r="A107" t="s">
        <v>78</v>
      </c>
      <c r="B107" t="s">
        <v>125</v>
      </c>
      <c r="C107">
        <v>48</v>
      </c>
      <c r="D107">
        <v>3.42</v>
      </c>
      <c r="E107" t="s">
        <v>157</v>
      </c>
      <c r="F107" s="3">
        <v>43888</v>
      </c>
    </row>
    <row r="108" spans="1:6" x14ac:dyDescent="0.2">
      <c r="A108" t="s">
        <v>78</v>
      </c>
      <c r="B108" t="s">
        <v>125</v>
      </c>
      <c r="C108">
        <f ca="1">RANDBETWEEN(10,99)</f>
        <v>56</v>
      </c>
      <c r="D108">
        <f>VLOOKUP(B108,stock_master!$A$1:$C$30,3,FALSE) + 1.576</f>
        <v>13.996</v>
      </c>
      <c r="E108" t="s">
        <v>158</v>
      </c>
      <c r="F108" s="3">
        <v>43836</v>
      </c>
    </row>
    <row r="109" spans="1:6" x14ac:dyDescent="0.2">
      <c r="A109" t="s">
        <v>78</v>
      </c>
      <c r="B109" t="s">
        <v>99</v>
      </c>
      <c r="C109">
        <f ca="1">RANDBETWEEN(10,99)</f>
        <v>26</v>
      </c>
      <c r="D109">
        <f>VLOOKUP(B109,stock_master!$A$1:$C$30,3,FALSE) + 1.576</f>
        <v>2.4921000000000002</v>
      </c>
      <c r="E109" t="s">
        <v>158</v>
      </c>
      <c r="F109" s="3">
        <v>43918</v>
      </c>
    </row>
    <row r="110" spans="1:6" x14ac:dyDescent="0.2">
      <c r="A110" t="s">
        <v>78</v>
      </c>
      <c r="B110" t="s">
        <v>129</v>
      </c>
      <c r="C110">
        <f ca="1">RANDBETWEEN(10,99)</f>
        <v>20</v>
      </c>
      <c r="D110">
        <f>VLOOKUP(B110,stock_master!$A$1:$C$30,3,FALSE) + 1.576</f>
        <v>14.556000000000001</v>
      </c>
      <c r="E110" t="s">
        <v>158</v>
      </c>
      <c r="F110" s="3">
        <v>43888</v>
      </c>
    </row>
    <row r="111" spans="1:6" x14ac:dyDescent="0.2">
      <c r="A111" t="s">
        <v>91</v>
      </c>
      <c r="B111" t="s">
        <v>139</v>
      </c>
      <c r="C111">
        <v>18</v>
      </c>
      <c r="D111">
        <v>54.49</v>
      </c>
      <c r="E111" t="s">
        <v>157</v>
      </c>
      <c r="F111" s="3">
        <v>43845</v>
      </c>
    </row>
    <row r="112" spans="1:6" x14ac:dyDescent="0.2">
      <c r="A112" t="s">
        <v>91</v>
      </c>
      <c r="B112" t="s">
        <v>133</v>
      </c>
      <c r="C112">
        <v>77</v>
      </c>
      <c r="D112">
        <v>1.5899999999999999</v>
      </c>
      <c r="E112" t="s">
        <v>157</v>
      </c>
      <c r="F112" s="3">
        <v>43902</v>
      </c>
    </row>
    <row r="113" spans="1:6" x14ac:dyDescent="0.2">
      <c r="A113" t="s">
        <v>91</v>
      </c>
      <c r="B113" t="s">
        <v>141</v>
      </c>
      <c r="C113">
        <f ca="1">RANDBETWEEN(10,99)</f>
        <v>16</v>
      </c>
      <c r="D113">
        <f>VLOOKUP(B113,stock_master!$A$1:$C$30,3,FALSE) + 1.576</f>
        <v>41.045999999999999</v>
      </c>
      <c r="E113" t="s">
        <v>158</v>
      </c>
      <c r="F113" s="3">
        <v>43845</v>
      </c>
    </row>
    <row r="114" spans="1:6" x14ac:dyDescent="0.2">
      <c r="A114" t="s">
        <v>91</v>
      </c>
      <c r="B114" t="s">
        <v>101</v>
      </c>
      <c r="C114">
        <f ca="1">RANDBETWEEN(10,99)</f>
        <v>96</v>
      </c>
      <c r="D114">
        <f>VLOOKUP(B114,stock_master!$A$1:$C$30,3,FALSE) + 1.576</f>
        <v>8.7759999999999998</v>
      </c>
      <c r="E114" t="s">
        <v>158</v>
      </c>
      <c r="F114" s="3">
        <v>43902</v>
      </c>
    </row>
    <row r="115" spans="1:6" x14ac:dyDescent="0.2">
      <c r="A115" t="s">
        <v>70</v>
      </c>
      <c r="B115" t="s">
        <v>135</v>
      </c>
      <c r="C115">
        <v>28</v>
      </c>
      <c r="D115">
        <v>2.5599999999999996</v>
      </c>
      <c r="E115" t="s">
        <v>157</v>
      </c>
      <c r="F115" s="3">
        <v>43874</v>
      </c>
    </row>
    <row r="116" spans="1:6" x14ac:dyDescent="0.2">
      <c r="A116" t="s">
        <v>70</v>
      </c>
      <c r="B116" t="s">
        <v>121</v>
      </c>
      <c r="C116">
        <v>28</v>
      </c>
      <c r="D116">
        <v>92.63</v>
      </c>
      <c r="E116" t="s">
        <v>157</v>
      </c>
      <c r="F116" s="3">
        <v>43911</v>
      </c>
    </row>
    <row r="117" spans="1:6" x14ac:dyDescent="0.2">
      <c r="A117" t="s">
        <v>70</v>
      </c>
      <c r="B117" t="s">
        <v>101</v>
      </c>
      <c r="C117">
        <f ca="1">RANDBETWEEN(10,99)</f>
        <v>98</v>
      </c>
      <c r="D117">
        <f>VLOOKUP(B117,stock_master!$A$1:$C$30,3,FALSE) + 1.576</f>
        <v>8.7759999999999998</v>
      </c>
      <c r="E117" t="s">
        <v>158</v>
      </c>
      <c r="F117" s="3">
        <v>43874</v>
      </c>
    </row>
    <row r="118" spans="1:6" x14ac:dyDescent="0.2">
      <c r="A118" t="s">
        <v>70</v>
      </c>
      <c r="B118" t="s">
        <v>139</v>
      </c>
      <c r="C118">
        <f ca="1">RANDBETWEEN(10,99)</f>
        <v>38</v>
      </c>
      <c r="D118">
        <f>VLOOKUP(B118,stock_master!$A$1:$C$30,3,FALSE) + 1.576</f>
        <v>58.066000000000003</v>
      </c>
      <c r="E118" t="s">
        <v>158</v>
      </c>
      <c r="F118" s="3">
        <v>43911</v>
      </c>
    </row>
    <row r="119" spans="1:6" x14ac:dyDescent="0.2">
      <c r="A119" t="s">
        <v>87</v>
      </c>
      <c r="B119" t="s">
        <v>131</v>
      </c>
      <c r="C119">
        <v>58</v>
      </c>
      <c r="D119">
        <v>2.99</v>
      </c>
      <c r="E119" t="s">
        <v>157</v>
      </c>
      <c r="F119" s="3">
        <v>43843</v>
      </c>
    </row>
    <row r="120" spans="1:6" x14ac:dyDescent="0.2">
      <c r="A120" t="s">
        <v>87</v>
      </c>
      <c r="B120" t="s">
        <v>139</v>
      </c>
      <c r="C120">
        <v>77</v>
      </c>
      <c r="D120">
        <v>47.49</v>
      </c>
      <c r="E120" t="s">
        <v>157</v>
      </c>
      <c r="F120" s="3">
        <v>43868</v>
      </c>
    </row>
    <row r="121" spans="1:6" x14ac:dyDescent="0.2">
      <c r="A121" t="s">
        <v>87</v>
      </c>
      <c r="B121" t="s">
        <v>97</v>
      </c>
      <c r="C121">
        <f ca="1">RANDBETWEEN(10,99)</f>
        <v>45</v>
      </c>
      <c r="D121">
        <f>VLOOKUP(B121,stock_master!$A$1:$C$30,3,FALSE) + 1.576</f>
        <v>800.32600000000002</v>
      </c>
      <c r="E121" t="s">
        <v>158</v>
      </c>
      <c r="F121" s="3">
        <v>43843</v>
      </c>
    </row>
    <row r="122" spans="1:6" x14ac:dyDescent="0.2">
      <c r="A122" t="s">
        <v>87</v>
      </c>
      <c r="B122" t="s">
        <v>143</v>
      </c>
      <c r="C122">
        <f ca="1">RANDBETWEEN(10,99)</f>
        <v>77</v>
      </c>
      <c r="D122">
        <f>VLOOKUP(B122,stock_master!$A$1:$C$30,3,FALSE) + 1.576</f>
        <v>9.1660000000000004</v>
      </c>
      <c r="E122" t="s">
        <v>158</v>
      </c>
      <c r="F122" s="3">
        <v>43868</v>
      </c>
    </row>
    <row r="123" spans="1:6" x14ac:dyDescent="0.2">
      <c r="A123" t="s">
        <v>85</v>
      </c>
      <c r="B123" t="s">
        <v>101</v>
      </c>
      <c r="C123">
        <v>79</v>
      </c>
      <c r="D123">
        <v>5.2</v>
      </c>
      <c r="E123" t="s">
        <v>157</v>
      </c>
      <c r="F123" s="3">
        <v>43873</v>
      </c>
    </row>
    <row r="124" spans="1:6" x14ac:dyDescent="0.2">
      <c r="A124" t="s">
        <v>85</v>
      </c>
      <c r="B124" t="s">
        <v>103</v>
      </c>
      <c r="C124">
        <v>20</v>
      </c>
      <c r="D124">
        <v>125.91999999999999</v>
      </c>
      <c r="E124" t="s">
        <v>157</v>
      </c>
      <c r="F124" s="3">
        <v>43853</v>
      </c>
    </row>
    <row r="125" spans="1:6" x14ac:dyDescent="0.2">
      <c r="A125" t="s">
        <v>85</v>
      </c>
      <c r="B125" t="s">
        <v>111</v>
      </c>
      <c r="C125">
        <f ca="1">RANDBETWEEN(10,99)</f>
        <v>67</v>
      </c>
      <c r="D125">
        <f>VLOOKUP(B125,stock_master!$A$1:$C$30,3,FALSE) + 1.576</f>
        <v>3.766</v>
      </c>
      <c r="E125" t="s">
        <v>158</v>
      </c>
      <c r="F125" s="3">
        <v>43873</v>
      </c>
    </row>
    <row r="126" spans="1:6" x14ac:dyDescent="0.2">
      <c r="A126" t="s">
        <v>85</v>
      </c>
      <c r="B126" t="s">
        <v>103</v>
      </c>
      <c r="C126">
        <f ca="1">RANDBETWEEN(10,99)</f>
        <v>78</v>
      </c>
      <c r="D126">
        <f>VLOOKUP(B126,stock_master!$A$1:$C$30,3,FALSE) + 1.576</f>
        <v>132.49599999999998</v>
      </c>
      <c r="E126" t="s">
        <v>158</v>
      </c>
      <c r="F126" s="3">
        <v>43853</v>
      </c>
    </row>
    <row r="127" spans="1:6" x14ac:dyDescent="0.2">
      <c r="A127" t="s">
        <v>69</v>
      </c>
      <c r="B127" t="s">
        <v>99</v>
      </c>
      <c r="C127">
        <v>76</v>
      </c>
      <c r="D127">
        <v>6.0838999999999999</v>
      </c>
      <c r="E127" t="s">
        <v>157</v>
      </c>
      <c r="F127" s="3">
        <v>43838</v>
      </c>
    </row>
    <row r="128" spans="1:6" x14ac:dyDescent="0.2">
      <c r="A128" t="s">
        <v>69</v>
      </c>
      <c r="B128" t="s">
        <v>135</v>
      </c>
      <c r="C128">
        <v>87</v>
      </c>
      <c r="D128">
        <v>0.44000000000000039</v>
      </c>
      <c r="E128" t="s">
        <v>157</v>
      </c>
      <c r="F128" s="3">
        <v>43919</v>
      </c>
    </row>
    <row r="129" spans="1:6" x14ac:dyDescent="0.2">
      <c r="A129" t="s">
        <v>69</v>
      </c>
      <c r="B129" t="s">
        <v>149</v>
      </c>
      <c r="C129">
        <f ca="1">RANDBETWEEN(10,99)</f>
        <v>88</v>
      </c>
      <c r="D129">
        <f>VLOOKUP(B129,stock_master!$A$1:$C$30,3,FALSE) + 1.576</f>
        <v>3.681</v>
      </c>
      <c r="E129" t="s">
        <v>158</v>
      </c>
      <c r="F129" s="3">
        <v>43838</v>
      </c>
    </row>
    <row r="130" spans="1:6" x14ac:dyDescent="0.2">
      <c r="A130" t="s">
        <v>69</v>
      </c>
      <c r="B130" t="s">
        <v>115</v>
      </c>
      <c r="C130">
        <f ca="1">RANDBETWEEN(10,99)</f>
        <v>17</v>
      </c>
      <c r="D130">
        <f>VLOOKUP(B130,stock_master!$A$1:$C$30,3,FALSE) + 1.576</f>
        <v>1.861</v>
      </c>
      <c r="E130" t="s">
        <v>158</v>
      </c>
      <c r="F130" s="3">
        <v>43919</v>
      </c>
    </row>
  </sheetData>
  <sortState xmlns:xlrd2="http://schemas.microsoft.com/office/spreadsheetml/2017/richdata2" ref="A1:F130">
    <sortCondition ref="A1: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C3C6-AB46-A54D-954E-98856485D499}">
  <dimension ref="A1:B3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s="2" t="s">
        <v>32</v>
      </c>
      <c r="B1" t="s">
        <v>66</v>
      </c>
    </row>
    <row r="2" spans="1:2" x14ac:dyDescent="0.2">
      <c r="A2" s="2" t="s">
        <v>33</v>
      </c>
      <c r="B2" t="s">
        <v>67</v>
      </c>
    </row>
    <row r="3" spans="1:2" x14ac:dyDescent="0.2">
      <c r="A3" s="2" t="s">
        <v>34</v>
      </c>
      <c r="B3" t="s">
        <v>68</v>
      </c>
    </row>
    <row r="4" spans="1:2" x14ac:dyDescent="0.2">
      <c r="A4" s="2" t="s">
        <v>35</v>
      </c>
      <c r="B4" t="s">
        <v>69</v>
      </c>
    </row>
    <row r="5" spans="1:2" x14ac:dyDescent="0.2">
      <c r="A5" s="2" t="s">
        <v>36</v>
      </c>
      <c r="B5" t="s">
        <v>70</v>
      </c>
    </row>
    <row r="6" spans="1:2" x14ac:dyDescent="0.2">
      <c r="A6" s="2" t="s">
        <v>37</v>
      </c>
      <c r="B6" t="s">
        <v>71</v>
      </c>
    </row>
    <row r="7" spans="1:2" x14ac:dyDescent="0.2">
      <c r="A7" s="2" t="s">
        <v>38</v>
      </c>
      <c r="B7" t="s">
        <v>72</v>
      </c>
    </row>
    <row r="8" spans="1:2" x14ac:dyDescent="0.2">
      <c r="A8" s="2" t="s">
        <v>39</v>
      </c>
      <c r="B8" t="s">
        <v>73</v>
      </c>
    </row>
    <row r="9" spans="1:2" x14ac:dyDescent="0.2">
      <c r="A9" s="2" t="s">
        <v>40</v>
      </c>
      <c r="B9" t="s">
        <v>74</v>
      </c>
    </row>
    <row r="10" spans="1:2" x14ac:dyDescent="0.2">
      <c r="A10" s="2" t="s">
        <v>41</v>
      </c>
      <c r="B10" t="s">
        <v>75</v>
      </c>
    </row>
    <row r="11" spans="1:2" x14ac:dyDescent="0.2">
      <c r="A11" s="2" t="s">
        <v>42</v>
      </c>
      <c r="B11" t="s">
        <v>76</v>
      </c>
    </row>
    <row r="12" spans="1:2" x14ac:dyDescent="0.2">
      <c r="A12" s="2" t="s">
        <v>43</v>
      </c>
      <c r="B12" t="s">
        <v>77</v>
      </c>
    </row>
    <row r="13" spans="1:2" x14ac:dyDescent="0.2">
      <c r="A13" s="2" t="s">
        <v>44</v>
      </c>
      <c r="B13" t="s">
        <v>78</v>
      </c>
    </row>
    <row r="14" spans="1:2" x14ac:dyDescent="0.2">
      <c r="A14" s="2" t="s">
        <v>45</v>
      </c>
      <c r="B14" t="s">
        <v>79</v>
      </c>
    </row>
    <row r="15" spans="1:2" x14ac:dyDescent="0.2">
      <c r="A15" s="2" t="s">
        <v>46</v>
      </c>
      <c r="B15" t="s">
        <v>80</v>
      </c>
    </row>
    <row r="16" spans="1:2" x14ac:dyDescent="0.2">
      <c r="A16" s="2" t="s">
        <v>47</v>
      </c>
      <c r="B16" t="s">
        <v>81</v>
      </c>
    </row>
    <row r="17" spans="1:2" x14ac:dyDescent="0.2">
      <c r="A17" s="2" t="s">
        <v>48</v>
      </c>
      <c r="B17" t="s">
        <v>82</v>
      </c>
    </row>
    <row r="18" spans="1:2" x14ac:dyDescent="0.2">
      <c r="A18" s="2" t="s">
        <v>49</v>
      </c>
      <c r="B18" t="s">
        <v>76</v>
      </c>
    </row>
    <row r="19" spans="1:2" x14ac:dyDescent="0.2">
      <c r="A19" s="2" t="s">
        <v>50</v>
      </c>
      <c r="B19" t="s">
        <v>83</v>
      </c>
    </row>
    <row r="20" spans="1:2" x14ac:dyDescent="0.2">
      <c r="A20" s="2" t="s">
        <v>51</v>
      </c>
      <c r="B20" t="s">
        <v>84</v>
      </c>
    </row>
    <row r="21" spans="1:2" x14ac:dyDescent="0.2">
      <c r="A21" s="2" t="s">
        <v>52</v>
      </c>
      <c r="B21" t="s">
        <v>85</v>
      </c>
    </row>
    <row r="22" spans="1:2" x14ac:dyDescent="0.2">
      <c r="A22" s="2" t="s">
        <v>53</v>
      </c>
      <c r="B22" t="s">
        <v>86</v>
      </c>
    </row>
    <row r="23" spans="1:2" x14ac:dyDescent="0.2">
      <c r="A23" s="2" t="s">
        <v>54</v>
      </c>
      <c r="B23" t="s">
        <v>87</v>
      </c>
    </row>
    <row r="24" spans="1:2" x14ac:dyDescent="0.2">
      <c r="A24" s="2" t="s">
        <v>55</v>
      </c>
      <c r="B24" t="s">
        <v>88</v>
      </c>
    </row>
    <row r="25" spans="1:2" x14ac:dyDescent="0.2">
      <c r="A25" s="2" t="s">
        <v>56</v>
      </c>
      <c r="B25" t="s">
        <v>89</v>
      </c>
    </row>
    <row r="26" spans="1:2" x14ac:dyDescent="0.2">
      <c r="A26" s="2" t="s">
        <v>57</v>
      </c>
      <c r="B26" t="s">
        <v>90</v>
      </c>
    </row>
    <row r="27" spans="1:2" x14ac:dyDescent="0.2">
      <c r="A27" s="2" t="s">
        <v>58</v>
      </c>
      <c r="B27" t="s">
        <v>91</v>
      </c>
    </row>
    <row r="28" spans="1:2" x14ac:dyDescent="0.2">
      <c r="A28" s="2" t="s">
        <v>59</v>
      </c>
      <c r="B28" t="s">
        <v>92</v>
      </c>
    </row>
    <row r="29" spans="1:2" x14ac:dyDescent="0.2">
      <c r="A29" s="2" t="s">
        <v>60</v>
      </c>
      <c r="B29" t="s">
        <v>93</v>
      </c>
    </row>
    <row r="30" spans="1:2" x14ac:dyDescent="0.2">
      <c r="A30" s="2" t="s">
        <v>61</v>
      </c>
      <c r="B30" t="s">
        <v>94</v>
      </c>
    </row>
    <row r="31" spans="1:2" x14ac:dyDescent="0.2">
      <c r="A31" s="2" t="s">
        <v>62</v>
      </c>
      <c r="B31" t="s">
        <v>95</v>
      </c>
    </row>
    <row r="32" spans="1:2" x14ac:dyDescent="0.2">
      <c r="A32" s="2" t="s">
        <v>63</v>
      </c>
      <c r="B3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B356-34B7-3044-9801-AF9B585E86E5}">
  <sheetPr>
    <pageSetUpPr fitToPage="1"/>
  </sheetPr>
  <dimension ref="A1:E32"/>
  <sheetViews>
    <sheetView workbookViewId="0">
      <selection activeCell="A32" sqref="A32"/>
    </sheetView>
  </sheetViews>
  <sheetFormatPr baseColWidth="10" defaultRowHeight="16" x14ac:dyDescent="0.2"/>
  <cols>
    <col min="1" max="1" width="8.33203125" style="2" customWidth="1"/>
    <col min="2" max="2" width="14.83203125" customWidth="1"/>
    <col min="3" max="3" width="11.5" bestFit="1" customWidth="1"/>
    <col min="4" max="4" width="10.83203125" style="1"/>
  </cols>
  <sheetData>
    <row r="1" spans="1:5" x14ac:dyDescent="0.2">
      <c r="A1" s="2" t="s">
        <v>32</v>
      </c>
      <c r="B1" t="s">
        <v>0</v>
      </c>
      <c r="C1" t="str">
        <f ca="1">RANDBETWEEN(100,999) &amp; "-"&amp;RANDBETWEEN(10,99)&amp;"-"&amp;RANDBETWEEN(1000,9999)</f>
        <v>416-26-6152</v>
      </c>
      <c r="D1" s="1" t="s">
        <v>64</v>
      </c>
      <c r="E1" s="3">
        <f ca="1">RANDBETWEEN(DATE(2000,1,1), DATE(2020,4,1))</f>
        <v>38096</v>
      </c>
    </row>
    <row r="2" spans="1:5" x14ac:dyDescent="0.2">
      <c r="A2" s="2" t="s">
        <v>33</v>
      </c>
      <c r="B2" t="s">
        <v>1</v>
      </c>
      <c r="C2" t="str">
        <f t="shared" ref="C2:C32" ca="1" si="0">RANDBETWEEN(100,999) &amp; "-"&amp;RANDBETWEEN(10,99)&amp;"-"&amp;RANDBETWEEN(1000,9999)</f>
        <v>223-98-5115</v>
      </c>
      <c r="D2" s="1" t="s">
        <v>64</v>
      </c>
      <c r="E2" s="3">
        <f t="shared" ref="E2:E32" ca="1" si="1">RANDBETWEEN(DATE(2000,1,1), DATE(2020,4,1))</f>
        <v>38133</v>
      </c>
    </row>
    <row r="3" spans="1:5" x14ac:dyDescent="0.2">
      <c r="A3" s="2" t="s">
        <v>34</v>
      </c>
      <c r="B3" t="s">
        <v>2</v>
      </c>
      <c r="C3" t="str">
        <f t="shared" ca="1" si="0"/>
        <v>433-65-3312</v>
      </c>
      <c r="D3" s="1" t="s">
        <v>64</v>
      </c>
      <c r="E3" s="3">
        <f t="shared" ca="1" si="1"/>
        <v>39558</v>
      </c>
    </row>
    <row r="4" spans="1:5" x14ac:dyDescent="0.2">
      <c r="A4" s="2" t="s">
        <v>35</v>
      </c>
      <c r="B4" t="s">
        <v>3</v>
      </c>
      <c r="C4" t="str">
        <f t="shared" ca="1" si="0"/>
        <v>213-76-4637</v>
      </c>
      <c r="D4" s="1" t="s">
        <v>64</v>
      </c>
      <c r="E4" s="3">
        <f t="shared" ca="1" si="1"/>
        <v>38027</v>
      </c>
    </row>
    <row r="5" spans="1:5" x14ac:dyDescent="0.2">
      <c r="A5" s="2" t="s">
        <v>36</v>
      </c>
      <c r="B5" t="s">
        <v>4</v>
      </c>
      <c r="C5" t="str">
        <f t="shared" ca="1" si="0"/>
        <v>920-29-1518</v>
      </c>
      <c r="D5" s="1" t="s">
        <v>64</v>
      </c>
      <c r="E5" s="3">
        <f t="shared" ca="1" si="1"/>
        <v>37549</v>
      </c>
    </row>
    <row r="6" spans="1:5" x14ac:dyDescent="0.2">
      <c r="A6" s="2" t="s">
        <v>37</v>
      </c>
      <c r="B6" t="s">
        <v>5</v>
      </c>
      <c r="C6" t="str">
        <f t="shared" ca="1" si="0"/>
        <v>774-64-8752</v>
      </c>
      <c r="D6" s="1" t="s">
        <v>64</v>
      </c>
      <c r="E6" s="3">
        <f t="shared" ca="1" si="1"/>
        <v>36731</v>
      </c>
    </row>
    <row r="7" spans="1:5" x14ac:dyDescent="0.2">
      <c r="A7" s="2" t="s">
        <v>38</v>
      </c>
      <c r="B7" t="s">
        <v>6</v>
      </c>
      <c r="C7" t="str">
        <f t="shared" ca="1" si="0"/>
        <v>587-37-1356</v>
      </c>
      <c r="D7" s="1" t="s">
        <v>64</v>
      </c>
      <c r="E7" s="3">
        <f t="shared" ca="1" si="1"/>
        <v>42778</v>
      </c>
    </row>
    <row r="8" spans="1:5" x14ac:dyDescent="0.2">
      <c r="A8" s="2" t="s">
        <v>39</v>
      </c>
      <c r="B8" t="s">
        <v>7</v>
      </c>
      <c r="C8" t="str">
        <f t="shared" ca="1" si="0"/>
        <v>992-92-4261</v>
      </c>
      <c r="D8" s="1" t="s">
        <v>64</v>
      </c>
      <c r="E8" s="3">
        <f t="shared" ca="1" si="1"/>
        <v>43717</v>
      </c>
    </row>
    <row r="9" spans="1:5" x14ac:dyDescent="0.2">
      <c r="A9" s="2" t="s">
        <v>40</v>
      </c>
      <c r="B9" t="s">
        <v>8</v>
      </c>
      <c r="C9" t="str">
        <f t="shared" ca="1" si="0"/>
        <v>786-19-8380</v>
      </c>
      <c r="D9" s="1" t="s">
        <v>64</v>
      </c>
      <c r="E9" s="3">
        <f t="shared" ca="1" si="1"/>
        <v>36651</v>
      </c>
    </row>
    <row r="10" spans="1:5" x14ac:dyDescent="0.2">
      <c r="A10" s="2" t="s">
        <v>41</v>
      </c>
      <c r="B10" t="s">
        <v>9</v>
      </c>
      <c r="C10" t="str">
        <f t="shared" ca="1" si="0"/>
        <v>200-68-4101</v>
      </c>
      <c r="D10" s="1" t="s">
        <v>64</v>
      </c>
      <c r="E10" s="3">
        <f t="shared" ca="1" si="1"/>
        <v>40811</v>
      </c>
    </row>
    <row r="11" spans="1:5" x14ac:dyDescent="0.2">
      <c r="A11" s="2" t="s">
        <v>42</v>
      </c>
      <c r="B11" t="s">
        <v>10</v>
      </c>
      <c r="C11" t="str">
        <f t="shared" ca="1" si="0"/>
        <v>606-46-8900</v>
      </c>
      <c r="D11" s="1" t="s">
        <v>64</v>
      </c>
      <c r="E11" s="3">
        <f t="shared" ca="1" si="1"/>
        <v>37304</v>
      </c>
    </row>
    <row r="12" spans="1:5" x14ac:dyDescent="0.2">
      <c r="A12" s="2" t="s">
        <v>43</v>
      </c>
      <c r="B12" t="s">
        <v>11</v>
      </c>
      <c r="C12" t="str">
        <f t="shared" ca="1" si="0"/>
        <v>170-10-3271</v>
      </c>
      <c r="D12" s="1" t="s">
        <v>64</v>
      </c>
      <c r="E12" s="3">
        <f t="shared" ca="1" si="1"/>
        <v>37456</v>
      </c>
    </row>
    <row r="13" spans="1:5" x14ac:dyDescent="0.2">
      <c r="A13" s="2" t="s">
        <v>44</v>
      </c>
      <c r="B13" t="s">
        <v>12</v>
      </c>
      <c r="C13" t="str">
        <f t="shared" ca="1" si="0"/>
        <v>287-74-6551</v>
      </c>
      <c r="D13" s="1" t="s">
        <v>64</v>
      </c>
      <c r="E13" s="3">
        <f t="shared" ca="1" si="1"/>
        <v>38430</v>
      </c>
    </row>
    <row r="14" spans="1:5" x14ac:dyDescent="0.2">
      <c r="A14" s="2" t="s">
        <v>45</v>
      </c>
      <c r="B14" t="s">
        <v>13</v>
      </c>
      <c r="C14" t="str">
        <f t="shared" ca="1" si="0"/>
        <v>486-42-8653</v>
      </c>
      <c r="D14" s="1" t="s">
        <v>64</v>
      </c>
      <c r="E14" s="3">
        <f t="shared" ca="1" si="1"/>
        <v>43852</v>
      </c>
    </row>
    <row r="15" spans="1:5" x14ac:dyDescent="0.2">
      <c r="A15" s="2" t="s">
        <v>46</v>
      </c>
      <c r="B15" t="s">
        <v>14</v>
      </c>
      <c r="C15" t="str">
        <f t="shared" ca="1" si="0"/>
        <v>292-27-6618</v>
      </c>
      <c r="D15" s="1" t="s">
        <v>64</v>
      </c>
      <c r="E15" s="3">
        <f t="shared" ca="1" si="1"/>
        <v>37201</v>
      </c>
    </row>
    <row r="16" spans="1:5" x14ac:dyDescent="0.2">
      <c r="A16" s="2" t="s">
        <v>47</v>
      </c>
      <c r="B16" t="s">
        <v>15</v>
      </c>
      <c r="C16" t="str">
        <f t="shared" ca="1" si="0"/>
        <v>612-32-8360</v>
      </c>
      <c r="D16" s="1" t="s">
        <v>64</v>
      </c>
      <c r="E16" s="3">
        <f t="shared" ca="1" si="1"/>
        <v>43720</v>
      </c>
    </row>
    <row r="17" spans="1:5" x14ac:dyDescent="0.2">
      <c r="A17" s="2" t="s">
        <v>48</v>
      </c>
      <c r="B17" t="s">
        <v>16</v>
      </c>
      <c r="C17" t="str">
        <f t="shared" ca="1" si="0"/>
        <v>606-42-7329</v>
      </c>
      <c r="D17" s="1" t="s">
        <v>64</v>
      </c>
      <c r="E17" s="3">
        <f t="shared" ca="1" si="1"/>
        <v>38040</v>
      </c>
    </row>
    <row r="18" spans="1:5" x14ac:dyDescent="0.2">
      <c r="A18" s="2" t="s">
        <v>49</v>
      </c>
      <c r="B18" t="s">
        <v>17</v>
      </c>
      <c r="C18" t="str">
        <f t="shared" ca="1" si="0"/>
        <v>215-43-6159</v>
      </c>
      <c r="D18" s="1" t="s">
        <v>64</v>
      </c>
      <c r="E18" s="3">
        <f t="shared" ca="1" si="1"/>
        <v>38900</v>
      </c>
    </row>
    <row r="19" spans="1:5" x14ac:dyDescent="0.2">
      <c r="A19" s="2" t="s">
        <v>50</v>
      </c>
      <c r="B19" t="s">
        <v>18</v>
      </c>
      <c r="C19" t="str">
        <f t="shared" ca="1" si="0"/>
        <v>903-29-5352</v>
      </c>
      <c r="D19" s="1" t="s">
        <v>64</v>
      </c>
      <c r="E19" s="3">
        <f t="shared" ca="1" si="1"/>
        <v>38730</v>
      </c>
    </row>
    <row r="20" spans="1:5" x14ac:dyDescent="0.2">
      <c r="A20" s="2" t="s">
        <v>51</v>
      </c>
      <c r="B20" t="s">
        <v>19</v>
      </c>
      <c r="C20" t="str">
        <f t="shared" ca="1" si="0"/>
        <v>214-62-3938</v>
      </c>
      <c r="D20" s="1" t="s">
        <v>64</v>
      </c>
      <c r="E20" s="3">
        <f t="shared" ca="1" si="1"/>
        <v>40115</v>
      </c>
    </row>
    <row r="21" spans="1:5" x14ac:dyDescent="0.2">
      <c r="A21" s="2" t="s">
        <v>52</v>
      </c>
      <c r="B21" t="s">
        <v>20</v>
      </c>
      <c r="C21" t="str">
        <f t="shared" ca="1" si="0"/>
        <v>268-74-9779</v>
      </c>
      <c r="D21" s="1" t="s">
        <v>64</v>
      </c>
      <c r="E21" s="3">
        <f t="shared" ca="1" si="1"/>
        <v>37455</v>
      </c>
    </row>
    <row r="22" spans="1:5" x14ac:dyDescent="0.2">
      <c r="A22" s="2" t="s">
        <v>53</v>
      </c>
      <c r="B22" t="s">
        <v>21</v>
      </c>
      <c r="C22" t="str">
        <f t="shared" ca="1" si="0"/>
        <v>784-74-3668</v>
      </c>
      <c r="D22" s="1" t="s">
        <v>64</v>
      </c>
      <c r="E22" s="3">
        <f t="shared" ca="1" si="1"/>
        <v>39677</v>
      </c>
    </row>
    <row r="23" spans="1:5" x14ac:dyDescent="0.2">
      <c r="A23" s="2" t="s">
        <v>54</v>
      </c>
      <c r="B23" t="s">
        <v>22</v>
      </c>
      <c r="C23" t="str">
        <f t="shared" ca="1" si="0"/>
        <v>992-50-3760</v>
      </c>
      <c r="D23" s="1" t="s">
        <v>64</v>
      </c>
      <c r="E23" s="3">
        <f t="shared" ca="1" si="1"/>
        <v>36849</v>
      </c>
    </row>
    <row r="24" spans="1:5" x14ac:dyDescent="0.2">
      <c r="A24" s="2" t="s">
        <v>55</v>
      </c>
      <c r="B24" t="s">
        <v>23</v>
      </c>
      <c r="C24" t="str">
        <f t="shared" ca="1" si="0"/>
        <v>710-95-2884</v>
      </c>
      <c r="D24" s="1" t="s">
        <v>64</v>
      </c>
      <c r="E24" s="3">
        <f t="shared" ca="1" si="1"/>
        <v>37072</v>
      </c>
    </row>
    <row r="25" spans="1:5" x14ac:dyDescent="0.2">
      <c r="A25" s="2" t="s">
        <v>56</v>
      </c>
      <c r="B25" t="s">
        <v>24</v>
      </c>
      <c r="C25" t="str">
        <f t="shared" ca="1" si="0"/>
        <v>433-30-4291</v>
      </c>
      <c r="D25" s="1" t="s">
        <v>64</v>
      </c>
      <c r="E25" s="3">
        <f t="shared" ca="1" si="1"/>
        <v>40552</v>
      </c>
    </row>
    <row r="26" spans="1:5" x14ac:dyDescent="0.2">
      <c r="A26" s="2" t="s">
        <v>57</v>
      </c>
      <c r="B26" t="s">
        <v>25</v>
      </c>
      <c r="C26" t="str">
        <f t="shared" ca="1" si="0"/>
        <v>207-32-2496</v>
      </c>
      <c r="D26" s="1" t="s">
        <v>64</v>
      </c>
      <c r="E26" s="3">
        <f t="shared" ca="1" si="1"/>
        <v>40371</v>
      </c>
    </row>
    <row r="27" spans="1:5" x14ac:dyDescent="0.2">
      <c r="A27" s="2" t="s">
        <v>58</v>
      </c>
      <c r="B27" t="s">
        <v>26</v>
      </c>
      <c r="C27" t="str">
        <f t="shared" ca="1" si="0"/>
        <v>102-52-4036</v>
      </c>
      <c r="D27" s="1" t="s">
        <v>64</v>
      </c>
      <c r="E27" s="3">
        <f t="shared" ca="1" si="1"/>
        <v>41423</v>
      </c>
    </row>
    <row r="28" spans="1:5" x14ac:dyDescent="0.2">
      <c r="A28" s="2" t="s">
        <v>59</v>
      </c>
      <c r="B28" t="s">
        <v>27</v>
      </c>
      <c r="C28" t="str">
        <f t="shared" ca="1" si="0"/>
        <v>234-12-2966</v>
      </c>
      <c r="D28" s="1" t="s">
        <v>64</v>
      </c>
      <c r="E28" s="3">
        <f t="shared" ca="1" si="1"/>
        <v>42684</v>
      </c>
    </row>
    <row r="29" spans="1:5" x14ac:dyDescent="0.2">
      <c r="A29" s="2" t="s">
        <v>60</v>
      </c>
      <c r="B29" t="s">
        <v>28</v>
      </c>
      <c r="C29" t="str">
        <f t="shared" ca="1" si="0"/>
        <v>238-37-5212</v>
      </c>
      <c r="D29" s="1" t="s">
        <v>64</v>
      </c>
      <c r="E29" s="3">
        <f t="shared" ca="1" si="1"/>
        <v>42763</v>
      </c>
    </row>
    <row r="30" spans="1:5" x14ac:dyDescent="0.2">
      <c r="A30" s="2" t="s">
        <v>61</v>
      </c>
      <c r="B30" t="s">
        <v>29</v>
      </c>
      <c r="C30" t="str">
        <f t="shared" ca="1" si="0"/>
        <v>189-73-4078</v>
      </c>
      <c r="D30" s="1" t="s">
        <v>64</v>
      </c>
      <c r="E30" s="3">
        <f t="shared" ca="1" si="1"/>
        <v>36749</v>
      </c>
    </row>
    <row r="31" spans="1:5" x14ac:dyDescent="0.2">
      <c r="A31" s="2" t="s">
        <v>62</v>
      </c>
      <c r="B31" t="s">
        <v>30</v>
      </c>
      <c r="C31" t="str">
        <f t="shared" ca="1" si="0"/>
        <v>652-23-5949</v>
      </c>
      <c r="D31" s="1" t="s">
        <v>64</v>
      </c>
      <c r="E31" s="3">
        <f t="shared" ca="1" si="1"/>
        <v>40089</v>
      </c>
    </row>
    <row r="32" spans="1:5" x14ac:dyDescent="0.2">
      <c r="A32" s="2" t="s">
        <v>63</v>
      </c>
      <c r="B32" t="s">
        <v>31</v>
      </c>
      <c r="C32" t="str">
        <f t="shared" ca="1" si="0"/>
        <v>121-19-3798</v>
      </c>
      <c r="D32" s="1" t="s">
        <v>64</v>
      </c>
      <c r="E32" s="3">
        <f t="shared" ca="1" si="1"/>
        <v>41521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account_balance</vt:lpstr>
      <vt:lpstr>account_master</vt:lpstr>
      <vt:lpstr>stock_holding</vt:lpstr>
      <vt:lpstr>stock_master</vt:lpstr>
      <vt:lpstr>trade_activity</vt:lpstr>
      <vt:lpstr>user_account</vt:lpstr>
      <vt:lpstr>user_master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2020-04-25T13:39:24Z</cp:lastPrinted>
  <dcterms:created xsi:type="dcterms:W3CDTF">2020-04-25T13:12:57Z</dcterms:created>
  <dcterms:modified xsi:type="dcterms:W3CDTF">2020-04-28T18:19:51Z</dcterms:modified>
</cp:coreProperties>
</file>