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vedi/Desktop/Excel/"/>
    </mc:Choice>
  </mc:AlternateContent>
  <xr:revisionPtr revIDLastSave="0" documentId="13_ncr:1_{1FBACB17-EFF6-E248-9770-D9FA8DEA1396}" xr6:coauthVersionLast="47" xr6:coauthVersionMax="47" xr10:uidLastSave="{00000000-0000-0000-0000-000000000000}"/>
  <bookViews>
    <workbookView xWindow="0" yWindow="480" windowWidth="28800" windowHeight="17520" xr2:uid="{26D4546B-D2A1-4444-8EAF-A6228F96F0C1}"/>
  </bookViews>
  <sheets>
    <sheet name="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18" i="1"/>
  <c r="G6" i="1"/>
  <c r="G7" i="1"/>
  <c r="G8" i="1"/>
  <c r="G9" i="1"/>
  <c r="G5" i="1"/>
  <c r="F6" i="1"/>
  <c r="F7" i="1"/>
  <c r="F8" i="1"/>
  <c r="F9" i="1"/>
  <c r="E5" i="1"/>
  <c r="D54" i="1"/>
  <c r="E34" i="1" a="1"/>
  <c r="E34" i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/>
  <c r="E41" i="1" a="1"/>
  <c r="E41" i="1" s="1"/>
  <c r="E42" i="1" a="1"/>
  <c r="E42" i="1" s="1"/>
  <c r="E43" i="1" a="1"/>
  <c r="E43" i="1"/>
  <c r="E44" i="1" a="1"/>
  <c r="E44" i="1" s="1"/>
  <c r="E45" i="1" a="1"/>
  <c r="E45" i="1" s="1"/>
  <c r="E46" i="1" a="1"/>
  <c r="E46" i="1"/>
  <c r="E33" i="1" a="1"/>
  <c r="E33" i="1" s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3" i="1"/>
  <c r="E6" i="1"/>
  <c r="E7" i="1"/>
  <c r="E8" i="1"/>
  <c r="E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<sst xmlns="http://schemas.openxmlformats.org/spreadsheetml/2006/main" count="73" uniqueCount="41">
  <si>
    <t>IF &amp; 5 Adv. Tips</t>
  </si>
  <si>
    <t>Student</t>
  </si>
  <si>
    <t>Score</t>
  </si>
  <si>
    <t>Batman</t>
  </si>
  <si>
    <t>Robin</t>
  </si>
  <si>
    <t>Barbara G</t>
  </si>
  <si>
    <t>James G</t>
  </si>
  <si>
    <t>Alfred</t>
  </si>
  <si>
    <t>Pass / Fail?</t>
  </si>
  <si>
    <t>Grade</t>
  </si>
  <si>
    <t>GRADE 2</t>
  </si>
  <si>
    <t>Attendance</t>
  </si>
  <si>
    <t>Date</t>
  </si>
  <si>
    <t>Batmobile Driving Schedule - June 2022</t>
  </si>
  <si>
    <t>Who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</si>
  <si>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</si>
  <si>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</si>
  <si>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</si>
  <si>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</si>
  <si>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</si>
  <si>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</si>
  <si>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</si>
  <si>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</si>
  <si>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Person</t>
  </si>
  <si>
    <t>Who 2</t>
  </si>
  <si>
    <t>Name</t>
  </si>
  <si>
    <t>Comic</t>
  </si>
  <si>
    <t>Green Goblin</t>
  </si>
  <si>
    <t>Spider Man</t>
  </si>
  <si>
    <t>Vulture</t>
  </si>
  <si>
    <t>Mary Parker</t>
  </si>
  <si>
    <t>Mary Jane</t>
  </si>
  <si>
    <t>Peter Parker</t>
  </si>
  <si>
    <t>Bruce Wayne</t>
  </si>
  <si>
    <t>chandoo</t>
  </si>
  <si>
    <t>Scroll down for more examples</t>
  </si>
  <si>
    <t>IF formula - 10 ADVANCED Examples</t>
  </si>
  <si>
    <t>SUMIFS formula - 10 ADVANCED Examples</t>
  </si>
  <si>
    <t>15 Must know Excel Functions</t>
  </si>
  <si>
    <t>Click for more on IF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</si>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</sst>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7" borderId="1" xfId="0" applyFill="1" applyBorder="1"/>
    <xf numFmtId="0" fontId="2" fillId="8" borderId="1" xfId="0" applyFont="1" applyFill="1" applyBorder="1"/>
    <xf numFmtId="0" fontId="2" fillId="0" borderId="0" xfId="0" applyFont="1"/>
    <xf numFmtId="0" fontId="2" fillId="6" borderId="1" xfId="0" applyFont="1" applyFill="1" applyBorder="1"/>
    <xf numFmtId="0" fontId="2" fillId="9" borderId="1" xfId="0" applyFont="1" applyFill="1" applyBorder="1"/>
    <xf numFmtId="0" fontId="2" fillId="0" borderId="2" xfId="0" applyFont="1" applyBorder="1"/>
    <xf numFmtId="0" fontId="0" fillId="10" borderId="2" xfId="0" applyFill="1" applyBorder="1"/>
    <xf numFmtId="0" fontId="2" fillId="6" borderId="2" xfId="0" applyFont="1" applyFill="1" applyBorder="1"/>
    <xf numFmtId="0" fontId="4" fillId="0" borderId="0" xfId="0" applyFont="1"/>
    <xf numFmtId="0" fontId="5" fillId="0" borderId="0" xfId="1"/>
    <xf numFmtId="0" fontId="2" fillId="4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hyperlink" Target="https://youtu.be/B5hayFelHDU" TargetMode="External"/><Relationship Id="rId7" Type="http://schemas.openxmlformats.org/officeDocument/2006/relationships/hyperlink" Target="https://youtu.be/-yFpzIRifK4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youtu.be/YEt-aYbDTr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483746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183923" y="152482"/>
          <a:ext cx="2308150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0</xdr:colOff>
      <xdr:row>20</xdr:row>
      <xdr:rowOff>137160</xdr:rowOff>
    </xdr:from>
    <xdr:to>
      <xdr:col>11</xdr:col>
      <xdr:colOff>571890</xdr:colOff>
      <xdr:row>26</xdr:row>
      <xdr:rowOff>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FB10E0-5639-CA21-F3AC-5CFA40180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391" y="4427551"/>
          <a:ext cx="1797716" cy="1005840"/>
        </a:xfrm>
        <a:prstGeom prst="rect">
          <a:avLst/>
        </a:prstGeom>
        <a:effectLst>
          <a:outerShdw blurRad="127000" algn="ctr" rotWithShape="0">
            <a:prstClr val="black">
              <a:alpha val="77000"/>
            </a:prstClr>
          </a:outerShdw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11</xdr:col>
      <xdr:colOff>575299</xdr:colOff>
      <xdr:row>18</xdr:row>
      <xdr:rowOff>53340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D2B08E-1342-540C-0CBB-16C112513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391" y="2956891"/>
          <a:ext cx="1801125" cy="1005840"/>
        </a:xfrm>
        <a:prstGeom prst="rect">
          <a:avLst/>
        </a:prstGeom>
        <a:effectLst>
          <a:outerShdw blurRad="127000" algn="ctr" rotWithShape="0">
            <a:prstClr val="black">
              <a:alpha val="77000"/>
            </a:prstClr>
          </a:outerShdw>
        </a:effectLst>
      </xdr:spPr>
    </xdr:pic>
    <xdr:clientData/>
  </xdr:twoCellAnchor>
  <xdr:twoCellAnchor editAs="oneCell">
    <xdr:from>
      <xdr:col>9</xdr:col>
      <xdr:colOff>0</xdr:colOff>
      <xdr:row>5</xdr:row>
      <xdr:rowOff>137160</xdr:rowOff>
    </xdr:from>
    <xdr:to>
      <xdr:col>11</xdr:col>
      <xdr:colOff>564055</xdr:colOff>
      <xdr:row>11</xdr:row>
      <xdr:rowOff>0</xdr:rowOff>
    </xdr:to>
    <xdr:pic>
      <xdr:nvPicPr>
        <xdr:cNvPr id="8" name="Pictur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A40697-32D8-CB85-2405-E8C65C13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391" y="1570051"/>
          <a:ext cx="1789881" cy="1005840"/>
        </a:xfrm>
        <a:prstGeom prst="rect">
          <a:avLst/>
        </a:prstGeom>
        <a:effectLst>
          <a:outerShdw blurRad="127000" algn="ctr" rotWithShape="0">
            <a:prstClr val="black">
              <a:alpha val="77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YEt-aYbDTrs" TargetMode="External"/><Relationship Id="rId2" Type="http://schemas.openxmlformats.org/officeDocument/2006/relationships/hyperlink" Target="https://youtu.be/-yFpzIRifK4" TargetMode="External"/><Relationship Id="rId1" Type="http://schemas.openxmlformats.org/officeDocument/2006/relationships/hyperlink" Target="https://youtu.be/B5hayFelH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Q66"/>
  <sheetViews>
    <sheetView showGridLines="0" tabSelected="1" zoomScale="115" zoomScaleNormal="115" workbookViewId="0">
      <selection activeCell="C5" sqref="C5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12.83203125" customWidth="1"/>
    <col min="4" max="4" width="15.6640625" customWidth="1"/>
    <col min="5" max="5" width="11.5" customWidth="1"/>
    <col min="6" max="6" width="12" customWidth="1"/>
    <col min="7" max="7" width="11" customWidth="1"/>
    <col min="8" max="8" width="12.6640625" bestFit="1" customWidth="1"/>
    <col min="9" max="9" width="11.5" customWidth="1"/>
  </cols>
  <sheetData>
    <row r="1" spans="1:17" s="2" customFormat="1" ht="52.5" customHeight="1" x14ac:dyDescent="0.2">
      <c r="A1" s="1"/>
      <c r="C1" s="3" t="s">
        <v>0</v>
      </c>
    </row>
    <row r="4" spans="1:17" x14ac:dyDescent="0.2">
      <c r="C4" s="6" t="s">
        <v>1</v>
      </c>
      <c r="D4" s="7" t="s">
        <v>2</v>
      </c>
      <c r="E4" s="7" t="s">
        <v>8</v>
      </c>
      <c r="F4" s="7" t="s">
        <v>9</v>
      </c>
      <c r="G4" s="7" t="s">
        <v>10</v>
      </c>
      <c r="J4" s="22" t="s">
        <v>39</v>
      </c>
      <c r="K4" s="22"/>
      <c r="L4" s="22"/>
      <c r="M4" s="22"/>
      <c r="N4" s="22"/>
      <c r="O4" s="22"/>
      <c r="P4" s="22"/>
    </row>
    <row r="5" spans="1:17" x14ac:dyDescent="0.2">
      <c r="C5" s="4" t="s">
        <v>3</v>
      </c>
      <c r="D5" s="5">
        <v>80</v>
      </c>
      <c r="E5" s="4" t="str">
        <f>IF(D5&lt;50,"Fail","Pass")</f>
        <v>Pass</v>
      </c>
      <c r="F5" s="4" t="s">
        <v>40</v>
      </c>
      <c r="G5" s="4" t="str">
        <f>_xlfn.IFS(D5&gt;=90,"A",D5&gt;=80,"B",D5&gt;=60,"C",D5&gt;=40,"D",1,E)</f>
        <v>B</v>
      </c>
    </row>
    <row r="6" spans="1:17" x14ac:dyDescent="0.2">
      <c r="C6" s="4" t="s">
        <v>4</v>
      </c>
      <c r="D6" s="5">
        <v>75</v>
      </c>
      <c r="E6" s="4" t="str">
        <f t="shared" ref="E6:E9" si="0">IF(D6&lt;50,"Fail","Pass")</f>
        <v>Pass</v>
      </c>
      <c r="F6" s="4" t="str">
        <f t="shared" ref="F6:F9" si="1">IF(D6&gt;=90,"A",IF(D6&gt;=80,"B",IF(D6&gt;=60,"C",IF(D6&gt;=40,"D","E"))))</f>
        <v>C</v>
      </c>
      <c r="G6" s="4" t="str">
        <f>_xlfn.IFS(D6&gt;=90,"A",D6&gt;=80,"B",D6&gt;=60,"C",D6&gt;=40,"D",1,E)</f>
        <v>C</v>
      </c>
    </row>
    <row r="7" spans="1:17" x14ac:dyDescent="0.2">
      <c r="C7" s="4" t="s">
        <v>5</v>
      </c>
      <c r="D7" s="5">
        <v>94</v>
      </c>
      <c r="E7" s="4" t="str">
        <f t="shared" si="0"/>
        <v>Pass</v>
      </c>
      <c r="F7" s="4" t="str">
        <f t="shared" si="1"/>
        <v>A</v>
      </c>
      <c r="G7" s="4" t="str">
        <f>_xlfn.IFS(D7&gt;=90,"A",D7&gt;=80,"B",D7&gt;=60,"C",D7&gt;=40,"D",1,E)</f>
        <v>A</v>
      </c>
      <c r="M7" s="21" t="s">
        <v>36</v>
      </c>
      <c r="N7" s="21"/>
      <c r="O7" s="21"/>
      <c r="P7" s="21"/>
      <c r="Q7" s="21"/>
    </row>
    <row r="8" spans="1:17" x14ac:dyDescent="0.2">
      <c r="C8" s="4" t="s">
        <v>6</v>
      </c>
      <c r="D8" s="5">
        <v>45</v>
      </c>
      <c r="E8" s="4" t="str">
        <f t="shared" si="0"/>
        <v>Fail</v>
      </c>
      <c r="F8" s="4" t="str">
        <f t="shared" si="1"/>
        <v>D</v>
      </c>
      <c r="G8" s="4" t="str">
        <f>_xlfn.IFS(D8&gt;=90,"A",D8&gt;=80,"B",D8&gt;=60,"C",D8&gt;=40,"D",1,E)</f>
        <v>D</v>
      </c>
    </row>
    <row r="9" spans="1:17" x14ac:dyDescent="0.2">
      <c r="C9" s="4" t="s">
        <v>7</v>
      </c>
      <c r="D9" s="5">
        <v>42</v>
      </c>
      <c r="E9" s="4" t="str">
        <f t="shared" si="0"/>
        <v>Fail</v>
      </c>
      <c r="F9" s="4" t="str">
        <f t="shared" si="1"/>
        <v>D</v>
      </c>
      <c r="G9" s="4" t="str">
        <f>_xlfn.IFS(D9&gt;=90,"A",D9&gt;=80,"B",D9&gt;=60,"C",D9&gt;=40,"D",1,E)</f>
        <v>D</v>
      </c>
    </row>
    <row r="12" spans="1:17" x14ac:dyDescent="0.2">
      <c r="C12" s="20" t="s">
        <v>35</v>
      </c>
    </row>
    <row r="14" spans="1:17" x14ac:dyDescent="0.2">
      <c r="M14" s="21" t="s">
        <v>37</v>
      </c>
      <c r="N14" s="21"/>
      <c r="O14" s="21"/>
      <c r="P14" s="21"/>
      <c r="Q14" s="21"/>
    </row>
    <row r="17" spans="3:17" x14ac:dyDescent="0.2">
      <c r="C17" s="6" t="s">
        <v>1</v>
      </c>
      <c r="D17" s="7" t="s">
        <v>2</v>
      </c>
      <c r="E17" s="8" t="s">
        <v>11</v>
      </c>
      <c r="F17" s="10" t="s">
        <v>8</v>
      </c>
    </row>
    <row r="18" spans="3:17" x14ac:dyDescent="0.2">
      <c r="C18" s="4" t="s">
        <v>3</v>
      </c>
      <c r="D18" s="5">
        <v>80</v>
      </c>
      <c r="E18" s="9">
        <v>0.7</v>
      </c>
      <c r="F18" s="4" t="str">
        <f>IF(AND(D18&gt;40,E18&gt;0.5),"PASS","FAIL")</f>
        <v>PASS</v>
      </c>
    </row>
    <row r="19" spans="3:17" x14ac:dyDescent="0.2">
      <c r="C19" s="4" t="s">
        <v>4</v>
      </c>
      <c r="D19" s="5">
        <v>75</v>
      </c>
      <c r="E19" s="9">
        <v>0.5</v>
      </c>
      <c r="F19" s="4" t="str">
        <f t="shared" ref="F19:F22" si="2">IF(AND(D19&gt;40,E19&gt;0.5),"PASS","FAIL")</f>
        <v>FAIL</v>
      </c>
    </row>
    <row r="20" spans="3:17" x14ac:dyDescent="0.2">
      <c r="C20" s="4" t="s">
        <v>5</v>
      </c>
      <c r="D20" s="5">
        <v>94</v>
      </c>
      <c r="E20" s="9">
        <v>0.25</v>
      </c>
      <c r="F20" s="4" t="str">
        <f t="shared" si="2"/>
        <v>FAIL</v>
      </c>
    </row>
    <row r="21" spans="3:17" x14ac:dyDescent="0.2">
      <c r="C21" s="4" t="s">
        <v>6</v>
      </c>
      <c r="D21" s="5">
        <v>45</v>
      </c>
      <c r="E21" s="9">
        <v>0.8</v>
      </c>
      <c r="F21" s="4" t="str">
        <f t="shared" si="2"/>
        <v>PASS</v>
      </c>
    </row>
    <row r="22" spans="3:17" x14ac:dyDescent="0.2">
      <c r="C22" s="4" t="s">
        <v>7</v>
      </c>
      <c r="D22" s="5">
        <v>42</v>
      </c>
      <c r="E22" s="9">
        <v>1</v>
      </c>
      <c r="F22" s="4" t="str">
        <f t="shared" si="2"/>
        <v>PASS</v>
      </c>
      <c r="M22" s="21" t="s">
        <v>38</v>
      </c>
      <c r="N22" s="21"/>
      <c r="O22" s="21"/>
      <c r="P22" s="21"/>
      <c r="Q22" s="21"/>
    </row>
    <row r="30" spans="3:17" x14ac:dyDescent="0.2">
      <c r="C30" s="14" t="s">
        <v>13</v>
      </c>
    </row>
    <row r="32" spans="3:17" x14ac:dyDescent="0.2">
      <c r="C32" s="6" t="s">
        <v>12</v>
      </c>
      <c r="D32" s="6" t="s">
        <v>14</v>
      </c>
      <c r="E32" s="15" t="s">
        <v>24</v>
      </c>
      <c r="I32" s="13" t="s">
        <v>22</v>
      </c>
      <c r="J32" s="13" t="s">
        <v>23</v>
      </c>
    </row>
    <row r="33" spans="3:10" x14ac:dyDescent="0.2">
      <c r="C33" s="11">
        <v>44713</v>
      </c>
      <c r="D33" s="4" t="str">
        <f>CHOOSE(WEEKDAY(C33,2),"James G", "Batman", "Robin", "Barbara G", "Batman", "Robin", "Batman")</f>
        <v>Robin</v>
      </c>
      <c r="E33" s="4" t="str" cm="1">
        <f t="array" ref="E33">INDEX($J$33:$J$39,WEEKDAY(C33,2))</f>
        <v>Robin</v>
      </c>
      <c r="I33" s="4" t="s">
        <v>15</v>
      </c>
      <c r="J33" s="4" t="s">
        <v>6</v>
      </c>
    </row>
    <row r="34" spans="3:10" x14ac:dyDescent="0.2">
      <c r="C34" s="11">
        <v>44714</v>
      </c>
      <c r="D34" s="4" t="str">
        <f t="shared" ref="D34:D46" si="3">CHOOSE(WEEKDAY(C34,2),"James G", "Batman", "Robin", "Barbara G", "Batman", "Robin", "Batman")</f>
        <v>Barbara G</v>
      </c>
      <c r="E34" s="4" t="str" cm="1">
        <f t="array" ref="E34">INDEX($J$33:$J$39,WEEKDAY(C34,2))</f>
        <v>Barbara G</v>
      </c>
      <c r="I34" s="12" t="s">
        <v>16</v>
      </c>
      <c r="J34" s="12" t="s">
        <v>3</v>
      </c>
    </row>
    <row r="35" spans="3:10" x14ac:dyDescent="0.2">
      <c r="C35" s="11">
        <v>44715</v>
      </c>
      <c r="D35" s="4" t="str">
        <f t="shared" si="3"/>
        <v>Batman</v>
      </c>
      <c r="E35" s="4" t="str" cm="1">
        <f t="array" ref="E35">INDEX($J$33:$J$39,WEEKDAY(C35,2))</f>
        <v>Batman</v>
      </c>
      <c r="I35" s="4" t="s">
        <v>17</v>
      </c>
      <c r="J35" s="4" t="s">
        <v>4</v>
      </c>
    </row>
    <row r="36" spans="3:10" x14ac:dyDescent="0.2">
      <c r="C36" s="11">
        <v>44716</v>
      </c>
      <c r="D36" s="4" t="str">
        <f t="shared" si="3"/>
        <v>Robin</v>
      </c>
      <c r="E36" s="4" t="str" cm="1">
        <f t="array" ref="E36">INDEX($J$33:$J$39,WEEKDAY(C36,2))</f>
        <v>Robin</v>
      </c>
      <c r="I36" s="12" t="s">
        <v>18</v>
      </c>
      <c r="J36" s="12" t="s">
        <v>5</v>
      </c>
    </row>
    <row r="37" spans="3:10" x14ac:dyDescent="0.2">
      <c r="C37" s="11">
        <v>44717</v>
      </c>
      <c r="D37" s="4" t="str">
        <f t="shared" si="3"/>
        <v>Batman</v>
      </c>
      <c r="E37" s="4" t="str" cm="1">
        <f t="array" ref="E37">INDEX($J$33:$J$39,WEEKDAY(C37,2))</f>
        <v>Batman</v>
      </c>
      <c r="I37" s="4" t="s">
        <v>19</v>
      </c>
      <c r="J37" s="4" t="s">
        <v>3</v>
      </c>
    </row>
    <row r="38" spans="3:10" x14ac:dyDescent="0.2">
      <c r="C38" s="11">
        <v>44718</v>
      </c>
      <c r="D38" s="4" t="str">
        <f t="shared" si="3"/>
        <v>James G</v>
      </c>
      <c r="E38" s="4" t="str" cm="1">
        <f t="array" ref="E38">INDEX($J$33:$J$39,WEEKDAY(C38,2))</f>
        <v>James G</v>
      </c>
      <c r="I38" s="12" t="s">
        <v>20</v>
      </c>
      <c r="J38" s="12" t="s">
        <v>4</v>
      </c>
    </row>
    <row r="39" spans="3:10" x14ac:dyDescent="0.2">
      <c r="C39" s="11">
        <v>44719</v>
      </c>
      <c r="D39" s="4" t="str">
        <f t="shared" si="3"/>
        <v>Batman</v>
      </c>
      <c r="E39" s="4" t="str" cm="1">
        <f t="array" ref="E39">INDEX($J$33:$J$39,WEEKDAY(C39,2))</f>
        <v>Batman</v>
      </c>
      <c r="I39" s="4" t="s">
        <v>21</v>
      </c>
      <c r="J39" s="4" t="s">
        <v>3</v>
      </c>
    </row>
    <row r="40" spans="3:10" x14ac:dyDescent="0.2">
      <c r="C40" s="11">
        <v>44720</v>
      </c>
      <c r="D40" s="4" t="str">
        <f t="shared" si="3"/>
        <v>Robin</v>
      </c>
      <c r="E40" s="4" t="str" cm="1">
        <f t="array" ref="E40">INDEX($J$33:$J$39,WEEKDAY(C40,2))</f>
        <v>Robin</v>
      </c>
    </row>
    <row r="41" spans="3:10" x14ac:dyDescent="0.2">
      <c r="C41" s="11">
        <v>44721</v>
      </c>
      <c r="D41" s="4" t="str">
        <f t="shared" si="3"/>
        <v>Barbara G</v>
      </c>
      <c r="E41" s="4" t="str" cm="1">
        <f t="array" ref="E41">INDEX($J$33:$J$39,WEEKDAY(C41,2))</f>
        <v>Barbara G</v>
      </c>
    </row>
    <row r="42" spans="3:10" x14ac:dyDescent="0.2">
      <c r="C42" s="11">
        <v>44722</v>
      </c>
      <c r="D42" s="4" t="str">
        <f t="shared" si="3"/>
        <v>Batman</v>
      </c>
      <c r="E42" s="4" t="str" cm="1">
        <f t="array" ref="E42">INDEX($J$33:$J$39,WEEKDAY(C42,2))</f>
        <v>Batman</v>
      </c>
    </row>
    <row r="43" spans="3:10" x14ac:dyDescent="0.2">
      <c r="C43" s="11">
        <v>44723</v>
      </c>
      <c r="D43" s="4" t="str">
        <f t="shared" si="3"/>
        <v>Robin</v>
      </c>
      <c r="E43" s="4" t="str" cm="1">
        <f t="array" ref="E43">INDEX($J$33:$J$39,WEEKDAY(C43,2))</f>
        <v>Robin</v>
      </c>
    </row>
    <row r="44" spans="3:10" x14ac:dyDescent="0.2">
      <c r="C44" s="11">
        <v>44724</v>
      </c>
      <c r="D44" s="4" t="str">
        <f t="shared" si="3"/>
        <v>Batman</v>
      </c>
      <c r="E44" s="4" t="str" cm="1">
        <f t="array" ref="E44">INDEX($J$33:$J$39,WEEKDAY(C44,2))</f>
        <v>Batman</v>
      </c>
    </row>
    <row r="45" spans="3:10" x14ac:dyDescent="0.2">
      <c r="C45" s="11">
        <v>44725</v>
      </c>
      <c r="D45" s="4" t="str">
        <f t="shared" si="3"/>
        <v>James G</v>
      </c>
      <c r="E45" s="4" t="str" cm="1">
        <f t="array" ref="E45">INDEX($J$33:$J$39,WEEKDAY(C45,2))</f>
        <v>James G</v>
      </c>
    </row>
    <row r="46" spans="3:10" x14ac:dyDescent="0.2">
      <c r="C46" s="11">
        <v>44726</v>
      </c>
      <c r="D46" s="4" t="str">
        <f t="shared" si="3"/>
        <v>Batman</v>
      </c>
      <c r="E46" s="4" t="str" cm="1">
        <f t="array" ref="E46">INDEX($J$33:$J$39,WEEKDAY(C46,2))</f>
        <v>Batman</v>
      </c>
    </row>
    <row r="52" spans="3:9" x14ac:dyDescent="0.2">
      <c r="C52" s="17" t="s">
        <v>23</v>
      </c>
      <c r="D52" s="18" t="s">
        <v>34</v>
      </c>
      <c r="H52" s="6" t="s">
        <v>25</v>
      </c>
      <c r="I52" s="6" t="s">
        <v>26</v>
      </c>
    </row>
    <row r="53" spans="3:9" x14ac:dyDescent="0.2">
      <c r="H53" s="4" t="s">
        <v>33</v>
      </c>
      <c r="I53" s="4" t="s">
        <v>3</v>
      </c>
    </row>
    <row r="54" spans="3:9" x14ac:dyDescent="0.2">
      <c r="C54" s="17" t="s">
        <v>26</v>
      </c>
      <c r="D54" s="19" t="e">
        <f>_xlfn.XLOOKUP(D52,H53:H57,I53:I57,_xlfn.XLOOKUP(D52,H62:H66,I62:I66))</f>
        <v>#N/A</v>
      </c>
      <c r="H54" s="4" t="s">
        <v>4</v>
      </c>
      <c r="I54" s="4" t="s">
        <v>3</v>
      </c>
    </row>
    <row r="55" spans="3:9" x14ac:dyDescent="0.2">
      <c r="H55" s="4" t="s">
        <v>5</v>
      </c>
      <c r="I55" s="4" t="s">
        <v>3</v>
      </c>
    </row>
    <row r="56" spans="3:9" x14ac:dyDescent="0.2">
      <c r="H56" s="4" t="s">
        <v>6</v>
      </c>
      <c r="I56" s="4" t="s">
        <v>3</v>
      </c>
    </row>
    <row r="57" spans="3:9" x14ac:dyDescent="0.2">
      <c r="H57" s="4" t="s">
        <v>7</v>
      </c>
      <c r="I57" s="4" t="s">
        <v>3</v>
      </c>
    </row>
    <row r="61" spans="3:9" x14ac:dyDescent="0.2">
      <c r="H61" s="16" t="s">
        <v>25</v>
      </c>
      <c r="I61" s="16" t="s">
        <v>26</v>
      </c>
    </row>
    <row r="62" spans="3:9" x14ac:dyDescent="0.2">
      <c r="H62" s="4" t="s">
        <v>32</v>
      </c>
      <c r="I62" s="4" t="s">
        <v>28</v>
      </c>
    </row>
    <row r="63" spans="3:9" x14ac:dyDescent="0.2">
      <c r="H63" s="4" t="s">
        <v>27</v>
      </c>
      <c r="I63" s="4" t="s">
        <v>28</v>
      </c>
    </row>
    <row r="64" spans="3:9" x14ac:dyDescent="0.2">
      <c r="H64" s="4" t="s">
        <v>29</v>
      </c>
      <c r="I64" s="4" t="s">
        <v>28</v>
      </c>
    </row>
    <row r="65" spans="8:9" x14ac:dyDescent="0.2">
      <c r="H65" s="4" t="s">
        <v>30</v>
      </c>
      <c r="I65" s="4" t="s">
        <v>28</v>
      </c>
    </row>
    <row r="66" spans="8:9" x14ac:dyDescent="0.2">
      <c r="H66" s="4" t="s">
        <v>31</v>
      </c>
      <c r="I66" s="4" t="s">
        <v>28</v>
      </c>
    </row>
  </sheetData>
  <mergeCells count="4">
    <mergeCell ref="M22:Q22"/>
    <mergeCell ref="M14:Q14"/>
    <mergeCell ref="M7:Q7"/>
    <mergeCell ref="J4:P4"/>
  </mergeCells>
  <phoneticPr fontId="3" type="noConversion"/>
  <hyperlinks>
    <hyperlink ref="M22:Q22" r:id="rId1" display="15 Must know Excel Functions" xr:uid="{FA654907-6E16-431A-8125-1CD300894DD3}"/>
    <hyperlink ref="M7:Q7" r:id="rId2" display="IF formula - 10 ADVANCED Examples" xr:uid="{5C7F9A46-58B9-448C-875F-92B2DAF84D23}"/>
    <hyperlink ref="M14:Q14" r:id="rId3" display="SUMIFS formula - 10 ADVANCED Examples" xr:uid="{3013523C-25D1-40ED-A03D-6804FA034812}"/>
  </hyperlinks>
  <pageMargins left="0.7" right="0.7" top="0.75" bottom="0.75" header="0.3" footer="0.3"/>
  <pageSetup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Microsoft Office User</cp:lastModifiedBy>
  <dcterms:created xsi:type="dcterms:W3CDTF">2021-03-14T20:21:32Z</dcterms:created>
  <dcterms:modified xsi:type="dcterms:W3CDTF">2022-06-30T19:37:39Z</dcterms:modified>
</cp:coreProperties>
</file>