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c112c62f084229/Desktop/"/>
    </mc:Choice>
  </mc:AlternateContent>
  <xr:revisionPtr revIDLastSave="5" documentId="8_{5A0CB926-29FE-4C38-8972-412C92DF097E}" xr6:coauthVersionLast="47" xr6:coauthVersionMax="47" xr10:uidLastSave="{588603A2-6935-4A25-97C5-78A24C3F5C2D}"/>
  <bookViews>
    <workbookView xWindow="-108" yWindow="-108" windowWidth="23256" windowHeight="12456" xr2:uid="{A06D77BA-6E14-4DB8-9C1E-3B5E9EAF51E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</calcChain>
</file>

<file path=xl/sharedStrings.xml><?xml version="1.0" encoding="utf-8"?>
<sst xmlns="http://schemas.openxmlformats.org/spreadsheetml/2006/main" count="22" uniqueCount="18">
  <si>
    <t>III year</t>
  </si>
  <si>
    <t>PROGRAMMING IN JAVA</t>
  </si>
  <si>
    <t>ETHICAL HACKING</t>
  </si>
  <si>
    <t>S.No</t>
  </si>
  <si>
    <t>Register Number</t>
  </si>
  <si>
    <t>Student Name</t>
  </si>
  <si>
    <t>Year</t>
  </si>
  <si>
    <t>Sub.Code</t>
  </si>
  <si>
    <t>NPTEL Course Title</t>
  </si>
  <si>
    <t>No of credits earned</t>
  </si>
  <si>
    <t>Actual NPTEL Marks</t>
  </si>
  <si>
    <t>SSN Marks (Max 100)</t>
  </si>
  <si>
    <t>V.ARVIND MANAVALAN</t>
  </si>
  <si>
    <t>DATA SCIENCE FOR ENGINEERS</t>
  </si>
  <si>
    <t>SOFTWARE TESTING</t>
  </si>
  <si>
    <t>ASHWANTH D</t>
  </si>
  <si>
    <t>R. ARVIND ALAGAPPAN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</si>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</sst>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0000"/>
      <name val="Bookman Old Style"/>
      <family val="1"/>
    </font>
    <font>
      <b/>
      <sz val="12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FEA0-BFD8-4203-B5CD-4F01EFCAD6FF}">
  <dimension ref="A1:U13"/>
  <sheetViews>
    <sheetView tabSelected="1" topLeftCell="B1" workbookViewId="0">
      <selection activeCell="C11" sqref="C11"/>
    </sheetView>
  </sheetViews>
  <sheetFormatPr defaultRowHeight="14.4" x14ac:dyDescent="0.3"/>
  <cols>
    <col min="1" max="1" width="6.44140625" bestFit="1" customWidth="1"/>
    <col min="2" max="2" width="20.5546875" bestFit="1" customWidth="1"/>
    <col min="3" max="3" width="41" bestFit="1" customWidth="1"/>
    <col min="4" max="4" width="10.5546875" bestFit="1" customWidth="1"/>
    <col min="5" max="5" width="7.88671875" bestFit="1" customWidth="1"/>
    <col min="6" max="6" width="80.5546875" bestFit="1" customWidth="1"/>
    <col min="8" max="8" width="8.6640625" bestFit="1" customWidth="1"/>
    <col min="9" max="9" width="8.109375" bestFit="1" customWidth="1"/>
    <col min="13" max="13" width="4.5546875" bestFit="1" customWidth="1"/>
    <col min="14" max="14" width="16.33203125" bestFit="1" customWidth="1"/>
    <col min="15" max="15" width="34" bestFit="1" customWidth="1"/>
    <col min="16" max="16" width="10.5546875" bestFit="1" customWidth="1"/>
    <col min="17" max="17" width="2.88671875" bestFit="1" customWidth="1"/>
    <col min="18" max="18" width="44.44140625" bestFit="1" customWidth="1"/>
    <col min="19" max="19" width="2.88671875" bestFit="1" customWidth="1"/>
    <col min="20" max="20" width="4.5546875" bestFit="1" customWidth="1"/>
    <col min="21" max="21" width="8.109375" bestFit="1" customWidth="1"/>
  </cols>
  <sheetData>
    <row r="1" spans="1:21" ht="62.4" x14ac:dyDescent="0.3">
      <c r="A1" s="5" t="s">
        <v>3</v>
      </c>
      <c r="B1" s="6" t="s">
        <v>4</v>
      </c>
      <c r="C1" s="7" t="s">
        <v>5</v>
      </c>
      <c r="D1" s="6" t="s">
        <v>6</v>
      </c>
      <c r="E1" s="8" t="s">
        <v>7</v>
      </c>
      <c r="F1" s="9" t="s">
        <v>8</v>
      </c>
      <c r="G1" s="8" t="s">
        <v>9</v>
      </c>
      <c r="H1" s="8" t="s">
        <v>10</v>
      </c>
      <c r="I1" s="8" t="s">
        <v>11</v>
      </c>
      <c r="J1" s="10" t="s">
        <v>17</v>
      </c>
    </row>
    <row r="2" spans="1:21" ht="23.4" x14ac:dyDescent="0.3">
      <c r="A2" s="3">
        <v>9</v>
      </c>
      <c r="B2" s="1">
        <v>205002015</v>
      </c>
      <c r="C2" s="2" t="s">
        <v>16</v>
      </c>
      <c r="D2" s="3" t="s">
        <v>0</v>
      </c>
      <c r="E2" s="3">
        <v>3</v>
      </c>
      <c r="F2" s="2" t="s">
        <v>2</v>
      </c>
      <c r="G2" s="3">
        <v>3</v>
      </c>
      <c r="H2" s="3">
        <v>60</v>
      </c>
      <c r="I2" s="4">
        <f>IF(AND($H2&gt;=88, $H2&lt;=100),IF($H2+3&gt;100,100,$H2+3), IF(AND($H2&gt;=76, $H2&lt;=87),IF($H2+5&gt;90,90,$H2+5), IF(AND($H2&gt;=64, $H2&lt;=75),IF($H2+7&gt;80,80,$H2+7),IF(AND($H2&gt;=52, $H2&lt;=63),IF($H2+9&gt;70,70,$H2+9),IF(AND($H2&gt;=40, $H2&lt;=51),IF($H2+10&gt;60,60,$H2+10),"False")))))</f>
        <v>69</v>
      </c>
      <c r="J2" s="11">
        <v>6</v>
      </c>
    </row>
    <row r="3" spans="1:21" ht="23.4" x14ac:dyDescent="0.3">
      <c r="A3" s="3">
        <v>10</v>
      </c>
      <c r="B3" s="1">
        <v>205002016</v>
      </c>
      <c r="C3" s="2" t="s">
        <v>12</v>
      </c>
      <c r="D3" s="3" t="s">
        <v>0</v>
      </c>
      <c r="E3" s="3">
        <v>5</v>
      </c>
      <c r="F3" s="2" t="s">
        <v>13</v>
      </c>
      <c r="G3" s="3">
        <v>2</v>
      </c>
      <c r="H3" s="3">
        <v>72</v>
      </c>
      <c r="I3" s="4">
        <f>IF(AND($H3&gt;=88, $H3&lt;=100),IF($H3+3&gt;100,100,$H3+3), IF(AND($H3&gt;=76, $H3&lt;=87),IF($H3+5&gt;90,90,$H3+5), IF(AND($H3&gt;=64, $H3&lt;=75),IF($H3+7&gt;80,80,$H3+7),IF(AND($H3&gt;=52, $H3&lt;=63),IF($H3+9&gt;70,70,$H3+9),IF(AND($H3&gt;=40, $H3&lt;=51),IF($H3+10&gt;60,60,$H3+10),"False")))))</f>
        <v>79</v>
      </c>
      <c r="J3" s="11">
        <v>6</v>
      </c>
    </row>
    <row r="4" spans="1:21" ht="23.4" x14ac:dyDescent="0.3">
      <c r="A4" s="3">
        <v>11</v>
      </c>
      <c r="B4" s="1">
        <v>205002016</v>
      </c>
      <c r="C4" s="2" t="s">
        <v>12</v>
      </c>
      <c r="D4" s="3" t="s">
        <v>0</v>
      </c>
      <c r="E4" s="3">
        <v>6</v>
      </c>
      <c r="F4" s="2" t="s">
        <v>14</v>
      </c>
      <c r="G4" s="3">
        <v>1</v>
      </c>
      <c r="H4" s="3">
        <v>60</v>
      </c>
      <c r="I4" s="4">
        <f>IF(AND($H4&gt;=88, $H4&lt;=100),IF($H4+3&gt;100,100,$H4+3), IF(AND($H4&gt;=76, $H4&lt;=87),IF($H4+5&gt;90,90,$H4+5), IF(AND($H4&gt;=64, $H4&lt;=75),IF($H4+7&gt;80,80,$H4+7),IF(AND($H4&gt;=52, $H4&lt;=63),IF($H4+9&gt;70,70,$H4+9),IF(AND($H4&gt;=40, $H4&lt;=51),IF($H4+10&gt;60,60,$H4+10),"False")))))</f>
        <v>69</v>
      </c>
      <c r="J4" s="11">
        <v>6</v>
      </c>
    </row>
    <row r="5" spans="1:21" ht="23.4" x14ac:dyDescent="0.3">
      <c r="A5" s="3">
        <v>12</v>
      </c>
      <c r="B5" s="1">
        <v>205002017</v>
      </c>
      <c r="C5" s="2" t="s">
        <v>15</v>
      </c>
      <c r="D5" s="3" t="s">
        <v>0</v>
      </c>
      <c r="E5" s="3">
        <v>2</v>
      </c>
      <c r="F5" s="2" t="s">
        <v>1</v>
      </c>
      <c r="G5" s="3">
        <v>3</v>
      </c>
      <c r="H5" s="3">
        <v>66</v>
      </c>
      <c r="I5" s="4">
        <f>IF(AND($H5&gt;=88, $H5&lt;=100),IF($H5+3&gt;100,100,$H5+3), IF(AND($H5&gt;=76, $H5&lt;=87),IF($H5+5&gt;90,90,$H5+5), IF(AND($H5&gt;=64, $H5&lt;=75),IF($H5+7&gt;80,80,$H5+7),IF(AND($H5&gt;=52, $H5&lt;=63),IF($H5+9&gt;70,70,$H5+9),IF(AND($H5&gt;=40, $H5&lt;=51),IF($H5+10&gt;60,60,$H5+10),"False")))))</f>
        <v>73</v>
      </c>
      <c r="J5" s="11">
        <v>6</v>
      </c>
    </row>
    <row r="6" spans="1:21" ht="23.4" x14ac:dyDescent="0.3">
      <c r="A6" s="3"/>
      <c r="B6" s="1"/>
      <c r="C6" s="2"/>
      <c r="D6" s="3"/>
      <c r="E6" s="3"/>
      <c r="F6" s="2"/>
      <c r="G6" s="3"/>
      <c r="H6" s="3"/>
      <c r="I6" s="4"/>
    </row>
    <row r="7" spans="1:21" ht="23.4" x14ac:dyDescent="0.3">
      <c r="A7" s="3"/>
      <c r="B7" s="1"/>
      <c r="C7" s="2"/>
      <c r="D7" s="3"/>
      <c r="E7" s="3"/>
      <c r="F7" s="2"/>
      <c r="G7" s="3"/>
      <c r="H7" s="3"/>
      <c r="I7" s="4"/>
    </row>
    <row r="8" spans="1:21" ht="23.4" x14ac:dyDescent="0.3">
      <c r="A8" s="3"/>
      <c r="B8" s="1"/>
      <c r="C8" s="2"/>
      <c r="D8" s="3"/>
      <c r="E8" s="3"/>
      <c r="F8" s="2"/>
      <c r="G8" s="3"/>
      <c r="H8" s="3"/>
      <c r="I8" s="4"/>
    </row>
    <row r="9" spans="1:21" ht="23.4" x14ac:dyDescent="0.3">
      <c r="A9" s="3"/>
      <c r="B9" s="1"/>
      <c r="C9" s="2"/>
      <c r="D9" s="3"/>
      <c r="E9" s="3"/>
      <c r="F9" s="2"/>
      <c r="G9" s="3"/>
      <c r="H9" s="3"/>
      <c r="I9" s="4"/>
    </row>
    <row r="10" spans="1:21" ht="23.4" x14ac:dyDescent="0.3">
      <c r="M10" s="3"/>
      <c r="N10" s="1"/>
      <c r="O10" s="2"/>
      <c r="P10" s="3"/>
      <c r="Q10" s="3"/>
      <c r="R10" s="2"/>
      <c r="S10" s="3"/>
      <c r="T10" s="3"/>
      <c r="U10" s="4"/>
    </row>
    <row r="11" spans="1:21" ht="23.4" x14ac:dyDescent="0.3">
      <c r="M11" s="3"/>
      <c r="N11" s="1"/>
      <c r="O11" s="2"/>
      <c r="P11" s="3"/>
      <c r="Q11" s="3"/>
      <c r="R11" s="2"/>
      <c r="S11" s="3"/>
      <c r="T11" s="3"/>
      <c r="U11" s="4"/>
    </row>
    <row r="12" spans="1:21" ht="23.4" x14ac:dyDescent="0.3">
      <c r="M12" s="3"/>
      <c r="N12" s="1"/>
      <c r="O12" s="2"/>
      <c r="P12" s="3"/>
      <c r="Q12" s="3"/>
      <c r="R12" s="2"/>
      <c r="S12" s="3"/>
      <c r="T12" s="3"/>
      <c r="U12" s="4"/>
    </row>
    <row r="13" spans="1:21" ht="23.4" x14ac:dyDescent="0.3">
      <c r="M13" s="3"/>
      <c r="N13" s="1"/>
      <c r="O13" s="2"/>
      <c r="P13" s="3"/>
      <c r="Q13" s="3"/>
      <c r="R13" s="2"/>
      <c r="S13" s="3"/>
      <c r="T13" s="3"/>
      <c r="U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karunanidhi ayyamperumal</dc:creator>
  <cp:lastModifiedBy>karunanidhi ayyamperumal</cp:lastModifiedBy>
  <dcterms:created xsi:type="dcterms:W3CDTF">2023-12-16T15:08:48Z</dcterms:created>
  <dcterms:modified xsi:type="dcterms:W3CDTF">2023-12-16T17:31:30Z</dcterms:modified>
</cp:coreProperties>
</file>