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44525"/>
</workbook>
</file>

<file path=xl/calcChain.xml><?xml version="1.0" encoding="utf-8"?>
<calcChain xmlns="http://schemas.openxmlformats.org/spreadsheetml/2006/main">
  <c r="F63" i="1" l="1"/>
  <c r="F62" i="1"/>
  <c r="F61" i="1"/>
  <c r="F60" i="1"/>
  <c r="F59" i="1"/>
  <c r="F58" i="1"/>
  <c r="F57" i="1"/>
  <c r="F56" i="1"/>
  <c r="F55" i="1"/>
  <c r="F54" i="1"/>
  <c r="F53" i="1"/>
  <c r="F52" i="1"/>
  <c r="F51" i="1"/>
  <c r="F50" i="1"/>
  <c r="F49" i="1"/>
  <c r="F48" i="1"/>
  <c r="F47" i="1"/>
  <c r="F46" i="1"/>
  <c r="F45" i="1"/>
  <c r="F44" i="1"/>
  <c r="F43" i="1"/>
  <c r="F42" i="1"/>
  <c r="F41" i="1"/>
  <c r="F40" i="1"/>
  <c r="F39" i="1"/>
  <c r="F38" i="1"/>
  <c r="F37" i="1"/>
  <c r="F36" i="1"/>
  <c r="F35" i="1"/>
  <c r="F34" i="1"/>
  <c r="F33" i="1"/>
  <c r="F32" i="1"/>
  <c r="F31" i="1"/>
  <c r="F30" i="1"/>
  <c r="F29" i="1"/>
  <c r="F28" i="1"/>
  <c r="F27" i="1"/>
  <c r="F26" i="1"/>
  <c r="F25" i="1"/>
  <c r="F24" i="1"/>
  <c r="F23" i="1"/>
  <c r="F22" i="1"/>
  <c r="F21" i="1"/>
  <c r="F20" i="1"/>
  <c r="F19" i="1"/>
  <c r="F18" i="1"/>
  <c r="F17" i="1"/>
  <c r="F16" i="1"/>
  <c r="F15" i="1"/>
  <c r="F14" i="1"/>
  <c r="F13" i="1"/>
  <c r="F12" i="1"/>
  <c r="F11" i="1"/>
</calcChain>
</file>

<file path=xl/sharedStrings.xml><?xml version="1.0" encoding="utf-8"?>
<sst xmlns="http://schemas.openxmlformats.org/spreadsheetml/2006/main" count="65" uniqueCount="48">
  <si>
    <t>S.NO.</t>
  </si>
  <si>
    <t>PARTICULARS</t>
  </si>
  <si>
    <t>UNIT</t>
  </si>
  <si>
    <t>QTY.</t>
  </si>
  <si>
    <t>RATE IN</t>
  </si>
  <si>
    <t>TOTAL</t>
  </si>
  <si>
    <t>FIGURES</t>
  </si>
  <si>
    <t>AMOUNT</t>
  </si>
  <si>
    <t>F.</t>
  </si>
  <si>
    <t xml:space="preserve">SUB HEAD - VI : WATER SUPPLY PUMPS &amp; WATER TREATMENT UNITS  </t>
  </si>
  <si>
    <t>Supply, installation, testing &amp; commissioning of vertical inline multistage pumping set (Imported) with Stainless steel-304 body, Stainless steel-304 impeller, Stainless steel-304 casing, shaft of Stainless steel-316 and C.I. base &amp; head with mechanical seal, connected to a TEFC induction  motor suitable for 415+/- 10%  volts, 3  phase  50 cycles A.C. supply with 150 mm dia pressure gauge with gunmetal isolation cock,including suction and delivery headers of G.I "C" class pipe of required dia, isolation valves, NRV of PN-16 grade,required valve and strainer &amp; vibration eliminators on both suction &amp; delivery side of pumps, vibration eliminating  pads  under foundations, 80x40 mm I section base plate bolted to cement concrete foundations complete.Vendor to submit performance curves and technical catalogue of the proposed model for review and information.</t>
  </si>
  <si>
    <t>( Make - Grunfoss / KSB )</t>
  </si>
  <si>
    <t xml:space="preserve">Filter Feed Pump </t>
  </si>
  <si>
    <r>
      <t xml:space="preserve">Set of Two pumps </t>
    </r>
    <r>
      <rPr>
        <b/>
        <sz val="12"/>
        <rFont val="Arial"/>
        <family val="2"/>
      </rPr>
      <t>(1 Working + 1 Standby)</t>
    </r>
  </si>
  <si>
    <t>Capacity  - 100 LPM</t>
  </si>
  <si>
    <t>Head       - 30.0 Mtr.</t>
  </si>
  <si>
    <t>Eff.           - Class I</t>
  </si>
  <si>
    <t>Set</t>
  </si>
  <si>
    <t xml:space="preserve">STP Make UP Pump </t>
  </si>
  <si>
    <t>Supply, installation, testing &amp; commissioning of variable speed hydropneumatic system mounted on a common base plate comprising of  vertical inline multistage pumping set with Stainless steel-304 body, Stainless steel-304 impeller, Stainless steel-304 casing, shaft of Stainless steel-316 and C.I. base &amp; head with mechanical seal, shaft directly coupled to a TEFC induction motor suitable for 400/440 volts, 3 phase, 50  cycles AC supply with 150  mm dia pressure gauge with gunmetal isolation cock, vibration eliminating pads under foundation,  one No. microprocessor based controller,  two Nos. variable frequency drives, one No.remote sensors, transmitters, sequence running cotroller, dry running Protection,motor control centre, necessary power and control cabling from MCC to pumps including required rating of MCB, two Nos. required capacity M.S diaphragam tank with interchangeable butyl rubber membrane,complete in all respects including suction and delivery headers of G.I "C" class pipe of required dia, isolation valves, NRV of PN-16 grade &amp; vibration eliminators on both suction &amp; delivery side of pumps, power box, equipped with fuses/ isolators/circuit breakers as required.</t>
  </si>
  <si>
    <t>No. and capacity of Pressure Vessel - 01 Nos. x 200 litres min. (Or as per Manufacturer Calculations)</t>
  </si>
  <si>
    <t>The system shall also comprise the following:-</t>
  </si>
  <si>
    <t xml:space="preserve">Control Panel with Programmable Logic Controller (PLC) with in-built PID controller with 16 inputs and 12 outputs, digital display with fluorescent screen with 2 lines of 20 character each equipped with 8 function keys and 9 service keys, 3 Phase, 415 V I/P, 4 KW, AC variable speed drive with in-built EN55011 Class A RFI Filters, having standard function of BI Loop , energy saving, catching a spinning load with speed search, auto hunting jog, preset speeds, controlled stop on loss of supply power loss side through, D.C. injection braking, fast stop. Drive should have selectable, rated input frequency 50/60 Hz and output frequency range of 0.5-32 HZ, contractors, overlead relays and MCBs should confirm to IEC-898-1995 standards Ammeter, voltmeter. All strip indication should blink in case of trip and panel should only be accessible through an access code. </t>
  </si>
  <si>
    <t>Type 8202 pressure transducer with SS pressure  sensor and control electronic board. Output 4-20m A on two wires conforming BS-6134 standards and IP 55 protection class.</t>
  </si>
  <si>
    <t xml:space="preserve">Domestic Water Supply Pump </t>
  </si>
  <si>
    <t>Head       -  60 Mtr.</t>
  </si>
  <si>
    <r>
      <t xml:space="preserve">Supply, installing, testing and commissining of submersible single stage single entry pumps with C.I.body  and C.I. two vane enclosed type impeller connected to TEFC submersible motor for 415 </t>
    </r>
    <r>
      <rPr>
        <u/>
        <sz val="12"/>
        <rFont val="Arial"/>
        <family val="2"/>
      </rPr>
      <t>+</t>
    </r>
    <r>
      <rPr>
        <sz val="12"/>
        <rFont val="Arial"/>
        <family val="2"/>
      </rPr>
      <t xml:space="preserve"> 10% volts, 3 phase, 50 cycles A.C. power supply with  mechanical seal, pump connector unit  with rubber diaphram and bend, vertical discharge pipe, guide pipe and chain in built level controller, sequence running controller, dry running Protection with gunmetal isolation cock,including suction and delivery headers of G.I "C" class pipe of required dia, isolation valves, NRV of PN-16 grade,required valve and strainer &amp; vibration eliminators on both suction &amp; delivery side of pumps complete in all respects. </t>
    </r>
  </si>
  <si>
    <t>(Pumps shall be installed in a set of two pumps One working and One standby)</t>
  </si>
  <si>
    <t>Drainage Sump Pumps</t>
  </si>
  <si>
    <t xml:space="preserve">(Pumps to be suitable to handle solids upto 28 mm size) </t>
  </si>
  <si>
    <t>Capacity - 250 LPM (Each)</t>
  </si>
  <si>
    <t>Head  -     15 M</t>
  </si>
  <si>
    <t xml:space="preserve">Supply, installation, testing &amp; commissioning of vertical self supporting  filtration unit fabricated from MS sheet as per IS: 2825, (minimum thickness of shell 6mm and dished end 8mm) pressure gauges, sample cock, GI class 'C' face piping, CI butterfly valves  and all accessories , with initial charge of filter media including anthracite, 600 mm depth of graded sand gravel and 600 mm depth of anthracite painting inside with epoxy paint and outside with two coat of red oxide primer and two or more coat of synthetic enamel paint, testing  and commissioning complete.                                                               </t>
  </si>
  <si>
    <t>( Make - Ion Exchange / Pentair  )</t>
  </si>
  <si>
    <t>Dual Media Filter</t>
  </si>
  <si>
    <t xml:space="preserve">Capacity-  6000 lph </t>
  </si>
  <si>
    <t>Filtration rate - 17500  lph/sqm</t>
  </si>
  <si>
    <t>Filter dia approx. - 800 mm</t>
  </si>
  <si>
    <t xml:space="preserve">Working pressure : 3.0 Kg/sq  cm.   </t>
  </si>
  <si>
    <t>Test pressure :  4. 5 Kg/sq cm</t>
  </si>
  <si>
    <t>Activated Carbon Filter</t>
  </si>
  <si>
    <t xml:space="preserve">Capacity-  18000 lph </t>
  </si>
  <si>
    <t>Filter dia approx. - 1200 mm</t>
  </si>
  <si>
    <r>
      <t xml:space="preserve">Supply, installation, testing &amp; commissioning of metering pump type chemical doser with motorize ajector, shaft &amp; blade SS 304 material with 100 lits. PVC/HDPE solution tank, injection fitting assembly, suction and delivery hose upto the point of injection, capacity 0-6 lph, complete in all respects. </t>
    </r>
    <r>
      <rPr>
        <b/>
        <sz val="12"/>
        <rFont val="Arial"/>
        <family val="2"/>
      </rPr>
      <t xml:space="preserve"> ( Make - Milton Roy )</t>
    </r>
  </si>
  <si>
    <t>1Set</t>
  </si>
  <si>
    <t>1 set</t>
  </si>
  <si>
    <t>Control Panel</t>
  </si>
  <si>
    <t>set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</si>
</sst>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General_)"/>
    <numFmt numFmtId="166" formatCode="_(* #,##0_);_(* \(#,##0\);_(* \-??_);_(@_)"/>
  </numFmts>
  <fonts count="16" x14ac:knownFonts="1">
    <font>
      <sz val="11"/>
      <color theme="1"/>
      <name val="Calibri"/>
      <family val="2"/>
      <scheme val="minor"/>
    </font>
    <font>
      <sz val="11"/>
      <color theme="1"/>
      <name val="Calibri"/>
      <family val="2"/>
      <scheme val="minor"/>
    </font>
    <font>
      <b/>
      <sz val="10"/>
      <name val="Arial"/>
      <family val="2"/>
    </font>
    <font>
      <b/>
      <sz val="12"/>
      <name val="Arial"/>
      <family val="2"/>
    </font>
    <font>
      <b/>
      <sz val="12"/>
      <color rgb="FF7030A0"/>
      <name val="Arial"/>
      <family val="2"/>
    </font>
    <font>
      <sz val="10"/>
      <name val="Arial"/>
      <family val="2"/>
    </font>
    <font>
      <b/>
      <sz val="10"/>
      <name val="Calibri"/>
      <family val="2"/>
      <scheme val="minor"/>
    </font>
    <font>
      <b/>
      <u/>
      <sz val="12"/>
      <name val="Arial"/>
      <family val="2"/>
    </font>
    <font>
      <sz val="10"/>
      <name val="Calibri"/>
      <family val="2"/>
      <scheme val="minor"/>
    </font>
    <font>
      <b/>
      <sz val="14"/>
      <color rgb="FF7030A0"/>
      <name val="Arial"/>
      <family val="2"/>
    </font>
    <font>
      <sz val="12"/>
      <name val="Arial"/>
      <family val="2"/>
    </font>
    <font>
      <sz val="11"/>
      <name val="Arial"/>
      <family val="2"/>
    </font>
    <font>
      <sz val="10"/>
      <name val="Calibri"/>
      <family val="2"/>
      <charset val="1"/>
    </font>
    <font>
      <u/>
      <sz val="12"/>
      <name val="Arial"/>
      <family val="2"/>
    </font>
    <font>
      <b/>
      <sz val="10"/>
      <name val="Calibri"/>
      <family val="2"/>
      <charset val="1"/>
    </font>
    <font>
      <b/>
      <sz val="12"/>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3">
    <xf numFmtId="0" fontId="0" fillId="0" borderId="0"/>
    <xf numFmtId="164" fontId="1" fillId="0" borderId="0" applyFont="0" applyFill="0" applyBorder="0" applyAlignment="0" applyProtection="0"/>
    <xf numFmtId="0" fontId="5" fillId="0" borderId="0"/>
  </cellStyleXfs>
  <cellXfs count="45">
    <xf numFmtId="0" fontId="0" fillId="0" borderId="0" xfId="0"/>
    <xf numFmtId="165" fontId="2" fillId="0" borderId="1" xfId="0" applyNumberFormat="1" applyFont="1" applyBorder="1" applyAlignment="1" applyProtection="1">
      <alignment horizontal="center" vertical="top"/>
    </xf>
    <xf numFmtId="165" fontId="3" fillId="0" borderId="1" xfId="0" applyNumberFormat="1" applyFont="1" applyBorder="1" applyAlignment="1" applyProtection="1">
      <alignment horizontal="justify" vertical="top"/>
    </xf>
    <xf numFmtId="165" fontId="2" fillId="0" borderId="1" xfId="0" applyNumberFormat="1" applyFont="1" applyBorder="1" applyAlignment="1" applyProtection="1">
      <alignment horizontal="center" vertical="center"/>
    </xf>
    <xf numFmtId="165" fontId="4" fillId="0" borderId="1" xfId="0" applyNumberFormat="1" applyFont="1" applyBorder="1" applyAlignment="1" applyProtection="1">
      <alignment horizontal="center" vertical="center"/>
    </xf>
    <xf numFmtId="165" fontId="2" fillId="0" borderId="0" xfId="0" applyNumberFormat="1" applyFont="1" applyAlignment="1">
      <alignment horizontal="center" vertical="center"/>
    </xf>
    <xf numFmtId="165" fontId="5" fillId="0" borderId="0" xfId="0" applyNumberFormat="1" applyFont="1" applyAlignment="1">
      <alignment vertical="top"/>
    </xf>
    <xf numFmtId="165" fontId="5" fillId="0" borderId="0" xfId="0" applyNumberFormat="1" applyFont="1" applyBorder="1" applyAlignment="1">
      <alignment vertical="top"/>
    </xf>
    <xf numFmtId="165" fontId="2" fillId="0" borderId="1" xfId="0" applyNumberFormat="1" applyFont="1" applyBorder="1" applyAlignment="1">
      <alignment horizontal="center" vertical="top"/>
    </xf>
    <xf numFmtId="165" fontId="3" fillId="0" borderId="1" xfId="0" applyNumberFormat="1" applyFont="1" applyBorder="1" applyAlignment="1">
      <alignment horizontal="justify" vertical="top"/>
    </xf>
    <xf numFmtId="165" fontId="2" fillId="0" borderId="1" xfId="0" applyNumberFormat="1" applyFont="1" applyBorder="1" applyAlignment="1">
      <alignment horizontal="center" vertical="center"/>
    </xf>
    <xf numFmtId="0" fontId="6" fillId="2" borderId="2" xfId="0" applyNumberFormat="1" applyFont="1" applyFill="1" applyBorder="1" applyAlignment="1">
      <alignment horizontal="center" vertical="center"/>
    </xf>
    <xf numFmtId="0" fontId="7" fillId="2" borderId="3" xfId="0" applyNumberFormat="1" applyFont="1" applyFill="1" applyBorder="1" applyAlignment="1">
      <alignment horizontal="justify" vertical="center"/>
    </xf>
    <xf numFmtId="0" fontId="8" fillId="2" borderId="2" xfId="0" applyNumberFormat="1" applyFont="1" applyFill="1" applyBorder="1" applyAlignment="1">
      <alignment horizontal="center" vertical="center"/>
    </xf>
    <xf numFmtId="165" fontId="9" fillId="2" borderId="2" xfId="0" applyNumberFormat="1" applyFont="1" applyFill="1" applyBorder="1" applyAlignment="1">
      <alignment horizontal="center" vertical="center"/>
    </xf>
    <xf numFmtId="165" fontId="5" fillId="2" borderId="2" xfId="0" applyNumberFormat="1" applyFont="1" applyFill="1" applyBorder="1" applyAlignment="1">
      <alignment horizontal="center" vertical="center"/>
    </xf>
    <xf numFmtId="0" fontId="8" fillId="0" borderId="2" xfId="0" applyNumberFormat="1" applyFont="1" applyFill="1" applyBorder="1" applyAlignment="1">
      <alignment horizontal="center" vertical="top"/>
    </xf>
    <xf numFmtId="0" fontId="3" fillId="0" borderId="3" xfId="0" applyNumberFormat="1" applyFont="1" applyFill="1" applyBorder="1" applyAlignment="1">
      <alignment horizontal="left" vertical="center"/>
    </xf>
    <xf numFmtId="0" fontId="8" fillId="0" borderId="2" xfId="0" applyNumberFormat="1" applyFont="1" applyFill="1" applyBorder="1" applyAlignment="1">
      <alignment horizontal="center" vertical="center"/>
    </xf>
    <xf numFmtId="165" fontId="9" fillId="0" borderId="2" xfId="0" applyNumberFormat="1" applyFont="1" applyFill="1" applyBorder="1" applyAlignment="1">
      <alignment horizontal="center" vertical="center"/>
    </xf>
    <xf numFmtId="165" fontId="5" fillId="0" borderId="2" xfId="0" applyNumberFormat="1" applyFont="1" applyFill="1" applyBorder="1" applyAlignment="1">
      <alignment horizontal="center" vertical="center"/>
    </xf>
    <xf numFmtId="0" fontId="10" fillId="0" borderId="3" xfId="2" applyFont="1" applyFill="1" applyBorder="1" applyAlignment="1">
      <alignment horizontal="justify" vertical="top" wrapText="1"/>
    </xf>
    <xf numFmtId="0" fontId="10" fillId="0" borderId="3" xfId="2" applyFont="1" applyFill="1" applyBorder="1" applyAlignment="1">
      <alignment horizontal="justify" vertical="top"/>
    </xf>
    <xf numFmtId="165" fontId="11" fillId="0" borderId="2" xfId="0" applyNumberFormat="1" applyFont="1" applyBorder="1" applyAlignment="1">
      <alignment horizontal="center" vertical="center"/>
    </xf>
    <xf numFmtId="0" fontId="12" fillId="0" borderId="2" xfId="0" applyNumberFormat="1" applyFont="1" applyFill="1" applyBorder="1" applyAlignment="1">
      <alignment horizontal="center" vertical="center"/>
    </xf>
    <xf numFmtId="165" fontId="9" fillId="3" borderId="2" xfId="0" applyNumberFormat="1" applyFont="1" applyFill="1" applyBorder="1" applyAlignment="1">
      <alignment horizontal="center" vertical="center"/>
    </xf>
    <xf numFmtId="0" fontId="3" fillId="0" borderId="3" xfId="2" applyFont="1" applyFill="1" applyBorder="1" applyAlignment="1">
      <alignment horizontal="justify" vertical="top"/>
    </xf>
    <xf numFmtId="0" fontId="12" fillId="0" borderId="2" xfId="0" applyNumberFormat="1" applyFont="1" applyBorder="1" applyAlignment="1">
      <alignment horizontal="center" vertical="top"/>
    </xf>
    <xf numFmtId="0" fontId="0" fillId="0" borderId="2" xfId="0" applyNumberFormat="1" applyFill="1" applyBorder="1" applyAlignment="1">
      <alignment horizontal="center" vertical="center"/>
    </xf>
    <xf numFmtId="166" fontId="0" fillId="0" borderId="2" xfId="1" applyNumberFormat="1" applyFont="1" applyFill="1" applyBorder="1" applyAlignment="1" applyProtection="1">
      <alignment horizontal="center" vertical="center"/>
    </xf>
    <xf numFmtId="0" fontId="0" fillId="0" borderId="2" xfId="0" applyNumberFormat="1" applyBorder="1"/>
    <xf numFmtId="0" fontId="12" fillId="0" borderId="2" xfId="2" applyFont="1" applyBorder="1" applyAlignment="1">
      <alignment horizontal="center" vertical="top"/>
    </xf>
    <xf numFmtId="0" fontId="12" fillId="0" borderId="2" xfId="2" applyFont="1" applyFill="1" applyBorder="1" applyAlignment="1">
      <alignment horizontal="center" vertical="center"/>
    </xf>
    <xf numFmtId="0" fontId="10" fillId="0" borderId="3" xfId="0" applyNumberFormat="1" applyFont="1" applyFill="1" applyBorder="1"/>
    <xf numFmtId="2" fontId="14" fillId="0" borderId="2" xfId="0" applyNumberFormat="1" applyFont="1" applyFill="1" applyBorder="1" applyAlignment="1">
      <alignment horizontal="center" vertical="center"/>
    </xf>
    <xf numFmtId="166" fontId="14" fillId="0" borderId="2" xfId="1" applyNumberFormat="1" applyFont="1" applyFill="1" applyBorder="1" applyAlignment="1" applyProtection="1">
      <alignment horizontal="center" vertical="center"/>
    </xf>
    <xf numFmtId="165" fontId="5" fillId="0" borderId="4" xfId="0" applyNumberFormat="1" applyFont="1" applyFill="1" applyBorder="1" applyAlignment="1">
      <alignment horizontal="center" vertical="top"/>
    </xf>
    <xf numFmtId="0" fontId="15" fillId="0" borderId="5" xfId="0" applyNumberFormat="1" applyFont="1" applyFill="1" applyBorder="1" applyAlignment="1">
      <alignment horizontal="left" vertical="center"/>
    </xf>
    <xf numFmtId="0" fontId="8" fillId="0" borderId="4" xfId="0" applyNumberFormat="1" applyFont="1" applyFill="1" applyBorder="1" applyAlignment="1">
      <alignment horizontal="center" vertical="center"/>
    </xf>
    <xf numFmtId="165" fontId="9" fillId="0" borderId="4" xfId="0" applyNumberFormat="1" applyFont="1" applyFill="1" applyBorder="1" applyAlignment="1">
      <alignment horizontal="center" vertical="center"/>
    </xf>
    <xf numFmtId="165" fontId="5" fillId="0" borderId="4" xfId="0" applyNumberFormat="1" applyFont="1" applyFill="1" applyBorder="1" applyAlignment="1">
      <alignment horizontal="center" vertical="center"/>
    </xf>
    <xf numFmtId="165" fontId="5" fillId="0" borderId="1" xfId="0" applyNumberFormat="1" applyFont="1" applyFill="1" applyBorder="1" applyAlignment="1">
      <alignment horizontal="center" vertical="top"/>
    </xf>
    <xf numFmtId="165" fontId="10" fillId="0" borderId="1" xfId="0" applyNumberFormat="1" applyFont="1" applyFill="1" applyBorder="1" applyAlignment="1">
      <alignment horizontal="justify" vertical="top"/>
    </xf>
    <xf numFmtId="165" fontId="5" fillId="0" borderId="1" xfId="0" applyNumberFormat="1" applyFont="1" applyFill="1" applyBorder="1" applyAlignment="1">
      <alignment horizontal="center" vertical="center"/>
    </xf>
    <xf numFmtId="165" fontId="9" fillId="3" borderId="1" xfId="0" applyNumberFormat="1" applyFont="1" applyFill="1" applyBorder="1" applyAlignment="1">
      <alignment horizontal="center" vertical="center"/>
    </xf>
  </cellXfs>
  <cellStyles count="3">
    <cellStyle name="Comma" xfId="1" builtinId="3"/>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65"/>
  <sheetViews>
    <sheetView tabSelected="1" view="pageBreakPreview" zoomScale="60" zoomScaleNormal="85" workbookViewId="0">
      <selection activeCell="E74" sqref="E74"/>
    </sheetView>
  </sheetViews>
  <sheetFormatPr defaultColWidth="11" defaultRowHeight="15" x14ac:dyDescent="0.25"/>
  <cols>
    <col min="1" max="1" width="5.7109375" customWidth="1"/>
    <col min="2" max="2" width="75" customWidth="1"/>
    <col min="3" max="3" width="9.85546875" customWidth="1"/>
    <col min="4" max="4" width="10.85546875" customWidth="1"/>
    <col min="5" max="5" width="13.28515625" bestFit="1" customWidth="1"/>
    <col min="6" max="6" width="23.5703125" customWidth="1"/>
    <col min="7" max="7" width="12.5703125" bestFit="1" customWidth="1"/>
    <col min="257" max="257" width="5.7109375" customWidth="1"/>
    <col min="258" max="258" width="75" customWidth="1"/>
    <col min="259" max="259" width="9.85546875" customWidth="1"/>
    <col min="260" max="260" width="10.85546875" customWidth="1"/>
    <col min="261" max="261" width="13.28515625" bestFit="1" customWidth="1"/>
    <col min="262" max="262" width="23.5703125" customWidth="1"/>
    <col min="263" max="263" width="12.5703125" bestFit="1" customWidth="1"/>
    <col min="513" max="513" width="5.7109375" customWidth="1"/>
    <col min="514" max="514" width="75" customWidth="1"/>
    <col min="515" max="515" width="9.85546875" customWidth="1"/>
    <col min="516" max="516" width="10.85546875" customWidth="1"/>
    <col min="517" max="517" width="13.28515625" bestFit="1" customWidth="1"/>
    <col min="518" max="518" width="23.5703125" customWidth="1"/>
    <col min="519" max="519" width="12.5703125" bestFit="1" customWidth="1"/>
    <col min="769" max="769" width="5.7109375" customWidth="1"/>
    <col min="770" max="770" width="75" customWidth="1"/>
    <col min="771" max="771" width="9.85546875" customWidth="1"/>
    <col min="772" max="772" width="10.85546875" customWidth="1"/>
    <col min="773" max="773" width="13.28515625" bestFit="1" customWidth="1"/>
    <col min="774" max="774" width="23.5703125" customWidth="1"/>
    <col min="775" max="775" width="12.5703125" bestFit="1" customWidth="1"/>
    <col min="1025" max="1025" width="5.7109375" customWidth="1"/>
    <col min="1026" max="1026" width="75" customWidth="1"/>
    <col min="1027" max="1027" width="9.85546875" customWidth="1"/>
    <col min="1028" max="1028" width="10.85546875" customWidth="1"/>
    <col min="1029" max="1029" width="13.28515625" bestFit="1" customWidth="1"/>
    <col min="1030" max="1030" width="23.5703125" customWidth="1"/>
    <col min="1031" max="1031" width="12.5703125" bestFit="1" customWidth="1"/>
    <col min="1281" max="1281" width="5.7109375" customWidth="1"/>
    <col min="1282" max="1282" width="75" customWidth="1"/>
    <col min="1283" max="1283" width="9.85546875" customWidth="1"/>
    <col min="1284" max="1284" width="10.85546875" customWidth="1"/>
    <col min="1285" max="1285" width="13.28515625" bestFit="1" customWidth="1"/>
    <col min="1286" max="1286" width="23.5703125" customWidth="1"/>
    <col min="1287" max="1287" width="12.5703125" bestFit="1" customWidth="1"/>
    <col min="1537" max="1537" width="5.7109375" customWidth="1"/>
    <col min="1538" max="1538" width="75" customWidth="1"/>
    <col min="1539" max="1539" width="9.85546875" customWidth="1"/>
    <col min="1540" max="1540" width="10.85546875" customWidth="1"/>
    <col min="1541" max="1541" width="13.28515625" bestFit="1" customWidth="1"/>
    <col min="1542" max="1542" width="23.5703125" customWidth="1"/>
    <col min="1543" max="1543" width="12.5703125" bestFit="1" customWidth="1"/>
    <col min="1793" max="1793" width="5.7109375" customWidth="1"/>
    <col min="1794" max="1794" width="75" customWidth="1"/>
    <col min="1795" max="1795" width="9.85546875" customWidth="1"/>
    <col min="1796" max="1796" width="10.85546875" customWidth="1"/>
    <col min="1797" max="1797" width="13.28515625" bestFit="1" customWidth="1"/>
    <col min="1798" max="1798" width="23.5703125" customWidth="1"/>
    <col min="1799" max="1799" width="12.5703125" bestFit="1" customWidth="1"/>
    <col min="2049" max="2049" width="5.7109375" customWidth="1"/>
    <col min="2050" max="2050" width="75" customWidth="1"/>
    <col min="2051" max="2051" width="9.85546875" customWidth="1"/>
    <col min="2052" max="2052" width="10.85546875" customWidth="1"/>
    <col min="2053" max="2053" width="13.28515625" bestFit="1" customWidth="1"/>
    <col min="2054" max="2054" width="23.5703125" customWidth="1"/>
    <col min="2055" max="2055" width="12.5703125" bestFit="1" customWidth="1"/>
    <col min="2305" max="2305" width="5.7109375" customWidth="1"/>
    <col min="2306" max="2306" width="75" customWidth="1"/>
    <col min="2307" max="2307" width="9.85546875" customWidth="1"/>
    <col min="2308" max="2308" width="10.85546875" customWidth="1"/>
    <col min="2309" max="2309" width="13.28515625" bestFit="1" customWidth="1"/>
    <col min="2310" max="2310" width="23.5703125" customWidth="1"/>
    <col min="2311" max="2311" width="12.5703125" bestFit="1" customWidth="1"/>
    <col min="2561" max="2561" width="5.7109375" customWidth="1"/>
    <col min="2562" max="2562" width="75" customWidth="1"/>
    <col min="2563" max="2563" width="9.85546875" customWidth="1"/>
    <col min="2564" max="2564" width="10.85546875" customWidth="1"/>
    <col min="2565" max="2565" width="13.28515625" bestFit="1" customWidth="1"/>
    <col min="2566" max="2566" width="23.5703125" customWidth="1"/>
    <col min="2567" max="2567" width="12.5703125" bestFit="1" customWidth="1"/>
    <col min="2817" max="2817" width="5.7109375" customWidth="1"/>
    <col min="2818" max="2818" width="75" customWidth="1"/>
    <col min="2819" max="2819" width="9.85546875" customWidth="1"/>
    <col min="2820" max="2820" width="10.85546875" customWidth="1"/>
    <col min="2821" max="2821" width="13.28515625" bestFit="1" customWidth="1"/>
    <col min="2822" max="2822" width="23.5703125" customWidth="1"/>
    <col min="2823" max="2823" width="12.5703125" bestFit="1" customWidth="1"/>
    <col min="3073" max="3073" width="5.7109375" customWidth="1"/>
    <col min="3074" max="3074" width="75" customWidth="1"/>
    <col min="3075" max="3075" width="9.85546875" customWidth="1"/>
    <col min="3076" max="3076" width="10.85546875" customWidth="1"/>
    <col min="3077" max="3077" width="13.28515625" bestFit="1" customWidth="1"/>
    <col min="3078" max="3078" width="23.5703125" customWidth="1"/>
    <col min="3079" max="3079" width="12.5703125" bestFit="1" customWidth="1"/>
    <col min="3329" max="3329" width="5.7109375" customWidth="1"/>
    <col min="3330" max="3330" width="75" customWidth="1"/>
    <col min="3331" max="3331" width="9.85546875" customWidth="1"/>
    <col min="3332" max="3332" width="10.85546875" customWidth="1"/>
    <col min="3333" max="3333" width="13.28515625" bestFit="1" customWidth="1"/>
    <col min="3334" max="3334" width="23.5703125" customWidth="1"/>
    <col min="3335" max="3335" width="12.5703125" bestFit="1" customWidth="1"/>
    <col min="3585" max="3585" width="5.7109375" customWidth="1"/>
    <col min="3586" max="3586" width="75" customWidth="1"/>
    <col min="3587" max="3587" width="9.85546875" customWidth="1"/>
    <col min="3588" max="3588" width="10.85546875" customWidth="1"/>
    <col min="3589" max="3589" width="13.28515625" bestFit="1" customWidth="1"/>
    <col min="3590" max="3590" width="23.5703125" customWidth="1"/>
    <col min="3591" max="3591" width="12.5703125" bestFit="1" customWidth="1"/>
    <col min="3841" max="3841" width="5.7109375" customWidth="1"/>
    <col min="3842" max="3842" width="75" customWidth="1"/>
    <col min="3843" max="3843" width="9.85546875" customWidth="1"/>
    <col min="3844" max="3844" width="10.85546875" customWidth="1"/>
    <col min="3845" max="3845" width="13.28515625" bestFit="1" customWidth="1"/>
    <col min="3846" max="3846" width="23.5703125" customWidth="1"/>
    <col min="3847" max="3847" width="12.5703125" bestFit="1" customWidth="1"/>
    <col min="4097" max="4097" width="5.7109375" customWidth="1"/>
    <col min="4098" max="4098" width="75" customWidth="1"/>
    <col min="4099" max="4099" width="9.85546875" customWidth="1"/>
    <col min="4100" max="4100" width="10.85546875" customWidth="1"/>
    <col min="4101" max="4101" width="13.28515625" bestFit="1" customWidth="1"/>
    <col min="4102" max="4102" width="23.5703125" customWidth="1"/>
    <col min="4103" max="4103" width="12.5703125" bestFit="1" customWidth="1"/>
    <col min="4353" max="4353" width="5.7109375" customWidth="1"/>
    <col min="4354" max="4354" width="75" customWidth="1"/>
    <col min="4355" max="4355" width="9.85546875" customWidth="1"/>
    <col min="4356" max="4356" width="10.85546875" customWidth="1"/>
    <col min="4357" max="4357" width="13.28515625" bestFit="1" customWidth="1"/>
    <col min="4358" max="4358" width="23.5703125" customWidth="1"/>
    <col min="4359" max="4359" width="12.5703125" bestFit="1" customWidth="1"/>
    <col min="4609" max="4609" width="5.7109375" customWidth="1"/>
    <col min="4610" max="4610" width="75" customWidth="1"/>
    <col min="4611" max="4611" width="9.85546875" customWidth="1"/>
    <col min="4612" max="4612" width="10.85546875" customWidth="1"/>
    <col min="4613" max="4613" width="13.28515625" bestFit="1" customWidth="1"/>
    <col min="4614" max="4614" width="23.5703125" customWidth="1"/>
    <col min="4615" max="4615" width="12.5703125" bestFit="1" customWidth="1"/>
    <col min="4865" max="4865" width="5.7109375" customWidth="1"/>
    <col min="4866" max="4866" width="75" customWidth="1"/>
    <col min="4867" max="4867" width="9.85546875" customWidth="1"/>
    <col min="4868" max="4868" width="10.85546875" customWidth="1"/>
    <col min="4869" max="4869" width="13.28515625" bestFit="1" customWidth="1"/>
    <col min="4870" max="4870" width="23.5703125" customWidth="1"/>
    <col min="4871" max="4871" width="12.5703125" bestFit="1" customWidth="1"/>
    <col min="5121" max="5121" width="5.7109375" customWidth="1"/>
    <col min="5122" max="5122" width="75" customWidth="1"/>
    <col min="5123" max="5123" width="9.85546875" customWidth="1"/>
    <col min="5124" max="5124" width="10.85546875" customWidth="1"/>
    <col min="5125" max="5125" width="13.28515625" bestFit="1" customWidth="1"/>
    <col min="5126" max="5126" width="23.5703125" customWidth="1"/>
    <col min="5127" max="5127" width="12.5703125" bestFit="1" customWidth="1"/>
    <col min="5377" max="5377" width="5.7109375" customWidth="1"/>
    <col min="5378" max="5378" width="75" customWidth="1"/>
    <col min="5379" max="5379" width="9.85546875" customWidth="1"/>
    <col min="5380" max="5380" width="10.85546875" customWidth="1"/>
    <col min="5381" max="5381" width="13.28515625" bestFit="1" customWidth="1"/>
    <col min="5382" max="5382" width="23.5703125" customWidth="1"/>
    <col min="5383" max="5383" width="12.5703125" bestFit="1" customWidth="1"/>
    <col min="5633" max="5633" width="5.7109375" customWidth="1"/>
    <col min="5634" max="5634" width="75" customWidth="1"/>
    <col min="5635" max="5635" width="9.85546875" customWidth="1"/>
    <col min="5636" max="5636" width="10.85546875" customWidth="1"/>
    <col min="5637" max="5637" width="13.28515625" bestFit="1" customWidth="1"/>
    <col min="5638" max="5638" width="23.5703125" customWidth="1"/>
    <col min="5639" max="5639" width="12.5703125" bestFit="1" customWidth="1"/>
    <col min="5889" max="5889" width="5.7109375" customWidth="1"/>
    <col min="5890" max="5890" width="75" customWidth="1"/>
    <col min="5891" max="5891" width="9.85546875" customWidth="1"/>
    <col min="5892" max="5892" width="10.85546875" customWidth="1"/>
    <col min="5893" max="5893" width="13.28515625" bestFit="1" customWidth="1"/>
    <col min="5894" max="5894" width="23.5703125" customWidth="1"/>
    <col min="5895" max="5895" width="12.5703125" bestFit="1" customWidth="1"/>
    <col min="6145" max="6145" width="5.7109375" customWidth="1"/>
    <col min="6146" max="6146" width="75" customWidth="1"/>
    <col min="6147" max="6147" width="9.85546875" customWidth="1"/>
    <col min="6148" max="6148" width="10.85546875" customWidth="1"/>
    <col min="6149" max="6149" width="13.28515625" bestFit="1" customWidth="1"/>
    <col min="6150" max="6150" width="23.5703125" customWidth="1"/>
    <col min="6151" max="6151" width="12.5703125" bestFit="1" customWidth="1"/>
    <col min="6401" max="6401" width="5.7109375" customWidth="1"/>
    <col min="6402" max="6402" width="75" customWidth="1"/>
    <col min="6403" max="6403" width="9.85546875" customWidth="1"/>
    <col min="6404" max="6404" width="10.85546875" customWidth="1"/>
    <col min="6405" max="6405" width="13.28515625" bestFit="1" customWidth="1"/>
    <col min="6406" max="6406" width="23.5703125" customWidth="1"/>
    <col min="6407" max="6407" width="12.5703125" bestFit="1" customWidth="1"/>
    <col min="6657" max="6657" width="5.7109375" customWidth="1"/>
    <col min="6658" max="6658" width="75" customWidth="1"/>
    <col min="6659" max="6659" width="9.85546875" customWidth="1"/>
    <col min="6660" max="6660" width="10.85546875" customWidth="1"/>
    <col min="6661" max="6661" width="13.28515625" bestFit="1" customWidth="1"/>
    <col min="6662" max="6662" width="23.5703125" customWidth="1"/>
    <col min="6663" max="6663" width="12.5703125" bestFit="1" customWidth="1"/>
    <col min="6913" max="6913" width="5.7109375" customWidth="1"/>
    <col min="6914" max="6914" width="75" customWidth="1"/>
    <col min="6915" max="6915" width="9.85546875" customWidth="1"/>
    <col min="6916" max="6916" width="10.85546875" customWidth="1"/>
    <col min="6917" max="6917" width="13.28515625" bestFit="1" customWidth="1"/>
    <col min="6918" max="6918" width="23.5703125" customWidth="1"/>
    <col min="6919" max="6919" width="12.5703125" bestFit="1" customWidth="1"/>
    <col min="7169" max="7169" width="5.7109375" customWidth="1"/>
    <col min="7170" max="7170" width="75" customWidth="1"/>
    <col min="7171" max="7171" width="9.85546875" customWidth="1"/>
    <col min="7172" max="7172" width="10.85546875" customWidth="1"/>
    <col min="7173" max="7173" width="13.28515625" bestFit="1" customWidth="1"/>
    <col min="7174" max="7174" width="23.5703125" customWidth="1"/>
    <col min="7175" max="7175" width="12.5703125" bestFit="1" customWidth="1"/>
    <col min="7425" max="7425" width="5.7109375" customWidth="1"/>
    <col min="7426" max="7426" width="75" customWidth="1"/>
    <col min="7427" max="7427" width="9.85546875" customWidth="1"/>
    <col min="7428" max="7428" width="10.85546875" customWidth="1"/>
    <col min="7429" max="7429" width="13.28515625" bestFit="1" customWidth="1"/>
    <col min="7430" max="7430" width="23.5703125" customWidth="1"/>
    <col min="7431" max="7431" width="12.5703125" bestFit="1" customWidth="1"/>
    <col min="7681" max="7681" width="5.7109375" customWidth="1"/>
    <col min="7682" max="7682" width="75" customWidth="1"/>
    <col min="7683" max="7683" width="9.85546875" customWidth="1"/>
    <col min="7684" max="7684" width="10.85546875" customWidth="1"/>
    <col min="7685" max="7685" width="13.28515625" bestFit="1" customWidth="1"/>
    <col min="7686" max="7686" width="23.5703125" customWidth="1"/>
    <col min="7687" max="7687" width="12.5703125" bestFit="1" customWidth="1"/>
    <col min="7937" max="7937" width="5.7109375" customWidth="1"/>
    <col min="7938" max="7938" width="75" customWidth="1"/>
    <col min="7939" max="7939" width="9.85546875" customWidth="1"/>
    <col min="7940" max="7940" width="10.85546875" customWidth="1"/>
    <col min="7941" max="7941" width="13.28515625" bestFit="1" customWidth="1"/>
    <col min="7942" max="7942" width="23.5703125" customWidth="1"/>
    <col min="7943" max="7943" width="12.5703125" bestFit="1" customWidth="1"/>
    <col min="8193" max="8193" width="5.7109375" customWidth="1"/>
    <col min="8194" max="8194" width="75" customWidth="1"/>
    <col min="8195" max="8195" width="9.85546875" customWidth="1"/>
    <col min="8196" max="8196" width="10.85546875" customWidth="1"/>
    <col min="8197" max="8197" width="13.28515625" bestFit="1" customWidth="1"/>
    <col min="8198" max="8198" width="23.5703125" customWidth="1"/>
    <col min="8199" max="8199" width="12.5703125" bestFit="1" customWidth="1"/>
    <col min="8449" max="8449" width="5.7109375" customWidth="1"/>
    <col min="8450" max="8450" width="75" customWidth="1"/>
    <col min="8451" max="8451" width="9.85546875" customWidth="1"/>
    <col min="8452" max="8452" width="10.85546875" customWidth="1"/>
    <col min="8453" max="8453" width="13.28515625" bestFit="1" customWidth="1"/>
    <col min="8454" max="8454" width="23.5703125" customWidth="1"/>
    <col min="8455" max="8455" width="12.5703125" bestFit="1" customWidth="1"/>
    <col min="8705" max="8705" width="5.7109375" customWidth="1"/>
    <col min="8706" max="8706" width="75" customWidth="1"/>
    <col min="8707" max="8707" width="9.85546875" customWidth="1"/>
    <col min="8708" max="8708" width="10.85546875" customWidth="1"/>
    <col min="8709" max="8709" width="13.28515625" bestFit="1" customWidth="1"/>
    <col min="8710" max="8710" width="23.5703125" customWidth="1"/>
    <col min="8711" max="8711" width="12.5703125" bestFit="1" customWidth="1"/>
    <col min="8961" max="8961" width="5.7109375" customWidth="1"/>
    <col min="8962" max="8962" width="75" customWidth="1"/>
    <col min="8963" max="8963" width="9.85546875" customWidth="1"/>
    <col min="8964" max="8964" width="10.85546875" customWidth="1"/>
    <col min="8965" max="8965" width="13.28515625" bestFit="1" customWidth="1"/>
    <col min="8966" max="8966" width="23.5703125" customWidth="1"/>
    <col min="8967" max="8967" width="12.5703125" bestFit="1" customWidth="1"/>
    <col min="9217" max="9217" width="5.7109375" customWidth="1"/>
    <col min="9218" max="9218" width="75" customWidth="1"/>
    <col min="9219" max="9219" width="9.85546875" customWidth="1"/>
    <col min="9220" max="9220" width="10.85546875" customWidth="1"/>
    <col min="9221" max="9221" width="13.28515625" bestFit="1" customWidth="1"/>
    <col min="9222" max="9222" width="23.5703125" customWidth="1"/>
    <col min="9223" max="9223" width="12.5703125" bestFit="1" customWidth="1"/>
    <col min="9473" max="9473" width="5.7109375" customWidth="1"/>
    <col min="9474" max="9474" width="75" customWidth="1"/>
    <col min="9475" max="9475" width="9.85546875" customWidth="1"/>
    <col min="9476" max="9476" width="10.85546875" customWidth="1"/>
    <col min="9477" max="9477" width="13.28515625" bestFit="1" customWidth="1"/>
    <col min="9478" max="9478" width="23.5703125" customWidth="1"/>
    <col min="9479" max="9479" width="12.5703125" bestFit="1" customWidth="1"/>
    <col min="9729" max="9729" width="5.7109375" customWidth="1"/>
    <col min="9730" max="9730" width="75" customWidth="1"/>
    <col min="9731" max="9731" width="9.85546875" customWidth="1"/>
    <col min="9732" max="9732" width="10.85546875" customWidth="1"/>
    <col min="9733" max="9733" width="13.28515625" bestFit="1" customWidth="1"/>
    <col min="9734" max="9734" width="23.5703125" customWidth="1"/>
    <col min="9735" max="9735" width="12.5703125" bestFit="1" customWidth="1"/>
    <col min="9985" max="9985" width="5.7109375" customWidth="1"/>
    <col min="9986" max="9986" width="75" customWidth="1"/>
    <col min="9987" max="9987" width="9.85546875" customWidth="1"/>
    <col min="9988" max="9988" width="10.85546875" customWidth="1"/>
    <col min="9989" max="9989" width="13.28515625" bestFit="1" customWidth="1"/>
    <col min="9990" max="9990" width="23.5703125" customWidth="1"/>
    <col min="9991" max="9991" width="12.5703125" bestFit="1" customWidth="1"/>
    <col min="10241" max="10241" width="5.7109375" customWidth="1"/>
    <col min="10242" max="10242" width="75" customWidth="1"/>
    <col min="10243" max="10243" width="9.85546875" customWidth="1"/>
    <col min="10244" max="10244" width="10.85546875" customWidth="1"/>
    <col min="10245" max="10245" width="13.28515625" bestFit="1" customWidth="1"/>
    <col min="10246" max="10246" width="23.5703125" customWidth="1"/>
    <col min="10247" max="10247" width="12.5703125" bestFit="1" customWidth="1"/>
    <col min="10497" max="10497" width="5.7109375" customWidth="1"/>
    <col min="10498" max="10498" width="75" customWidth="1"/>
    <col min="10499" max="10499" width="9.85546875" customWidth="1"/>
    <col min="10500" max="10500" width="10.85546875" customWidth="1"/>
    <col min="10501" max="10501" width="13.28515625" bestFit="1" customWidth="1"/>
    <col min="10502" max="10502" width="23.5703125" customWidth="1"/>
    <col min="10503" max="10503" width="12.5703125" bestFit="1" customWidth="1"/>
    <col min="10753" max="10753" width="5.7109375" customWidth="1"/>
    <col min="10754" max="10754" width="75" customWidth="1"/>
    <col min="10755" max="10755" width="9.85546875" customWidth="1"/>
    <col min="10756" max="10756" width="10.85546875" customWidth="1"/>
    <col min="10757" max="10757" width="13.28515625" bestFit="1" customWidth="1"/>
    <col min="10758" max="10758" width="23.5703125" customWidth="1"/>
    <col min="10759" max="10759" width="12.5703125" bestFit="1" customWidth="1"/>
    <col min="11009" max="11009" width="5.7109375" customWidth="1"/>
    <col min="11010" max="11010" width="75" customWidth="1"/>
    <col min="11011" max="11011" width="9.85546875" customWidth="1"/>
    <col min="11012" max="11012" width="10.85546875" customWidth="1"/>
    <col min="11013" max="11013" width="13.28515625" bestFit="1" customWidth="1"/>
    <col min="11014" max="11014" width="23.5703125" customWidth="1"/>
    <col min="11015" max="11015" width="12.5703125" bestFit="1" customWidth="1"/>
    <col min="11265" max="11265" width="5.7109375" customWidth="1"/>
    <col min="11266" max="11266" width="75" customWidth="1"/>
    <col min="11267" max="11267" width="9.85546875" customWidth="1"/>
    <col min="11268" max="11268" width="10.85546875" customWidth="1"/>
    <col min="11269" max="11269" width="13.28515625" bestFit="1" customWidth="1"/>
    <col min="11270" max="11270" width="23.5703125" customWidth="1"/>
    <col min="11271" max="11271" width="12.5703125" bestFit="1" customWidth="1"/>
    <col min="11521" max="11521" width="5.7109375" customWidth="1"/>
    <col min="11522" max="11522" width="75" customWidth="1"/>
    <col min="11523" max="11523" width="9.85546875" customWidth="1"/>
    <col min="11524" max="11524" width="10.85546875" customWidth="1"/>
    <col min="11525" max="11525" width="13.28515625" bestFit="1" customWidth="1"/>
    <col min="11526" max="11526" width="23.5703125" customWidth="1"/>
    <col min="11527" max="11527" width="12.5703125" bestFit="1" customWidth="1"/>
    <col min="11777" max="11777" width="5.7109375" customWidth="1"/>
    <col min="11778" max="11778" width="75" customWidth="1"/>
    <col min="11779" max="11779" width="9.85546875" customWidth="1"/>
    <col min="11780" max="11780" width="10.85546875" customWidth="1"/>
    <col min="11781" max="11781" width="13.28515625" bestFit="1" customWidth="1"/>
    <col min="11782" max="11782" width="23.5703125" customWidth="1"/>
    <col min="11783" max="11783" width="12.5703125" bestFit="1" customWidth="1"/>
    <col min="12033" max="12033" width="5.7109375" customWidth="1"/>
    <col min="12034" max="12034" width="75" customWidth="1"/>
    <col min="12035" max="12035" width="9.85546875" customWidth="1"/>
    <col min="12036" max="12036" width="10.85546875" customWidth="1"/>
    <col min="12037" max="12037" width="13.28515625" bestFit="1" customWidth="1"/>
    <col min="12038" max="12038" width="23.5703125" customWidth="1"/>
    <col min="12039" max="12039" width="12.5703125" bestFit="1" customWidth="1"/>
    <col min="12289" max="12289" width="5.7109375" customWidth="1"/>
    <col min="12290" max="12290" width="75" customWidth="1"/>
    <col min="12291" max="12291" width="9.85546875" customWidth="1"/>
    <col min="12292" max="12292" width="10.85546875" customWidth="1"/>
    <col min="12293" max="12293" width="13.28515625" bestFit="1" customWidth="1"/>
    <col min="12294" max="12294" width="23.5703125" customWidth="1"/>
    <col min="12295" max="12295" width="12.5703125" bestFit="1" customWidth="1"/>
    <col min="12545" max="12545" width="5.7109375" customWidth="1"/>
    <col min="12546" max="12546" width="75" customWidth="1"/>
    <col min="12547" max="12547" width="9.85546875" customWidth="1"/>
    <col min="12548" max="12548" width="10.85546875" customWidth="1"/>
    <col min="12549" max="12549" width="13.28515625" bestFit="1" customWidth="1"/>
    <col min="12550" max="12550" width="23.5703125" customWidth="1"/>
    <col min="12551" max="12551" width="12.5703125" bestFit="1" customWidth="1"/>
    <col min="12801" max="12801" width="5.7109375" customWidth="1"/>
    <col min="12802" max="12802" width="75" customWidth="1"/>
    <col min="12803" max="12803" width="9.85546875" customWidth="1"/>
    <col min="12804" max="12804" width="10.85546875" customWidth="1"/>
    <col min="12805" max="12805" width="13.28515625" bestFit="1" customWidth="1"/>
    <col min="12806" max="12806" width="23.5703125" customWidth="1"/>
    <col min="12807" max="12807" width="12.5703125" bestFit="1" customWidth="1"/>
    <col min="13057" max="13057" width="5.7109375" customWidth="1"/>
    <col min="13058" max="13058" width="75" customWidth="1"/>
    <col min="13059" max="13059" width="9.85546875" customWidth="1"/>
    <col min="13060" max="13060" width="10.85546875" customWidth="1"/>
    <col min="13061" max="13061" width="13.28515625" bestFit="1" customWidth="1"/>
    <col min="13062" max="13062" width="23.5703125" customWidth="1"/>
    <col min="13063" max="13063" width="12.5703125" bestFit="1" customWidth="1"/>
    <col min="13313" max="13313" width="5.7109375" customWidth="1"/>
    <col min="13314" max="13314" width="75" customWidth="1"/>
    <col min="13315" max="13315" width="9.85546875" customWidth="1"/>
    <col min="13316" max="13316" width="10.85546875" customWidth="1"/>
    <col min="13317" max="13317" width="13.28515625" bestFit="1" customWidth="1"/>
    <col min="13318" max="13318" width="23.5703125" customWidth="1"/>
    <col min="13319" max="13319" width="12.5703125" bestFit="1" customWidth="1"/>
    <col min="13569" max="13569" width="5.7109375" customWidth="1"/>
    <col min="13570" max="13570" width="75" customWidth="1"/>
    <col min="13571" max="13571" width="9.85546875" customWidth="1"/>
    <col min="13572" max="13572" width="10.85546875" customWidth="1"/>
    <col min="13573" max="13573" width="13.28515625" bestFit="1" customWidth="1"/>
    <col min="13574" max="13574" width="23.5703125" customWidth="1"/>
    <col min="13575" max="13575" width="12.5703125" bestFit="1" customWidth="1"/>
    <col min="13825" max="13825" width="5.7109375" customWidth="1"/>
    <col min="13826" max="13826" width="75" customWidth="1"/>
    <col min="13827" max="13827" width="9.85546875" customWidth="1"/>
    <col min="13828" max="13828" width="10.85546875" customWidth="1"/>
    <col min="13829" max="13829" width="13.28515625" bestFit="1" customWidth="1"/>
    <col min="13830" max="13830" width="23.5703125" customWidth="1"/>
    <col min="13831" max="13831" width="12.5703125" bestFit="1" customWidth="1"/>
    <col min="14081" max="14081" width="5.7109375" customWidth="1"/>
    <col min="14082" max="14082" width="75" customWidth="1"/>
    <col min="14083" max="14083" width="9.85546875" customWidth="1"/>
    <col min="14084" max="14084" width="10.85546875" customWidth="1"/>
    <col min="14085" max="14085" width="13.28515625" bestFit="1" customWidth="1"/>
    <col min="14086" max="14086" width="23.5703125" customWidth="1"/>
    <col min="14087" max="14087" width="12.5703125" bestFit="1" customWidth="1"/>
    <col min="14337" max="14337" width="5.7109375" customWidth="1"/>
    <col min="14338" max="14338" width="75" customWidth="1"/>
    <col min="14339" max="14339" width="9.85546875" customWidth="1"/>
    <col min="14340" max="14340" width="10.85546875" customWidth="1"/>
    <col min="14341" max="14341" width="13.28515625" bestFit="1" customWidth="1"/>
    <col min="14342" max="14342" width="23.5703125" customWidth="1"/>
    <col min="14343" max="14343" width="12.5703125" bestFit="1" customWidth="1"/>
    <col min="14593" max="14593" width="5.7109375" customWidth="1"/>
    <col min="14594" max="14594" width="75" customWidth="1"/>
    <col min="14595" max="14595" width="9.85546875" customWidth="1"/>
    <col min="14596" max="14596" width="10.85546875" customWidth="1"/>
    <col min="14597" max="14597" width="13.28515625" bestFit="1" customWidth="1"/>
    <col min="14598" max="14598" width="23.5703125" customWidth="1"/>
    <col min="14599" max="14599" width="12.5703125" bestFit="1" customWidth="1"/>
    <col min="14849" max="14849" width="5.7109375" customWidth="1"/>
    <col min="14850" max="14850" width="75" customWidth="1"/>
    <col min="14851" max="14851" width="9.85546875" customWidth="1"/>
    <col min="14852" max="14852" width="10.85546875" customWidth="1"/>
    <col min="14853" max="14853" width="13.28515625" bestFit="1" customWidth="1"/>
    <col min="14854" max="14854" width="23.5703125" customWidth="1"/>
    <col min="14855" max="14855" width="12.5703125" bestFit="1" customWidth="1"/>
    <col min="15105" max="15105" width="5.7109375" customWidth="1"/>
    <col min="15106" max="15106" width="75" customWidth="1"/>
    <col min="15107" max="15107" width="9.85546875" customWidth="1"/>
    <col min="15108" max="15108" width="10.85546875" customWidth="1"/>
    <col min="15109" max="15109" width="13.28515625" bestFit="1" customWidth="1"/>
    <col min="15110" max="15110" width="23.5703125" customWidth="1"/>
    <col min="15111" max="15111" width="12.5703125" bestFit="1" customWidth="1"/>
    <col min="15361" max="15361" width="5.7109375" customWidth="1"/>
    <col min="15362" max="15362" width="75" customWidth="1"/>
    <col min="15363" max="15363" width="9.85546875" customWidth="1"/>
    <col min="15364" max="15364" width="10.85546875" customWidth="1"/>
    <col min="15365" max="15365" width="13.28515625" bestFit="1" customWidth="1"/>
    <col min="15366" max="15366" width="23.5703125" customWidth="1"/>
    <col min="15367" max="15367" width="12.5703125" bestFit="1" customWidth="1"/>
    <col min="15617" max="15617" width="5.7109375" customWidth="1"/>
    <col min="15618" max="15618" width="75" customWidth="1"/>
    <col min="15619" max="15619" width="9.85546875" customWidth="1"/>
    <col min="15620" max="15620" width="10.85546875" customWidth="1"/>
    <col min="15621" max="15621" width="13.28515625" bestFit="1" customWidth="1"/>
    <col min="15622" max="15622" width="23.5703125" customWidth="1"/>
    <col min="15623" max="15623" width="12.5703125" bestFit="1" customWidth="1"/>
    <col min="15873" max="15873" width="5.7109375" customWidth="1"/>
    <col min="15874" max="15874" width="75" customWidth="1"/>
    <col min="15875" max="15875" width="9.85546875" customWidth="1"/>
    <col min="15876" max="15876" width="10.85546875" customWidth="1"/>
    <col min="15877" max="15877" width="13.28515625" bestFit="1" customWidth="1"/>
    <col min="15878" max="15878" width="23.5703125" customWidth="1"/>
    <col min="15879" max="15879" width="12.5703125" bestFit="1" customWidth="1"/>
    <col min="16129" max="16129" width="5.7109375" customWidth="1"/>
    <col min="16130" max="16130" width="75" customWidth="1"/>
    <col min="16131" max="16131" width="9.85546875" customWidth="1"/>
    <col min="16132" max="16132" width="10.85546875" customWidth="1"/>
    <col min="16133" max="16133" width="13.28515625" bestFit="1" customWidth="1"/>
    <col min="16134" max="16134" width="23.5703125" customWidth="1"/>
    <col min="16135" max="16135" width="12.5703125" bestFit="1" customWidth="1"/>
  </cols>
  <sheetData>
    <row r="2" spans="1:9" s="6" customFormat="1" ht="15.75" x14ac:dyDescent="0.25">
      <c r="A2" s="1" t="s">
        <v>0</v>
      </c>
      <c r="B2" s="2" t="s">
        <v>1</v>
      </c>
      <c r="C2" s="3" t="s">
        <v>2</v>
      </c>
      <c r="D2" s="3" t="s">
        <v>3</v>
      </c>
      <c r="E2" s="4" t="s">
        <v>4</v>
      </c>
      <c r="F2" s="3" t="s">
        <v>5</v>
      </c>
      <c r="G2" s="5"/>
      <c r="I2" s="7"/>
    </row>
    <row r="3" spans="1:9" s="6" customFormat="1" ht="15.75" x14ac:dyDescent="0.25">
      <c r="A3" s="8"/>
      <c r="B3" s="9"/>
      <c r="C3" s="10"/>
      <c r="D3" s="10"/>
      <c r="E3" s="4" t="s">
        <v>6</v>
      </c>
      <c r="F3" s="3" t="s">
        <v>7</v>
      </c>
      <c r="G3" s="5"/>
      <c r="I3" s="7"/>
    </row>
    <row r="5" spans="1:9" s="6" customFormat="1" ht="31.5" x14ac:dyDescent="0.25">
      <c r="A5" s="11" t="s">
        <v>8</v>
      </c>
      <c r="B5" s="12" t="s">
        <v>9</v>
      </c>
      <c r="C5" s="13"/>
      <c r="D5" s="13"/>
      <c r="E5" s="14"/>
      <c r="F5" s="15"/>
      <c r="G5" s="5"/>
      <c r="I5" s="7"/>
    </row>
    <row r="6" spans="1:9" s="6" customFormat="1" ht="18" x14ac:dyDescent="0.25">
      <c r="A6" s="16"/>
      <c r="B6" s="17"/>
      <c r="C6" s="18"/>
      <c r="D6" s="18"/>
      <c r="E6" s="19"/>
      <c r="F6" s="20"/>
      <c r="G6" s="5"/>
      <c r="I6" s="7"/>
    </row>
    <row r="7" spans="1:9" s="6" customFormat="1" ht="195" x14ac:dyDescent="0.25">
      <c r="A7" s="16">
        <v>1</v>
      </c>
      <c r="B7" s="21" t="s">
        <v>10</v>
      </c>
      <c r="C7" s="18"/>
      <c r="D7" s="18"/>
      <c r="E7" s="19"/>
      <c r="F7" s="20"/>
      <c r="G7" s="5"/>
      <c r="I7" s="7"/>
    </row>
    <row r="8" spans="1:9" s="6" customFormat="1" ht="18" x14ac:dyDescent="0.25">
      <c r="A8" s="16"/>
      <c r="B8" s="17" t="s">
        <v>11</v>
      </c>
      <c r="C8" s="18"/>
      <c r="D8" s="18"/>
      <c r="E8" s="19"/>
      <c r="F8" s="20"/>
      <c r="G8" s="5"/>
      <c r="I8" s="7"/>
    </row>
    <row r="9" spans="1:9" s="6" customFormat="1" ht="18" x14ac:dyDescent="0.25">
      <c r="A9" s="16">
        <v>1.1000000000000001</v>
      </c>
      <c r="B9" s="17" t="s">
        <v>12</v>
      </c>
      <c r="C9" s="18"/>
      <c r="D9" s="18"/>
      <c r="E9" s="19"/>
      <c r="F9" s="20"/>
      <c r="G9" s="5"/>
      <c r="I9" s="7"/>
    </row>
    <row r="10" spans="1:9" s="6" customFormat="1" ht="18" x14ac:dyDescent="0.25">
      <c r="A10" s="16"/>
      <c r="B10" s="22" t="s">
        <v>13</v>
      </c>
      <c r="C10" s="18"/>
      <c r="D10" s="18"/>
      <c r="E10" s="19"/>
      <c r="F10" s="20"/>
      <c r="G10" s="5"/>
      <c r="I10" s="7"/>
    </row>
    <row r="11" spans="1:9" s="6" customFormat="1" ht="18" x14ac:dyDescent="0.25">
      <c r="A11" s="16"/>
      <c r="B11" s="22" t="s">
        <v>14</v>
      </c>
      <c r="C11" s="18"/>
      <c r="D11" s="18"/>
      <c r="E11" s="19"/>
      <c r="F11" s="23">
        <f t="shared" ref="F11:F63" si="0">D11*E11</f>
        <v>0</v>
      </c>
      <c r="G11" s="5"/>
      <c r="I11" s="7"/>
    </row>
    <row r="12" spans="1:9" s="6" customFormat="1" ht="18" x14ac:dyDescent="0.25">
      <c r="A12" s="16"/>
      <c r="B12" s="22" t="s">
        <v>15</v>
      </c>
      <c r="C12" s="18"/>
      <c r="D12" s="18"/>
      <c r="E12" s="19"/>
      <c r="F12" s="23">
        <f t="shared" si="0"/>
        <v>0</v>
      </c>
      <c r="G12" s="5"/>
      <c r="I12" s="7"/>
    </row>
    <row r="13" spans="1:9" s="6" customFormat="1" ht="18" x14ac:dyDescent="0.25">
      <c r="A13" s="16"/>
      <c r="B13" s="22" t="s">
        <v>16</v>
      </c>
      <c r="C13" s="24" t="s">
        <v>44</v>
      </c>
      <c r="D13" s="18">
        <v>2</v>
      </c>
      <c r="E13" s="25">
        <v>42500</v>
      </c>
      <c r="F13" s="23">
        <f t="shared" si="0"/>
        <v>85000</v>
      </c>
      <c r="G13" s="5"/>
      <c r="I13" s="7"/>
    </row>
    <row r="14" spans="1:9" s="6" customFormat="1" ht="18" x14ac:dyDescent="0.25">
      <c r="A14" s="16"/>
      <c r="B14" s="17"/>
      <c r="C14" s="18"/>
      <c r="D14" s="18"/>
      <c r="E14" s="19"/>
      <c r="F14" s="23">
        <f t="shared" si="0"/>
        <v>0</v>
      </c>
      <c r="G14" s="5"/>
      <c r="I14" s="7"/>
    </row>
    <row r="15" spans="1:9" s="6" customFormat="1" ht="18" x14ac:dyDescent="0.25">
      <c r="A15" s="16">
        <v>1.2</v>
      </c>
      <c r="B15" s="17" t="s">
        <v>18</v>
      </c>
      <c r="C15" s="18"/>
      <c r="D15" s="18"/>
      <c r="E15" s="19"/>
      <c r="F15" s="23">
        <f t="shared" si="0"/>
        <v>0</v>
      </c>
      <c r="G15" s="5"/>
      <c r="I15" s="7"/>
    </row>
    <row r="16" spans="1:9" s="6" customFormat="1" ht="18" x14ac:dyDescent="0.25">
      <c r="A16" s="16"/>
      <c r="B16" s="22" t="s">
        <v>13</v>
      </c>
      <c r="C16" s="18"/>
      <c r="D16" s="18"/>
      <c r="E16" s="19"/>
      <c r="F16" s="23">
        <f t="shared" si="0"/>
        <v>0</v>
      </c>
      <c r="G16" s="5"/>
      <c r="I16" s="7"/>
    </row>
    <row r="17" spans="1:9" s="6" customFormat="1" ht="18" x14ac:dyDescent="0.25">
      <c r="A17" s="16"/>
      <c r="B17" s="22" t="s">
        <v>14</v>
      </c>
      <c r="C17" s="18"/>
      <c r="D17" s="18"/>
      <c r="E17" s="19"/>
      <c r="F17" s="23">
        <f t="shared" si="0"/>
        <v>0</v>
      </c>
      <c r="G17" s="5"/>
      <c r="I17" s="7"/>
    </row>
    <row r="18" spans="1:9" s="6" customFormat="1" ht="18" x14ac:dyDescent="0.25">
      <c r="A18" s="16"/>
      <c r="B18" s="22" t="s">
        <v>15</v>
      </c>
      <c r="C18" s="18"/>
      <c r="D18" s="18"/>
      <c r="E18" s="19"/>
      <c r="F18" s="23">
        <f t="shared" si="0"/>
        <v>0</v>
      </c>
      <c r="G18" s="5"/>
      <c r="I18" s="7"/>
    </row>
    <row r="19" spans="1:9" s="6" customFormat="1" ht="18" x14ac:dyDescent="0.25">
      <c r="A19" s="16"/>
      <c r="B19" s="22" t="s">
        <v>16</v>
      </c>
      <c r="C19" s="24" t="s">
        <v>45</v>
      </c>
      <c r="D19" s="18">
        <v>2</v>
      </c>
      <c r="E19" s="25">
        <v>42500</v>
      </c>
      <c r="F19" s="23">
        <f t="shared" si="0"/>
        <v>85000</v>
      </c>
      <c r="G19" s="5"/>
      <c r="I19" s="7"/>
    </row>
    <row r="20" spans="1:9" s="6" customFormat="1" ht="18" x14ac:dyDescent="0.25">
      <c r="A20" s="16"/>
      <c r="B20" s="17"/>
      <c r="C20" s="18"/>
      <c r="D20" s="18"/>
      <c r="E20" s="19"/>
      <c r="F20" s="23">
        <f t="shared" si="0"/>
        <v>0</v>
      </c>
      <c r="G20" s="5"/>
      <c r="I20" s="7"/>
    </row>
    <row r="21" spans="1:9" s="6" customFormat="1" ht="270" x14ac:dyDescent="0.25">
      <c r="A21" s="16">
        <v>2</v>
      </c>
      <c r="B21" s="21" t="s">
        <v>19</v>
      </c>
      <c r="C21" s="18"/>
      <c r="D21" s="18"/>
      <c r="E21" s="19"/>
      <c r="F21" s="23">
        <f t="shared" si="0"/>
        <v>0</v>
      </c>
      <c r="G21" s="5"/>
      <c r="I21" s="7"/>
    </row>
    <row r="22" spans="1:9" s="6" customFormat="1" ht="18" x14ac:dyDescent="0.25">
      <c r="A22" s="16"/>
      <c r="B22" s="22"/>
      <c r="C22" s="18"/>
      <c r="D22" s="18"/>
      <c r="E22" s="19"/>
      <c r="F22" s="23">
        <f t="shared" si="0"/>
        <v>0</v>
      </c>
      <c r="G22" s="5"/>
      <c r="I22" s="7"/>
    </row>
    <row r="23" spans="1:9" s="6" customFormat="1" ht="30" x14ac:dyDescent="0.25">
      <c r="A23" s="16"/>
      <c r="B23" s="22" t="s">
        <v>20</v>
      </c>
      <c r="C23" s="18"/>
      <c r="D23" s="18"/>
      <c r="E23" s="19"/>
      <c r="F23" s="23">
        <f t="shared" si="0"/>
        <v>0</v>
      </c>
      <c r="G23" s="5"/>
      <c r="I23" s="7"/>
    </row>
    <row r="24" spans="1:9" s="6" customFormat="1" ht="18" x14ac:dyDescent="0.25">
      <c r="A24" s="16"/>
      <c r="B24" s="22"/>
      <c r="C24" s="18"/>
      <c r="D24" s="18"/>
      <c r="E24" s="19"/>
      <c r="F24" s="23">
        <f t="shared" si="0"/>
        <v>0</v>
      </c>
      <c r="G24" s="5"/>
      <c r="I24" s="7"/>
    </row>
    <row r="25" spans="1:9" s="6" customFormat="1" ht="18" x14ac:dyDescent="0.25">
      <c r="A25" s="16"/>
      <c r="B25" s="22" t="s">
        <v>21</v>
      </c>
      <c r="C25" s="18"/>
      <c r="D25" s="18"/>
      <c r="E25" s="19"/>
      <c r="F25" s="23">
        <f t="shared" si="0"/>
        <v>0</v>
      </c>
      <c r="G25" s="5"/>
      <c r="I25" s="7"/>
    </row>
    <row r="26" spans="1:9" s="6" customFormat="1" ht="18" x14ac:dyDescent="0.25">
      <c r="A26" s="16"/>
      <c r="B26" s="22"/>
      <c r="C26" s="18"/>
      <c r="D26" s="18"/>
      <c r="E26" s="19"/>
      <c r="F26" s="23">
        <f t="shared" si="0"/>
        <v>0</v>
      </c>
      <c r="G26" s="5"/>
      <c r="I26" s="7"/>
    </row>
    <row r="27" spans="1:9" s="6" customFormat="1" ht="195" x14ac:dyDescent="0.25">
      <c r="A27" s="16"/>
      <c r="B27" s="22" t="s">
        <v>22</v>
      </c>
      <c r="C27" s="18"/>
      <c r="D27" s="18"/>
      <c r="E27" s="19"/>
      <c r="F27" s="23">
        <f t="shared" si="0"/>
        <v>0</v>
      </c>
      <c r="G27" s="5"/>
      <c r="I27" s="7"/>
    </row>
    <row r="28" spans="1:9" s="6" customFormat="1" ht="18" x14ac:dyDescent="0.25">
      <c r="A28" s="16"/>
      <c r="B28" s="22"/>
      <c r="C28" s="18"/>
      <c r="D28" s="18"/>
      <c r="E28" s="19"/>
      <c r="F28" s="23">
        <f t="shared" si="0"/>
        <v>0</v>
      </c>
      <c r="G28" s="5"/>
      <c r="I28" s="7"/>
    </row>
    <row r="29" spans="1:9" s="6" customFormat="1" ht="45" x14ac:dyDescent="0.25">
      <c r="A29" s="16"/>
      <c r="B29" s="22" t="s">
        <v>23</v>
      </c>
      <c r="C29" s="18"/>
      <c r="D29" s="18"/>
      <c r="E29" s="19"/>
      <c r="F29" s="23">
        <f t="shared" si="0"/>
        <v>0</v>
      </c>
      <c r="G29" s="5"/>
      <c r="I29" s="7"/>
    </row>
    <row r="30" spans="1:9" s="6" customFormat="1" ht="18" x14ac:dyDescent="0.25">
      <c r="A30" s="16"/>
      <c r="B30" s="17" t="s">
        <v>11</v>
      </c>
      <c r="C30" s="18"/>
      <c r="D30" s="18"/>
      <c r="E30" s="19"/>
      <c r="F30" s="23">
        <f t="shared" si="0"/>
        <v>0</v>
      </c>
      <c r="G30" s="5"/>
      <c r="I30" s="7"/>
    </row>
    <row r="31" spans="1:9" s="6" customFormat="1" ht="18" x14ac:dyDescent="0.25">
      <c r="A31" s="16">
        <v>2.1</v>
      </c>
      <c r="B31" s="17" t="s">
        <v>24</v>
      </c>
      <c r="C31" s="18"/>
      <c r="D31" s="18"/>
      <c r="E31" s="19"/>
      <c r="F31" s="23">
        <f t="shared" si="0"/>
        <v>0</v>
      </c>
      <c r="G31" s="5"/>
      <c r="I31" s="7"/>
    </row>
    <row r="32" spans="1:9" s="6" customFormat="1" ht="18" x14ac:dyDescent="0.25">
      <c r="A32" s="16"/>
      <c r="B32" s="22" t="s">
        <v>13</v>
      </c>
      <c r="C32" s="18"/>
      <c r="D32" s="18"/>
      <c r="E32" s="19"/>
      <c r="F32" s="23">
        <f t="shared" si="0"/>
        <v>0</v>
      </c>
      <c r="G32" s="5"/>
      <c r="I32" s="7"/>
    </row>
    <row r="33" spans="1:9" s="6" customFormat="1" ht="18" x14ac:dyDescent="0.25">
      <c r="A33" s="16"/>
      <c r="B33" s="22" t="s">
        <v>14</v>
      </c>
      <c r="C33" s="18"/>
      <c r="D33" s="18"/>
      <c r="E33" s="19"/>
      <c r="F33" s="23">
        <f t="shared" si="0"/>
        <v>0</v>
      </c>
      <c r="G33" s="5"/>
      <c r="I33" s="7"/>
    </row>
    <row r="34" spans="1:9" s="6" customFormat="1" ht="18" x14ac:dyDescent="0.25">
      <c r="A34" s="16"/>
      <c r="B34" s="22" t="s">
        <v>25</v>
      </c>
      <c r="C34" s="18"/>
      <c r="D34" s="18"/>
      <c r="E34" s="19"/>
      <c r="F34" s="23">
        <f t="shared" si="0"/>
        <v>0</v>
      </c>
      <c r="G34" s="5"/>
      <c r="I34" s="7"/>
    </row>
    <row r="35" spans="1:9" s="6" customFormat="1" ht="18" x14ac:dyDescent="0.25">
      <c r="A35" s="16"/>
      <c r="B35" s="22" t="s">
        <v>16</v>
      </c>
      <c r="C35" s="24" t="s">
        <v>45</v>
      </c>
      <c r="D35" s="18">
        <v>2</v>
      </c>
      <c r="E35" s="25">
        <v>57500</v>
      </c>
      <c r="F35" s="23">
        <f t="shared" si="0"/>
        <v>115000</v>
      </c>
      <c r="G35" s="5"/>
      <c r="I35" s="7"/>
    </row>
    <row r="36" spans="1:9" s="6" customFormat="1" ht="18" x14ac:dyDescent="0.25">
      <c r="A36" s="16"/>
      <c r="B36" s="17"/>
      <c r="C36" s="18"/>
      <c r="D36" s="18"/>
      <c r="E36" s="19"/>
      <c r="F36" s="23">
        <f t="shared" si="0"/>
        <v>0</v>
      </c>
      <c r="G36" s="5"/>
      <c r="I36" s="7"/>
    </row>
    <row r="37" spans="1:9" s="6" customFormat="1" ht="150" x14ac:dyDescent="0.25">
      <c r="A37" s="16">
        <v>3</v>
      </c>
      <c r="B37" s="22" t="s">
        <v>26</v>
      </c>
      <c r="C37" s="18"/>
      <c r="D37" s="18"/>
      <c r="E37" s="19"/>
      <c r="F37" s="23">
        <f t="shared" si="0"/>
        <v>0</v>
      </c>
      <c r="G37" s="5"/>
      <c r="I37" s="7"/>
    </row>
    <row r="38" spans="1:9" s="6" customFormat="1" ht="18" x14ac:dyDescent="0.25">
      <c r="A38" s="16"/>
      <c r="B38" s="17" t="s">
        <v>11</v>
      </c>
      <c r="C38" s="18"/>
      <c r="D38" s="18"/>
      <c r="E38" s="19"/>
      <c r="F38" s="23">
        <f t="shared" si="0"/>
        <v>0</v>
      </c>
      <c r="G38" s="5"/>
      <c r="I38" s="7"/>
    </row>
    <row r="39" spans="1:9" s="6" customFormat="1" ht="31.5" x14ac:dyDescent="0.25">
      <c r="A39" s="16"/>
      <c r="B39" s="26" t="s">
        <v>27</v>
      </c>
      <c r="C39" s="18"/>
      <c r="D39" s="18"/>
      <c r="E39" s="19"/>
      <c r="F39" s="23">
        <f t="shared" si="0"/>
        <v>0</v>
      </c>
      <c r="G39" s="5"/>
      <c r="I39" s="7"/>
    </row>
    <row r="40" spans="1:9" s="6" customFormat="1" ht="18" x14ac:dyDescent="0.25">
      <c r="A40" s="16"/>
      <c r="B40" s="22"/>
      <c r="C40" s="18"/>
      <c r="D40" s="18"/>
      <c r="E40" s="19"/>
      <c r="F40" s="23">
        <f t="shared" si="0"/>
        <v>0</v>
      </c>
      <c r="G40" s="5"/>
      <c r="I40" s="7"/>
    </row>
    <row r="41" spans="1:9" s="6" customFormat="1" ht="18" x14ac:dyDescent="0.25">
      <c r="A41" s="16">
        <v>3.1</v>
      </c>
      <c r="B41" s="22" t="s">
        <v>28</v>
      </c>
      <c r="C41" s="18"/>
      <c r="D41" s="18"/>
      <c r="E41" s="19"/>
      <c r="F41" s="23">
        <f t="shared" si="0"/>
        <v>0</v>
      </c>
      <c r="G41" s="5"/>
      <c r="I41" s="7"/>
    </row>
    <row r="42" spans="1:9" s="6" customFormat="1" ht="18" x14ac:dyDescent="0.25">
      <c r="A42" s="16"/>
      <c r="B42" s="22" t="s">
        <v>29</v>
      </c>
      <c r="C42" s="18"/>
      <c r="D42" s="18"/>
      <c r="E42" s="19"/>
      <c r="F42" s="23">
        <f t="shared" si="0"/>
        <v>0</v>
      </c>
      <c r="G42" s="5"/>
      <c r="I42" s="7"/>
    </row>
    <row r="43" spans="1:9" s="6" customFormat="1" ht="18" x14ac:dyDescent="0.25">
      <c r="A43" s="16"/>
      <c r="B43" s="22" t="s">
        <v>30</v>
      </c>
      <c r="C43" s="18"/>
      <c r="D43" s="18"/>
      <c r="E43" s="19"/>
      <c r="F43" s="23">
        <f t="shared" si="0"/>
        <v>0</v>
      </c>
      <c r="G43" s="5"/>
      <c r="I43" s="7"/>
    </row>
    <row r="44" spans="1:9" s="6" customFormat="1" ht="18" x14ac:dyDescent="0.25">
      <c r="A44" s="16"/>
      <c r="B44" s="22" t="s">
        <v>31</v>
      </c>
      <c r="C44" s="18"/>
      <c r="D44" s="18"/>
      <c r="E44" s="19"/>
      <c r="F44" s="23">
        <f t="shared" si="0"/>
        <v>0</v>
      </c>
      <c r="G44" s="5"/>
      <c r="I44" s="7"/>
    </row>
    <row r="45" spans="1:9" s="6" customFormat="1" ht="18" x14ac:dyDescent="0.25">
      <c r="A45" s="16"/>
      <c r="B45" s="22" t="s">
        <v>16</v>
      </c>
      <c r="C45" s="24" t="s">
        <v>17</v>
      </c>
      <c r="D45" s="18">
        <v>1</v>
      </c>
      <c r="E45" s="25">
        <v>106250</v>
      </c>
      <c r="F45" s="23">
        <f t="shared" si="0"/>
        <v>106250</v>
      </c>
      <c r="G45" s="5"/>
      <c r="I45" s="7"/>
    </row>
    <row r="46" spans="1:9" s="6" customFormat="1" ht="18" x14ac:dyDescent="0.25">
      <c r="A46" s="16"/>
      <c r="B46" s="17"/>
      <c r="C46" s="18"/>
      <c r="D46" s="18"/>
      <c r="E46" s="19"/>
      <c r="F46" s="23">
        <f t="shared" si="0"/>
        <v>0</v>
      </c>
      <c r="G46" s="5"/>
      <c r="I46" s="7"/>
    </row>
    <row r="47" spans="1:9" s="6" customFormat="1" ht="135" x14ac:dyDescent="0.25">
      <c r="A47" s="27">
        <v>4</v>
      </c>
      <c r="B47" s="22" t="s">
        <v>32</v>
      </c>
      <c r="C47" s="28"/>
      <c r="D47" s="29"/>
      <c r="E47" s="19"/>
      <c r="F47" s="23">
        <f t="shared" si="0"/>
        <v>0</v>
      </c>
      <c r="G47" s="5"/>
      <c r="I47" s="7"/>
    </row>
    <row r="48" spans="1:9" s="6" customFormat="1" ht="18" x14ac:dyDescent="0.25">
      <c r="A48" s="30"/>
      <c r="B48" s="17" t="s">
        <v>33</v>
      </c>
      <c r="C48" s="28"/>
      <c r="D48" s="29"/>
      <c r="E48" s="19"/>
      <c r="F48" s="23">
        <f t="shared" si="0"/>
        <v>0</v>
      </c>
      <c r="G48" s="5"/>
      <c r="I48" s="7"/>
    </row>
    <row r="49" spans="1:9" s="6" customFormat="1" ht="18" x14ac:dyDescent="0.25">
      <c r="A49" s="31">
        <v>4.0999999999999996</v>
      </c>
      <c r="B49" s="21" t="s">
        <v>34</v>
      </c>
      <c r="C49" s="28"/>
      <c r="D49" s="29"/>
      <c r="E49" s="19"/>
      <c r="F49" s="23">
        <f t="shared" si="0"/>
        <v>0</v>
      </c>
      <c r="G49" s="5"/>
      <c r="I49" s="7"/>
    </row>
    <row r="50" spans="1:9" s="6" customFormat="1" ht="18" x14ac:dyDescent="0.25">
      <c r="A50" s="31"/>
      <c r="B50" s="21" t="s">
        <v>35</v>
      </c>
      <c r="C50" s="28"/>
      <c r="D50" s="29"/>
      <c r="E50" s="19"/>
      <c r="F50" s="23">
        <f t="shared" si="0"/>
        <v>0</v>
      </c>
      <c r="G50" s="5"/>
      <c r="I50" s="7"/>
    </row>
    <row r="51" spans="1:9" s="6" customFormat="1" ht="18" x14ac:dyDescent="0.25">
      <c r="A51" s="31"/>
      <c r="B51" s="21" t="s">
        <v>36</v>
      </c>
      <c r="C51" s="28"/>
      <c r="D51" s="29"/>
      <c r="E51" s="19"/>
      <c r="F51" s="23">
        <f t="shared" si="0"/>
        <v>0</v>
      </c>
      <c r="G51" s="5"/>
      <c r="I51" s="7"/>
    </row>
    <row r="52" spans="1:9" s="6" customFormat="1" ht="18" x14ac:dyDescent="0.25">
      <c r="A52" s="31"/>
      <c r="B52" s="21" t="s">
        <v>37</v>
      </c>
      <c r="C52" s="28"/>
      <c r="D52" s="29"/>
      <c r="E52" s="19"/>
      <c r="F52" s="23">
        <f t="shared" si="0"/>
        <v>0</v>
      </c>
      <c r="G52" s="5"/>
      <c r="I52" s="7"/>
    </row>
    <row r="53" spans="1:9" s="6" customFormat="1" ht="18" x14ac:dyDescent="0.25">
      <c r="A53" s="31"/>
      <c r="B53" s="21" t="s">
        <v>38</v>
      </c>
      <c r="C53" s="28"/>
      <c r="D53" s="29"/>
      <c r="E53" s="19"/>
      <c r="F53" s="23">
        <f t="shared" si="0"/>
        <v>0</v>
      </c>
      <c r="G53" s="5"/>
      <c r="I53" s="7"/>
    </row>
    <row r="54" spans="1:9" s="6" customFormat="1" ht="18" x14ac:dyDescent="0.25">
      <c r="A54" s="31"/>
      <c r="B54" s="21" t="s">
        <v>39</v>
      </c>
      <c r="C54" s="32" t="s">
        <v>17</v>
      </c>
      <c r="D54" s="18">
        <v>1</v>
      </c>
      <c r="E54" s="25">
        <v>33750</v>
      </c>
      <c r="F54" s="23">
        <f t="shared" si="0"/>
        <v>33750</v>
      </c>
      <c r="G54" s="5"/>
      <c r="I54" s="7"/>
    </row>
    <row r="55" spans="1:9" s="6" customFormat="1" ht="18" x14ac:dyDescent="0.25">
      <c r="A55" s="30"/>
      <c r="B55" s="33"/>
      <c r="C55" s="28"/>
      <c r="D55" s="29"/>
      <c r="E55" s="19"/>
      <c r="F55" s="23">
        <f t="shared" si="0"/>
        <v>0</v>
      </c>
      <c r="G55" s="5"/>
      <c r="I55" s="7"/>
    </row>
    <row r="56" spans="1:9" s="6" customFormat="1" ht="18" x14ac:dyDescent="0.25">
      <c r="A56" s="31">
        <v>4.2</v>
      </c>
      <c r="B56" s="21" t="s">
        <v>40</v>
      </c>
      <c r="C56" s="28"/>
      <c r="D56" s="29"/>
      <c r="E56" s="19"/>
      <c r="F56" s="23">
        <f t="shared" si="0"/>
        <v>0</v>
      </c>
      <c r="G56" s="5"/>
      <c r="I56" s="7"/>
    </row>
    <row r="57" spans="1:9" s="6" customFormat="1" ht="18" x14ac:dyDescent="0.25">
      <c r="A57" s="31"/>
      <c r="B57" s="21" t="s">
        <v>41</v>
      </c>
      <c r="C57" s="28"/>
      <c r="D57" s="29"/>
      <c r="E57" s="19"/>
      <c r="F57" s="23">
        <f t="shared" si="0"/>
        <v>0</v>
      </c>
      <c r="G57" s="5"/>
      <c r="I57" s="7"/>
    </row>
    <row r="58" spans="1:9" s="6" customFormat="1" ht="18" x14ac:dyDescent="0.25">
      <c r="A58" s="31"/>
      <c r="B58" s="21" t="s">
        <v>36</v>
      </c>
      <c r="C58" s="28"/>
      <c r="D58" s="29"/>
      <c r="E58" s="19"/>
      <c r="F58" s="23">
        <f t="shared" si="0"/>
        <v>0</v>
      </c>
      <c r="G58" s="5"/>
      <c r="I58" s="7"/>
    </row>
    <row r="59" spans="1:9" s="6" customFormat="1" ht="18" x14ac:dyDescent="0.25">
      <c r="A59" s="31"/>
      <c r="B59" s="21" t="s">
        <v>42</v>
      </c>
      <c r="C59" s="34"/>
      <c r="D59" s="35"/>
      <c r="E59" s="19"/>
      <c r="F59" s="23">
        <f t="shared" si="0"/>
        <v>0</v>
      </c>
      <c r="G59" s="5"/>
      <c r="I59" s="7"/>
    </row>
    <row r="60" spans="1:9" s="6" customFormat="1" ht="18" x14ac:dyDescent="0.25">
      <c r="A60" s="31"/>
      <c r="B60" s="21" t="s">
        <v>38</v>
      </c>
      <c r="C60" s="34"/>
      <c r="D60" s="35"/>
      <c r="E60" s="19"/>
      <c r="F60" s="23">
        <f t="shared" si="0"/>
        <v>0</v>
      </c>
      <c r="G60" s="5"/>
      <c r="I60" s="7"/>
    </row>
    <row r="61" spans="1:9" s="6" customFormat="1" ht="18" x14ac:dyDescent="0.25">
      <c r="A61" s="31"/>
      <c r="B61" s="21" t="s">
        <v>39</v>
      </c>
      <c r="C61" s="32" t="s">
        <v>17</v>
      </c>
      <c r="D61" s="18">
        <v>1</v>
      </c>
      <c r="E61" s="25">
        <v>62500</v>
      </c>
      <c r="F61" s="23">
        <f t="shared" si="0"/>
        <v>62500</v>
      </c>
      <c r="G61" s="5"/>
      <c r="I61" s="7"/>
    </row>
    <row r="62" spans="1:9" s="6" customFormat="1" ht="18" x14ac:dyDescent="0.25">
      <c r="A62" s="16"/>
      <c r="B62" s="17"/>
      <c r="C62" s="18"/>
      <c r="D62" s="18"/>
      <c r="E62" s="19"/>
      <c r="F62" s="23">
        <f t="shared" si="0"/>
        <v>0</v>
      </c>
      <c r="G62" s="5"/>
      <c r="I62" s="7"/>
    </row>
    <row r="63" spans="1:9" s="6" customFormat="1" ht="75.75" x14ac:dyDescent="0.25">
      <c r="A63" s="16">
        <v>5</v>
      </c>
      <c r="B63" s="22" t="s">
        <v>43</v>
      </c>
      <c r="C63" s="32" t="s">
        <v>17</v>
      </c>
      <c r="D63" s="18">
        <v>1</v>
      </c>
      <c r="E63" s="25">
        <v>20000</v>
      </c>
      <c r="F63" s="23">
        <f t="shared" si="0"/>
        <v>20000</v>
      </c>
      <c r="G63" s="5"/>
      <c r="I63" s="7"/>
    </row>
    <row r="64" spans="1:9" s="6" customFormat="1" ht="18" x14ac:dyDescent="0.25">
      <c r="A64" s="36"/>
      <c r="B64" s="37"/>
      <c r="C64" s="38"/>
      <c r="D64" s="38"/>
      <c r="E64" s="39"/>
      <c r="F64" s="40"/>
      <c r="G64" s="5"/>
      <c r="I64" s="7"/>
    </row>
    <row r="65" spans="1:9" s="6" customFormat="1" ht="18" x14ac:dyDescent="0.25">
      <c r="A65" s="41"/>
      <c r="B65" s="42" t="s">
        <v>46</v>
      </c>
      <c r="C65" s="43" t="s">
        <v>47</v>
      </c>
      <c r="D65" s="43">
        <v>1</v>
      </c>
      <c r="E65" s="44">
        <v>20000</v>
      </c>
      <c r="F65" s="43">
        <v>20000</v>
      </c>
      <c r="G65" s="5"/>
      <c r="I65" s="7"/>
    </row>
  </sheetData>
  <pageMargins left="0.7" right="0.7" top="0.75" bottom="0.75" header="0.3" footer="0.3"/>
  <pageSetup paperSize="9" scale="63" orientation="portrait" r:id="rId1"/>
  <rowBreaks count="1" manualBreakCount="1">
    <brk id="36" max="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2019-02-27T04:36:35Z</dcterms:modified>
</cp:coreProperties>
</file>