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Water" sheetId="1" r:id="rId1"/>
    <sheet name="CSD" sheetId="3" r:id="rId2"/>
    <sheet name="Juice" sheetId="2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E9" i="1" l="1"/>
  <c r="E11" i="1" s="1"/>
  <c r="D9" i="1"/>
  <c r="D11" i="1" s="1"/>
  <c r="C9" i="1"/>
  <c r="C11" i="1" s="1"/>
  <c r="E9" i="2" l="1"/>
  <c r="E11" i="2" s="1"/>
  <c r="D9" i="2"/>
  <c r="D11" i="2" s="1"/>
  <c r="C9" i="2"/>
  <c r="C11" i="2" s="1"/>
  <c r="E10" i="3"/>
  <c r="E12" i="3" s="1"/>
  <c r="D10" i="3"/>
  <c r="D12" i="3" s="1"/>
  <c r="C10" i="3"/>
  <c r="C12" i="3" s="1"/>
</calcChain>
</file>

<file path=xl/sharedStrings.xml><?xml version="1.0" encoding="utf-8"?>
<sst xmlns="http://schemas.openxmlformats.org/spreadsheetml/2006/main" count="69" uniqueCount="37">
  <si>
    <t>Product</t>
  </si>
  <si>
    <t>Particular</t>
  </si>
  <si>
    <t>Cap</t>
  </si>
  <si>
    <t>BOPP Label</t>
  </si>
  <si>
    <t>Shrink Pack</t>
  </si>
  <si>
    <t>Coding</t>
  </si>
  <si>
    <t>Unit Price before Wastage</t>
  </si>
  <si>
    <t>Wastage @1%</t>
  </si>
  <si>
    <t>Unit Price after Wastage</t>
  </si>
  <si>
    <t>Pre-Form</t>
  </si>
  <si>
    <t>Shrink Pack/Box pack</t>
  </si>
  <si>
    <t>Ready Beverage</t>
  </si>
  <si>
    <t>Carbon Dioxide</t>
  </si>
  <si>
    <t xml:space="preserve">Pre-Form Cost </t>
  </si>
  <si>
    <t>200ml</t>
  </si>
  <si>
    <t>500ml</t>
  </si>
  <si>
    <t>1000ml</t>
  </si>
  <si>
    <t>9gm</t>
  </si>
  <si>
    <t>13.5gm</t>
  </si>
  <si>
    <t>19gm</t>
  </si>
  <si>
    <t>225ml        (13.5 gm)</t>
  </si>
  <si>
    <t>600ml       (23 gm)</t>
  </si>
  <si>
    <t>1250ml        (34 gm)</t>
  </si>
  <si>
    <t>Manufacturing Cost</t>
  </si>
  <si>
    <t>Per Bottle Mfg. Cost</t>
  </si>
  <si>
    <t>Production 8Hour Bottle</t>
  </si>
  <si>
    <t>600ml           (23 gm)</t>
  </si>
  <si>
    <t>1250ml          (34 gm)</t>
  </si>
  <si>
    <t>Production 8 Hour Bottle</t>
  </si>
  <si>
    <t>Water 120 BPM</t>
  </si>
  <si>
    <t>Carbonated Drink 90 BPM</t>
  </si>
  <si>
    <t xml:space="preserve">Juice Drink 60 BPM </t>
  </si>
  <si>
    <t>Margin</t>
  </si>
  <si>
    <t>Total Profit  Per Shift (8 hour)</t>
  </si>
  <si>
    <t xml:space="preserve">Profit Margin Per bottle </t>
  </si>
  <si>
    <t>sr no</t>
  </si>
  <si>
    <t>200 ml          (11 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</si>
</sst>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 applyAlignment="1">
      <alignment horizontal="left"/>
    </xf>
    <xf numFmtId="0" fontId="0" fillId="0" borderId="4" xfId="0" applyBorder="1"/>
    <xf numFmtId="0" fontId="2" fillId="0" borderId="4" xfId="0" applyFont="1" applyFill="1" applyBorder="1" applyAlignment="1">
      <alignment horizontal="left" indent="1"/>
    </xf>
    <xf numFmtId="0" fontId="2" fillId="3" borderId="4" xfId="0" applyFont="1" applyFill="1" applyBorder="1" applyAlignment="1">
      <alignment horizontal="left" indent="1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4" sqref="B14"/>
    </sheetView>
  </sheetViews>
  <sheetFormatPr defaultRowHeight="15" x14ac:dyDescent="0.25"/>
  <cols>
    <col min="2" max="2" width="52.28515625" bestFit="1" customWidth="1"/>
    <col min="3" max="5" width="12.5703125" bestFit="1" customWidth="1"/>
  </cols>
  <sheetData>
    <row r="1" spans="1:5" ht="18.75" x14ac:dyDescent="0.3">
      <c r="A1" s="16"/>
      <c r="B1" s="13" t="s">
        <v>0</v>
      </c>
      <c r="C1" s="10" t="s">
        <v>29</v>
      </c>
      <c r="D1" s="11"/>
      <c r="E1" s="12"/>
    </row>
    <row r="2" spans="1:5" ht="22.5" customHeight="1" x14ac:dyDescent="0.3">
      <c r="A2" s="16">
        <v>1</v>
      </c>
      <c r="B2" s="14" t="s">
        <v>1</v>
      </c>
      <c r="C2" s="8" t="s">
        <v>14</v>
      </c>
      <c r="D2" s="8" t="s">
        <v>15</v>
      </c>
      <c r="E2" s="8" t="s">
        <v>16</v>
      </c>
    </row>
    <row r="3" spans="1:5" ht="22.5" customHeight="1" x14ac:dyDescent="0.3">
      <c r="A3" s="16">
        <v>2</v>
      </c>
      <c r="B3" s="5" t="s">
        <v>9</v>
      </c>
      <c r="C3" s="8" t="s">
        <v>17</v>
      </c>
      <c r="D3" s="8" t="s">
        <v>18</v>
      </c>
      <c r="E3" s="8" t="s">
        <v>19</v>
      </c>
    </row>
    <row r="4" spans="1:5" ht="18.75" x14ac:dyDescent="0.3">
      <c r="A4" s="16">
        <v>3</v>
      </c>
      <c r="B4" s="14" t="s">
        <v>13</v>
      </c>
      <c r="C4" s="8">
        <v>1.05</v>
      </c>
      <c r="D4" s="8">
        <v>1.42</v>
      </c>
      <c r="E4" s="8">
        <v>2.0099999999999998</v>
      </c>
    </row>
    <row r="5" spans="1:5" ht="18.75" x14ac:dyDescent="0.3">
      <c r="A5" s="16">
        <v>4</v>
      </c>
      <c r="B5" s="14" t="s">
        <v>2</v>
      </c>
      <c r="C5" s="8">
        <v>0.3</v>
      </c>
      <c r="D5" s="8">
        <v>0.3</v>
      </c>
      <c r="E5" s="8">
        <v>0.3</v>
      </c>
    </row>
    <row r="6" spans="1:5" ht="18.75" x14ac:dyDescent="0.3">
      <c r="A6" s="16">
        <v>5</v>
      </c>
      <c r="B6" s="14" t="s">
        <v>3</v>
      </c>
      <c r="C6" s="8">
        <v>0.08</v>
      </c>
      <c r="D6" s="8">
        <v>0.12</v>
      </c>
      <c r="E6" s="8">
        <v>0.15</v>
      </c>
    </row>
    <row r="7" spans="1:5" ht="18.75" x14ac:dyDescent="0.3">
      <c r="A7" s="16">
        <v>6</v>
      </c>
      <c r="B7" s="14" t="s">
        <v>4</v>
      </c>
      <c r="C7" s="8">
        <v>0.25</v>
      </c>
      <c r="D7" s="8">
        <v>0.35</v>
      </c>
      <c r="E7" s="8">
        <v>0.5</v>
      </c>
    </row>
    <row r="8" spans="1:5" ht="18.75" x14ac:dyDescent="0.3">
      <c r="A8" s="16">
        <v>7</v>
      </c>
      <c r="B8" s="14" t="s">
        <v>5</v>
      </c>
      <c r="C8" s="8">
        <v>0.01</v>
      </c>
      <c r="D8" s="8">
        <v>0.01</v>
      </c>
      <c r="E8" s="8">
        <v>0.01</v>
      </c>
    </row>
    <row r="9" spans="1:5" ht="18.75" x14ac:dyDescent="0.3">
      <c r="A9" s="16">
        <v>8</v>
      </c>
      <c r="B9" s="14" t="s">
        <v>6</v>
      </c>
      <c r="C9" s="8">
        <f>SUM(C4:C8)</f>
        <v>1.6900000000000002</v>
      </c>
      <c r="D9" s="8">
        <f>SUM(D4:D8)</f>
        <v>2.1999999999999997</v>
      </c>
      <c r="E9" s="8">
        <f>SUM(E4:E8)</f>
        <v>2.9699999999999993</v>
      </c>
    </row>
    <row r="10" spans="1:5" ht="18.75" x14ac:dyDescent="0.3">
      <c r="A10" s="16">
        <v>9</v>
      </c>
      <c r="B10" s="14" t="s">
        <v>7</v>
      </c>
      <c r="C10" s="8">
        <v>1.6899999999999998E-2</v>
      </c>
      <c r="D10" s="8">
        <v>2.1999999999999999E-2</v>
      </c>
      <c r="E10" s="8">
        <v>2.9700000000000001E-2</v>
      </c>
    </row>
    <row r="11" spans="1:5" ht="18.75" x14ac:dyDescent="0.3">
      <c r="A11" s="16">
        <v>10</v>
      </c>
      <c r="B11" s="14" t="s">
        <v>8</v>
      </c>
      <c r="C11" s="8">
        <f>SUM(C9:C10)</f>
        <v>1.7069000000000001</v>
      </c>
      <c r="D11" s="8">
        <f>SUM(D9:D10)</f>
        <v>2.2219999999999995</v>
      </c>
      <c r="E11" s="8">
        <f>SUM(E9:E10)</f>
        <v>2.9996999999999994</v>
      </c>
    </row>
    <row r="12" spans="1:5" ht="18.75" x14ac:dyDescent="0.3">
      <c r="A12" s="16">
        <v>11</v>
      </c>
      <c r="B12" s="15" t="s">
        <v>23</v>
      </c>
      <c r="C12" s="17">
        <v>0.5</v>
      </c>
      <c r="D12" s="17">
        <v>0.5</v>
      </c>
      <c r="E12" s="17">
        <v>1</v>
      </c>
    </row>
    <row r="13" spans="1:5" ht="18.75" x14ac:dyDescent="0.3">
      <c r="A13" s="16">
        <v>12</v>
      </c>
      <c r="B13" s="26" t="s">
        <v>34</v>
      </c>
      <c r="C13" s="18">
        <v>0.5</v>
      </c>
      <c r="D13" s="18">
        <v>0.75</v>
      </c>
      <c r="E13" s="18">
        <v>1</v>
      </c>
    </row>
    <row r="14" spans="1:5" ht="18.75" x14ac:dyDescent="0.3">
      <c r="A14" s="16">
        <v>13</v>
      </c>
      <c r="B14" s="25" t="s">
        <v>24</v>
      </c>
      <c r="C14" s="8">
        <v>2.7</v>
      </c>
      <c r="D14" s="8">
        <v>3.47</v>
      </c>
      <c r="E14" s="8">
        <v>5</v>
      </c>
    </row>
    <row r="15" spans="1:5" ht="18.75" x14ac:dyDescent="0.3">
      <c r="A15" s="16">
        <v>14</v>
      </c>
      <c r="B15" s="36" t="s">
        <v>25</v>
      </c>
      <c r="C15" s="9">
        <v>19200</v>
      </c>
      <c r="D15" s="9">
        <v>19200</v>
      </c>
      <c r="E15" s="9">
        <v>19200</v>
      </c>
    </row>
    <row r="16" spans="1:5" ht="18.75" x14ac:dyDescent="0.3">
      <c r="A16" s="16">
        <v>15</v>
      </c>
      <c r="B16" s="14" t="s">
        <v>32</v>
      </c>
      <c r="C16" s="17">
        <v>9600</v>
      </c>
      <c r="D16" s="17">
        <v>14400</v>
      </c>
      <c r="E16" s="17">
        <v>19200</v>
      </c>
    </row>
    <row r="17" spans="1:5" ht="18.75" x14ac:dyDescent="0.3">
      <c r="A17" s="16">
        <v>16</v>
      </c>
      <c r="B17" s="14" t="s">
        <v>33</v>
      </c>
      <c r="C17" s="20">
        <v>43200</v>
      </c>
      <c r="D17" s="21"/>
      <c r="E17" s="22"/>
    </row>
  </sheetData>
  <mergeCells count="2">
    <mergeCell ref="C1:E1"/>
    <mergeCell ref="C17:E17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5" sqref="B15"/>
    </sheetView>
  </sheetViews>
  <sheetFormatPr defaultRowHeight="15" x14ac:dyDescent="0.25"/>
  <cols>
    <col min="2" max="2" width="52.28515625" style="2" bestFit="1" customWidth="1"/>
    <col min="3" max="5" width="12.7109375" bestFit="1" customWidth="1"/>
  </cols>
  <sheetData>
    <row r="1" spans="1:5" ht="18.75" x14ac:dyDescent="0.3">
      <c r="A1" s="16" t="s">
        <v>35</v>
      </c>
      <c r="B1" s="23" t="s">
        <v>0</v>
      </c>
      <c r="C1" s="10" t="s">
        <v>30</v>
      </c>
      <c r="D1" s="11"/>
      <c r="E1" s="12"/>
    </row>
    <row r="2" spans="1:5" ht="37.5" x14ac:dyDescent="0.3">
      <c r="A2" s="16"/>
      <c r="B2" s="24" t="s">
        <v>1</v>
      </c>
      <c r="C2" s="4" t="s">
        <v>20</v>
      </c>
      <c r="D2" s="4" t="s">
        <v>21</v>
      </c>
      <c r="E2" s="4" t="s">
        <v>22</v>
      </c>
    </row>
    <row r="3" spans="1:5" ht="18.75" x14ac:dyDescent="0.3">
      <c r="A3" s="16">
        <v>1</v>
      </c>
      <c r="B3" s="15" t="s">
        <v>9</v>
      </c>
      <c r="C3" s="6">
        <v>1.41</v>
      </c>
      <c r="D3" s="6">
        <v>2.44</v>
      </c>
      <c r="E3" s="6">
        <v>3.62</v>
      </c>
    </row>
    <row r="4" spans="1:5" ht="18.75" x14ac:dyDescent="0.3">
      <c r="A4" s="16">
        <v>2</v>
      </c>
      <c r="B4" s="15" t="s">
        <v>2</v>
      </c>
      <c r="C4" s="6">
        <v>0.7</v>
      </c>
      <c r="D4" s="6">
        <v>0.7</v>
      </c>
      <c r="E4" s="6">
        <v>0.7</v>
      </c>
    </row>
    <row r="5" spans="1:5" ht="18.75" x14ac:dyDescent="0.3">
      <c r="A5" s="16">
        <v>3</v>
      </c>
      <c r="B5" s="15" t="s">
        <v>3</v>
      </c>
      <c r="C5" s="6">
        <v>0.08</v>
      </c>
      <c r="D5" s="6">
        <v>0.12</v>
      </c>
      <c r="E5" s="6">
        <v>0.15</v>
      </c>
    </row>
    <row r="6" spans="1:5" ht="18.75" x14ac:dyDescent="0.3">
      <c r="A6" s="16">
        <v>4</v>
      </c>
      <c r="B6" s="15" t="s">
        <v>10</v>
      </c>
      <c r="C6" s="6">
        <v>0.3</v>
      </c>
      <c r="D6" s="6">
        <v>0.35</v>
      </c>
      <c r="E6" s="6">
        <v>0.5</v>
      </c>
    </row>
    <row r="7" spans="1:5" ht="18.75" x14ac:dyDescent="0.3">
      <c r="A7" s="16">
        <v>5</v>
      </c>
      <c r="B7" s="15" t="s">
        <v>5</v>
      </c>
      <c r="C7" s="6">
        <v>0.01</v>
      </c>
      <c r="D7" s="6">
        <v>0.01</v>
      </c>
      <c r="E7" s="6">
        <v>0.01</v>
      </c>
    </row>
    <row r="8" spans="1:5" ht="18.75" x14ac:dyDescent="0.3">
      <c r="A8" s="16">
        <v>6</v>
      </c>
      <c r="B8" s="15" t="s">
        <v>11</v>
      </c>
      <c r="C8" s="6">
        <v>1.2</v>
      </c>
      <c r="D8" s="6">
        <v>3.2</v>
      </c>
      <c r="E8" s="6">
        <v>6.65</v>
      </c>
    </row>
    <row r="9" spans="1:5" ht="18.75" x14ac:dyDescent="0.3">
      <c r="A9" s="16">
        <v>7</v>
      </c>
      <c r="B9" s="15" t="s">
        <v>12</v>
      </c>
      <c r="C9" s="6">
        <v>0.08</v>
      </c>
      <c r="D9" s="6">
        <v>0.12</v>
      </c>
      <c r="E9" s="6">
        <v>0.15</v>
      </c>
    </row>
    <row r="10" spans="1:5" ht="18.75" x14ac:dyDescent="0.3">
      <c r="A10" s="16">
        <v>8</v>
      </c>
      <c r="B10" s="15" t="s">
        <v>6</v>
      </c>
      <c r="C10" s="7">
        <f>SUM(C3:C9)</f>
        <v>3.7799999999999994</v>
      </c>
      <c r="D10" s="7">
        <f>SUM(D3:D9)</f>
        <v>6.94</v>
      </c>
      <c r="E10" s="7">
        <f>SUM(E3:E9)</f>
        <v>11.780000000000001</v>
      </c>
    </row>
    <row r="11" spans="1:5" ht="18.75" x14ac:dyDescent="0.3">
      <c r="A11" s="16">
        <v>9</v>
      </c>
      <c r="B11" s="15" t="s">
        <v>7</v>
      </c>
      <c r="C11" s="6">
        <v>3.78E-2</v>
      </c>
      <c r="D11" s="6">
        <v>6.9400000000000003E-2</v>
      </c>
      <c r="E11" s="6">
        <v>0.1178</v>
      </c>
    </row>
    <row r="12" spans="1:5" ht="18.75" x14ac:dyDescent="0.3">
      <c r="A12" s="16">
        <v>10</v>
      </c>
      <c r="B12" s="15" t="s">
        <v>8</v>
      </c>
      <c r="C12" s="6">
        <f>SUM(C10:C11)</f>
        <v>3.8177999999999992</v>
      </c>
      <c r="D12" s="6">
        <f t="shared" ref="D12:E12" si="0">SUM(D10:D11)</f>
        <v>7.0094000000000003</v>
      </c>
      <c r="E12" s="6">
        <f t="shared" si="0"/>
        <v>11.897800000000002</v>
      </c>
    </row>
    <row r="13" spans="1:5" ht="18.75" x14ac:dyDescent="0.3">
      <c r="A13" s="16">
        <v>11</v>
      </c>
      <c r="B13" s="15" t="s">
        <v>23</v>
      </c>
      <c r="C13" s="6">
        <v>0.5</v>
      </c>
      <c r="D13" s="6">
        <v>0.5</v>
      </c>
      <c r="E13" s="6">
        <v>1</v>
      </c>
    </row>
    <row r="14" spans="1:5" ht="18.75" x14ac:dyDescent="0.3">
      <c r="A14" s="16">
        <v>12</v>
      </c>
      <c r="B14" s="26" t="s">
        <v>34</v>
      </c>
      <c r="C14" s="27">
        <v>1</v>
      </c>
      <c r="D14" s="27">
        <v>2.5</v>
      </c>
      <c r="E14" s="27">
        <v>6</v>
      </c>
    </row>
    <row r="15" spans="1:5" ht="18.75" x14ac:dyDescent="0.3">
      <c r="A15" s="16">
        <v>13</v>
      </c>
      <c r="B15" s="25" t="s">
        <v>24</v>
      </c>
      <c r="C15" s="6">
        <v>5.31</v>
      </c>
      <c r="D15" s="6">
        <v>10</v>
      </c>
      <c r="E15" s="6">
        <v>28.9</v>
      </c>
    </row>
    <row r="16" spans="1:5" ht="18.75" x14ac:dyDescent="0.3">
      <c r="A16" s="16">
        <v>14</v>
      </c>
      <c r="B16" s="15" t="s">
        <v>25</v>
      </c>
      <c r="C16" s="6">
        <v>30240</v>
      </c>
      <c r="D16" s="6">
        <v>8640</v>
      </c>
      <c r="E16" s="6">
        <v>4320</v>
      </c>
    </row>
    <row r="17" spans="1:5" ht="18.75" x14ac:dyDescent="0.3">
      <c r="A17" s="16">
        <v>15</v>
      </c>
      <c r="B17" s="14" t="s">
        <v>32</v>
      </c>
      <c r="C17" s="6">
        <v>30240</v>
      </c>
      <c r="D17" s="6">
        <v>21600</v>
      </c>
      <c r="E17" s="6">
        <v>25920</v>
      </c>
    </row>
    <row r="18" spans="1:5" ht="18.75" x14ac:dyDescent="0.3">
      <c r="A18" s="16">
        <v>16</v>
      </c>
      <c r="B18" s="14" t="s">
        <v>33</v>
      </c>
      <c r="C18" s="19">
        <v>77760</v>
      </c>
      <c r="D18" s="19"/>
      <c r="E18" s="19"/>
    </row>
  </sheetData>
  <mergeCells count="2">
    <mergeCell ref="C1:E1"/>
    <mergeCell ref="C18:E18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6" sqref="B16"/>
    </sheetView>
  </sheetViews>
  <sheetFormatPr defaultRowHeight="15" x14ac:dyDescent="0.25"/>
  <cols>
    <col min="2" max="2" width="51" bestFit="1" customWidth="1"/>
    <col min="3" max="3" width="14.140625" bestFit="1" customWidth="1"/>
    <col min="4" max="5" width="15.5703125" bestFit="1" customWidth="1"/>
  </cols>
  <sheetData>
    <row r="1" spans="1:5" ht="18.75" x14ac:dyDescent="0.3">
      <c r="A1" s="1" t="s">
        <v>35</v>
      </c>
      <c r="B1" s="1" t="s">
        <v>0</v>
      </c>
      <c r="C1" s="10" t="s">
        <v>31</v>
      </c>
      <c r="D1" s="11"/>
      <c r="E1" s="12"/>
    </row>
    <row r="2" spans="1:5" ht="43.5" customHeight="1" x14ac:dyDescent="0.3">
      <c r="A2" s="16"/>
      <c r="B2" s="33" t="s">
        <v>1</v>
      </c>
      <c r="C2" s="3" t="s">
        <v>36</v>
      </c>
      <c r="D2" s="3" t="s">
        <v>26</v>
      </c>
      <c r="E2" s="3" t="s">
        <v>27</v>
      </c>
    </row>
    <row r="3" spans="1:5" ht="18.75" x14ac:dyDescent="0.3">
      <c r="A3" s="16">
        <v>1</v>
      </c>
      <c r="B3" s="34" t="s">
        <v>9</v>
      </c>
      <c r="C3" s="8">
        <v>1.1599999999999999</v>
      </c>
      <c r="D3" s="8">
        <v>2.44</v>
      </c>
      <c r="E3" s="8">
        <v>3.62</v>
      </c>
    </row>
    <row r="4" spans="1:5" ht="18.75" x14ac:dyDescent="0.3">
      <c r="A4" s="16">
        <v>2</v>
      </c>
      <c r="B4" s="34" t="s">
        <v>2</v>
      </c>
      <c r="C4" s="8">
        <v>0.7</v>
      </c>
      <c r="D4" s="8">
        <v>0.7</v>
      </c>
      <c r="E4" s="8">
        <v>0.7</v>
      </c>
    </row>
    <row r="5" spans="1:5" ht="18.75" x14ac:dyDescent="0.3">
      <c r="A5" s="16">
        <v>3</v>
      </c>
      <c r="B5" s="34" t="s">
        <v>3</v>
      </c>
      <c r="C5" s="8">
        <v>0.08</v>
      </c>
      <c r="D5" s="8">
        <v>0.12</v>
      </c>
      <c r="E5" s="8">
        <v>0.15</v>
      </c>
    </row>
    <row r="6" spans="1:5" ht="18.75" x14ac:dyDescent="0.3">
      <c r="A6" s="16">
        <v>4</v>
      </c>
      <c r="B6" s="34" t="s">
        <v>10</v>
      </c>
      <c r="C6" s="8">
        <v>0.3</v>
      </c>
      <c r="D6" s="8">
        <v>0.35</v>
      </c>
      <c r="E6" s="8">
        <v>0.5</v>
      </c>
    </row>
    <row r="7" spans="1:5" ht="18.75" x14ac:dyDescent="0.3">
      <c r="A7" s="16">
        <v>5</v>
      </c>
      <c r="B7" s="34" t="s">
        <v>5</v>
      </c>
      <c r="C7" s="8">
        <v>0.01</v>
      </c>
      <c r="D7" s="8">
        <v>0.01</v>
      </c>
      <c r="E7" s="8">
        <v>0.01</v>
      </c>
    </row>
    <row r="8" spans="1:5" ht="18.75" x14ac:dyDescent="0.3">
      <c r="A8" s="16">
        <v>6</v>
      </c>
      <c r="B8" s="34" t="s">
        <v>11</v>
      </c>
      <c r="C8" s="8">
        <v>2</v>
      </c>
      <c r="D8" s="8">
        <v>6.65</v>
      </c>
      <c r="E8" s="8">
        <v>13.3</v>
      </c>
    </row>
    <row r="9" spans="1:5" ht="18.75" x14ac:dyDescent="0.3">
      <c r="A9" s="16">
        <v>7</v>
      </c>
      <c r="B9" s="34" t="s">
        <v>6</v>
      </c>
      <c r="C9" s="9">
        <f>SUM(C3:C8)</f>
        <v>4.25</v>
      </c>
      <c r="D9" s="9">
        <f>SUM(D3:D8)</f>
        <v>10.27</v>
      </c>
      <c r="E9" s="9">
        <f>SUM(E3:E8)</f>
        <v>18.28</v>
      </c>
    </row>
    <row r="10" spans="1:5" ht="18.75" x14ac:dyDescent="0.3">
      <c r="A10" s="16">
        <v>8</v>
      </c>
      <c r="B10" s="34" t="s">
        <v>7</v>
      </c>
      <c r="C10" s="8">
        <v>4.2500000000000003E-2</v>
      </c>
      <c r="D10" s="8">
        <v>1.027E-2</v>
      </c>
      <c r="E10" s="8">
        <v>1.8280000000000001E-2</v>
      </c>
    </row>
    <row r="11" spans="1:5" ht="18.75" x14ac:dyDescent="0.3">
      <c r="A11" s="16">
        <v>9</v>
      </c>
      <c r="B11" s="34" t="s">
        <v>8</v>
      </c>
      <c r="C11" s="8">
        <f>SUM(C9:C10)</f>
        <v>4.2925000000000004</v>
      </c>
      <c r="D11" s="8">
        <f t="shared" ref="D11:E11" si="0">SUM(D9:D10)</f>
        <v>10.28027</v>
      </c>
      <c r="E11" s="8">
        <f t="shared" si="0"/>
        <v>18.298280000000002</v>
      </c>
    </row>
    <row r="12" spans="1:5" ht="18.75" x14ac:dyDescent="0.3">
      <c r="A12" s="16">
        <v>10</v>
      </c>
      <c r="B12" s="15" t="s">
        <v>23</v>
      </c>
      <c r="C12" s="6">
        <v>0.5</v>
      </c>
      <c r="D12" s="6">
        <v>0.5</v>
      </c>
      <c r="E12" s="6">
        <v>1</v>
      </c>
    </row>
    <row r="13" spans="1:5" ht="18.75" x14ac:dyDescent="0.3">
      <c r="A13" s="16">
        <v>11</v>
      </c>
      <c r="B13" s="26" t="s">
        <v>34</v>
      </c>
      <c r="C13" s="27">
        <v>1</v>
      </c>
      <c r="D13" s="27">
        <v>2.5</v>
      </c>
      <c r="E13" s="27">
        <v>6</v>
      </c>
    </row>
    <row r="14" spans="1:5" ht="18.75" x14ac:dyDescent="0.3">
      <c r="A14" s="16">
        <v>12</v>
      </c>
      <c r="B14" s="35" t="s">
        <v>24</v>
      </c>
      <c r="C14" s="6">
        <v>5.8</v>
      </c>
      <c r="D14" s="6">
        <v>13.28</v>
      </c>
      <c r="E14" s="6">
        <v>25.3</v>
      </c>
    </row>
    <row r="15" spans="1:5" ht="18.75" x14ac:dyDescent="0.3">
      <c r="A15" s="16">
        <v>13</v>
      </c>
      <c r="B15" s="34" t="s">
        <v>28</v>
      </c>
      <c r="C15" s="6">
        <v>20160</v>
      </c>
      <c r="D15" s="6">
        <v>5760</v>
      </c>
      <c r="E15" s="6">
        <v>2880</v>
      </c>
    </row>
    <row r="16" spans="1:5" ht="18.75" x14ac:dyDescent="0.25">
      <c r="A16" s="16">
        <v>14</v>
      </c>
      <c r="B16" s="34" t="s">
        <v>32</v>
      </c>
      <c r="C16" s="28">
        <v>20160</v>
      </c>
      <c r="D16" s="28">
        <v>14400</v>
      </c>
      <c r="E16" s="28">
        <v>17280</v>
      </c>
    </row>
    <row r="17" spans="1:5" ht="18.75" x14ac:dyDescent="0.25">
      <c r="A17" s="16">
        <v>15</v>
      </c>
      <c r="B17" s="34" t="s">
        <v>33</v>
      </c>
      <c r="C17" s="29">
        <v>51840</v>
      </c>
      <c r="D17" s="30"/>
      <c r="E17" s="31"/>
    </row>
    <row r="18" spans="1:5" x14ac:dyDescent="0.25">
      <c r="B18" s="32"/>
      <c r="C18" s="32"/>
      <c r="D18" s="32"/>
      <c r="E18" s="32"/>
    </row>
  </sheetData>
  <mergeCells count="2">
    <mergeCell ref="C1:E1"/>
    <mergeCell ref="C17:E17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</vt:lpstr>
      <vt:lpstr>CSD</vt:lpstr>
      <vt:lpstr>Juice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2019-03-29T12:44:07Z</dcterms:modified>
</cp:coreProperties>
</file>