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<sst xmlns="http://schemas.openxmlformats.org/spreadsheetml/2006/main" count="5" uniqueCount="5">
  <si>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water year</t>
  </si>
  <si>
    <t>00060, Discharge, cfs</t>
  </si>
  <si>
    <t>Conversion facotor for 1 cubic feet to cubic km: 2.8317e-11</t>
  </si>
  <si>
    <t>Drainage area (sq. miles)</t>
  </si>
  <si>
    <t>Drainage area (sq. km)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</si>
</sst>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1981.0</v>
      </c>
      <c r="B2" s="1">
        <v>152.8</v>
      </c>
      <c r="D2" s="1">
        <v>214.0</v>
      </c>
      <c r="E2" s="1">
        <v>554.257</v>
      </c>
    </row>
    <row r="3">
      <c r="A3" s="1">
        <v>1982.0</v>
      </c>
      <c r="B3" s="1">
        <v>318.5</v>
      </c>
      <c r="D3" s="1">
        <v>214.0</v>
      </c>
      <c r="E3" s="1">
        <v>554.257</v>
      </c>
    </row>
    <row r="4">
      <c r="A4" s="1">
        <v>1983.0</v>
      </c>
      <c r="B4" s="1">
        <v>349.2</v>
      </c>
      <c r="D4" s="1">
        <v>214.0</v>
      </c>
      <c r="E4" s="1">
        <v>554.257</v>
      </c>
    </row>
    <row r="5">
      <c r="A5" s="1">
        <v>1984.0</v>
      </c>
      <c r="B5" s="1">
        <v>424.3</v>
      </c>
      <c r="D5" s="1">
        <v>214.0</v>
      </c>
      <c r="E5" s="1">
        <v>554.257</v>
      </c>
    </row>
    <row r="6">
      <c r="A6" s="1">
        <v>1985.0</v>
      </c>
      <c r="B6" s="1">
        <v>272.4</v>
      </c>
      <c r="D6" s="1">
        <v>214.0</v>
      </c>
      <c r="E6" s="1">
        <v>554.257</v>
      </c>
    </row>
    <row r="7">
      <c r="A7" s="1">
        <v>1986.0</v>
      </c>
      <c r="B7" s="1">
        <v>440.5</v>
      </c>
      <c r="D7" s="1">
        <v>214.0</v>
      </c>
      <c r="E7" s="1">
        <v>554.257</v>
      </c>
    </row>
    <row r="8">
      <c r="A8" s="1">
        <v>1987.0</v>
      </c>
      <c r="B8" s="1">
        <v>172.3</v>
      </c>
      <c r="D8" s="1">
        <v>214.0</v>
      </c>
      <c r="E8" s="1">
        <v>554.257</v>
      </c>
    </row>
    <row r="9">
      <c r="A9" s="1">
        <v>1988.0</v>
      </c>
      <c r="B9" s="1">
        <v>137.9</v>
      </c>
      <c r="D9" s="1">
        <v>214.0</v>
      </c>
      <c r="E9" s="1">
        <v>554.257</v>
      </c>
    </row>
    <row r="10">
      <c r="A10" s="1">
        <v>1989.0</v>
      </c>
      <c r="B10" s="1">
        <v>194.0</v>
      </c>
      <c r="D10" s="1">
        <v>214.0</v>
      </c>
      <c r="E10" s="1">
        <v>554.257</v>
      </c>
    </row>
    <row r="11">
      <c r="A11" s="1">
        <v>1990.0</v>
      </c>
      <c r="B11" s="1">
        <v>118.6</v>
      </c>
      <c r="D11" s="1">
        <v>214.0</v>
      </c>
      <c r="E11" s="1">
        <v>554.257</v>
      </c>
    </row>
    <row r="12">
      <c r="A12" s="1">
        <v>1991.0</v>
      </c>
      <c r="B12" s="1">
        <v>138.4</v>
      </c>
      <c r="D12" s="1">
        <v>214.0</v>
      </c>
      <c r="E12" s="1">
        <v>554.257</v>
      </c>
    </row>
    <row r="13">
      <c r="A13" s="1">
        <v>1992.0</v>
      </c>
      <c r="B13" s="1">
        <v>99.6</v>
      </c>
      <c r="D13" s="1">
        <v>214.0</v>
      </c>
      <c r="E13" s="1">
        <v>554.257</v>
      </c>
    </row>
    <row r="14">
      <c r="A14" s="1">
        <v>1993.0</v>
      </c>
      <c r="B14" s="1">
        <v>251.0</v>
      </c>
      <c r="D14" s="1">
        <v>214.0</v>
      </c>
      <c r="E14" s="1">
        <v>554.257</v>
      </c>
    </row>
    <row r="15">
      <c r="A15" s="1">
        <v>1994.0</v>
      </c>
      <c r="B15" s="1">
        <v>149.7</v>
      </c>
      <c r="D15" s="1">
        <v>214.0</v>
      </c>
      <c r="E15" s="1">
        <v>554.257</v>
      </c>
    </row>
    <row r="16">
      <c r="A16" s="1">
        <v>1995.0</v>
      </c>
      <c r="B16" s="1">
        <v>258.1</v>
      </c>
      <c r="D16" s="1">
        <v>214.0</v>
      </c>
      <c r="E16" s="1">
        <v>554.257</v>
      </c>
    </row>
    <row r="17">
      <c r="A17" s="1">
        <v>1996.0</v>
      </c>
      <c r="B17" s="1">
        <v>279.1</v>
      </c>
      <c r="D17" s="1">
        <v>214.0</v>
      </c>
      <c r="E17" s="1">
        <v>554.257</v>
      </c>
    </row>
    <row r="18">
      <c r="A18" s="1">
        <v>1997.0</v>
      </c>
      <c r="B18" s="1">
        <v>354.3</v>
      </c>
      <c r="D18" s="1">
        <v>214.0</v>
      </c>
      <c r="E18" s="1">
        <v>554.257</v>
      </c>
    </row>
    <row r="19">
      <c r="A19" s="1">
        <v>1998.0</v>
      </c>
      <c r="B19" s="1">
        <v>305.6</v>
      </c>
      <c r="D19" s="1">
        <v>214.0</v>
      </c>
      <c r="E19" s="1">
        <v>554.257</v>
      </c>
    </row>
    <row r="20">
      <c r="A20" s="1">
        <v>1999.0</v>
      </c>
      <c r="B20" s="1">
        <v>331.1</v>
      </c>
      <c r="D20" s="1">
        <v>214.0</v>
      </c>
      <c r="E20" s="1">
        <v>554.257</v>
      </c>
    </row>
    <row r="21">
      <c r="A21" s="1">
        <v>2000.0</v>
      </c>
      <c r="B21" s="1">
        <v>176.1</v>
      </c>
      <c r="D21" s="1">
        <v>214.0</v>
      </c>
      <c r="E21" s="1">
        <v>554.257</v>
      </c>
    </row>
    <row r="22">
      <c r="A22" s="1">
        <v>2001.0</v>
      </c>
      <c r="B22" s="1">
        <v>137.0</v>
      </c>
      <c r="D22" s="1">
        <v>214.0</v>
      </c>
      <c r="E22" s="1">
        <v>554.257</v>
      </c>
    </row>
    <row r="23">
      <c r="A23" s="1">
        <v>2002.0</v>
      </c>
      <c r="B23" s="1">
        <v>132.3</v>
      </c>
      <c r="D23" s="1">
        <v>214.0</v>
      </c>
      <c r="E23" s="1">
        <v>554.257</v>
      </c>
    </row>
    <row r="24">
      <c r="A24" s="1">
        <v>2003.0</v>
      </c>
      <c r="B24" s="1">
        <v>148.2</v>
      </c>
      <c r="D24" s="1">
        <v>214.0</v>
      </c>
      <c r="E24" s="1">
        <v>554.257</v>
      </c>
    </row>
    <row r="25">
      <c r="A25" s="1">
        <v>2004.0</v>
      </c>
      <c r="B25" s="1">
        <v>135.2</v>
      </c>
      <c r="D25" s="1">
        <v>214.0</v>
      </c>
      <c r="E25" s="1">
        <v>554.257</v>
      </c>
    </row>
    <row r="26">
      <c r="A26" s="1">
        <v>2005.0</v>
      </c>
      <c r="B26" s="1">
        <v>263.3</v>
      </c>
      <c r="D26" s="1">
        <v>214.0</v>
      </c>
      <c r="E26" s="1">
        <v>554.257</v>
      </c>
    </row>
    <row r="27">
      <c r="A27" s="1">
        <v>2006.0</v>
      </c>
      <c r="B27" s="1">
        <v>305.3</v>
      </c>
      <c r="D27" s="1">
        <v>214.0</v>
      </c>
      <c r="E27" s="1">
        <v>554.257</v>
      </c>
    </row>
    <row r="28">
      <c r="A28" s="1">
        <v>2007.0</v>
      </c>
      <c r="B28" s="1">
        <v>171.1</v>
      </c>
      <c r="D28" s="1">
        <v>214.0</v>
      </c>
      <c r="E28" s="1">
        <v>554.257</v>
      </c>
    </row>
    <row r="29">
      <c r="A29" s="1">
        <v>2008.0</v>
      </c>
      <c r="B29" s="1">
        <v>184.0</v>
      </c>
      <c r="D29" s="1">
        <v>214.0</v>
      </c>
      <c r="E29" s="1">
        <v>554.257</v>
      </c>
    </row>
    <row r="30">
      <c r="A30" s="1">
        <v>2009.0</v>
      </c>
      <c r="B30" s="1">
        <v>239.8</v>
      </c>
      <c r="D30" s="1">
        <v>214.0</v>
      </c>
      <c r="E30" s="1">
        <v>554.257</v>
      </c>
    </row>
    <row r="31">
      <c r="A31" s="1">
        <v>2010.0</v>
      </c>
      <c r="B31" s="1">
        <v>173.8</v>
      </c>
      <c r="D31" s="1">
        <v>214.0</v>
      </c>
      <c r="E31" s="1">
        <v>554.257</v>
      </c>
    </row>
    <row r="33">
      <c r="B33" s="1">
        <f>AVERAGE(B2:B31)</f>
        <v>227.1166667</v>
      </c>
    </row>
  </sheetData>
  <drawing r:id="rId1"/>
</worksheet>
</file>