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_1" sheetId="1" state="visible" r:id="rId2"/>
    <sheet name="Page_2" sheetId="2" state="visible" r:id="rId3"/>
    <sheet name="Page_3" sheetId="3" state="visible" r:id="rId4"/>
    <sheet name="Page_4" sheetId="4" state="visible" r:id="rId5"/>
    <sheet name="Page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<sst xmlns="http://schemas.openxmlformats.org/spreadsheetml/2006/main" count="146" uniqueCount="97">
  <si>
    <t xml:space="preserve">1. Agile User Story Template</t>
  </si>
  <si>
    <t xml:space="preserve">Version: 1.0</t>
  </si>
  <si>
    <t xml:space="preserve">Date: 18-02-2019</t>
  </si>
  <si>
    <t xml:space="preserve">User Story ID</t>
  </si>
  <si>
    <r>
      <rPr>
        <b val="true"/>
        <sz val="12"/>
        <color rgb="FF000000"/>
        <rFont val="Times New Roman"/>
        <family val="0"/>
        <charset val="1"/>
      </rPr>
      <t xml:space="preserve">As a</t>
    </r>
    <r>
      <rPr>
        <i val="true"/>
        <sz val="12"/>
        <color rgb="FF000000"/>
        <rFont val="Times New Roman"/>
        <family val="0"/>
        <charset val="1"/>
      </rPr>
      <t xml:space="preserve"> &lt;type of user&gt;</t>
    </r>
  </si>
  <si>
    <r>
      <rPr>
        <b val="true"/>
        <sz val="12"/>
        <color rgb="FF000000"/>
        <rFont val="Times New Roman"/>
        <family val="0"/>
        <charset val="1"/>
      </rPr>
      <t xml:space="preserve">I want to </t>
    </r>
    <r>
      <rPr>
        <i val="true"/>
        <sz val="12"/>
        <color rgb="FF000000"/>
        <rFont val="Times New Roman"/>
        <family val="0"/>
        <charset val="1"/>
      </rPr>
      <t xml:space="preserve">&lt;perform some task&gt;</t>
    </r>
  </si>
  <si>
    <r>
      <rPr>
        <b val="true"/>
        <sz val="12"/>
        <color rgb="FF000000"/>
        <rFont val="Times New Roman"/>
        <family val="0"/>
        <charset val="1"/>
      </rPr>
      <t xml:space="preserve">so that I can </t>
    </r>
    <r>
      <rPr>
        <i val="true"/>
        <sz val="12"/>
        <color rgb="FF000000"/>
        <rFont val="Times New Roman"/>
        <family val="0"/>
        <charset val="1"/>
      </rPr>
      <t xml:space="preserve">&lt;achieve some goal&gt;</t>
    </r>
  </si>
  <si>
    <t xml:space="preserve">Unregistered User</t>
  </si>
  <si>
    <t xml:space="preserve">Create an account</t>
  </si>
  <si>
    <t xml:space="preserve">Deny access to unauthorized personnel</t>
  </si>
  <si>
    <t xml:space="preserve">Registered User</t>
  </si>
  <si>
    <t xml:space="preserve">Set the network interface for server</t>
  </si>
  <si>
    <t xml:space="preserve">Allow the server to connect with clients</t>
  </si>
  <si>
    <t xml:space="preserve">Visit the index page</t>
  </si>
  <si>
    <t xml:space="preserve">Administer the Netdog server</t>
  </si>
  <si>
    <t xml:space="preserve">Execute a command</t>
  </si>
  <si>
    <t xml:space="preserve">Execute commands on all specified clients</t>
  </si>
  <si>
    <t xml:space="preserve">Select subset of clients</t>
  </si>
  <si>
    <t xml:space="preserve">Command executes only on specific machines</t>
  </si>
  <si>
    <t xml:space="preserve">Broadcast file</t>
  </si>
  <si>
    <t xml:space="preserve">Broadcast a file to all of the client machines</t>
  </si>
  <si>
    <t xml:space="preserve">Assign a scheduled task</t>
  </si>
  <si>
    <t xml:space="preserve">The task gets executed at specified time</t>
  </si>
  <si>
    <t xml:space="preserve">Monitor health of clients</t>
  </si>
  <si>
    <t xml:space="preserve">Find if all clients are working correctly</t>
  </si>
  <si>
    <t xml:space="preserve">See Netdog status</t>
  </si>
  <si>
    <t xml:space="preserve">Find issues regarding working of Netdog</t>
  </si>
  <si>
    <t xml:space="preserve">Access Settings</t>
  </si>
  <si>
    <t xml:space="preserve">Change how Netdog works</t>
  </si>
  <si>
    <t xml:space="preserve">Approval by Guide</t>
  </si>
  <si>
    <t xml:space="preserve">2. PRODUCT BACKLOG</t>
  </si>
  <si>
    <t xml:space="preserve">*To be planned  before sprint starts </t>
  </si>
  <si>
    <t xml:space="preserve">Date: </t>
  </si>
  <si>
    <t xml:space="preserve">Priority &lt;High/Medium/low&gt;</t>
  </si>
  <si>
    <t xml:space="preserve">Story Points</t>
  </si>
  <si>
    <t xml:space="preserve">Size (Hours)</t>
  </si>
  <si>
    <t xml:space="preserve">Total</t>
  </si>
  <si>
    <t xml:space="preserve">Sprint &lt;#&gt; </t>
  </si>
  <si>
    <t xml:space="preserve">Status &lt;Planned/In progress/done&gt;</t>
  </si>
  <si>
    <t xml:space="preserve">Release Date</t>
  </si>
  <si>
    <t xml:space="preserve">Release Goal</t>
  </si>
  <si>
    <t xml:space="preserve">Medium</t>
  </si>
  <si>
    <t xml:space="preserve">Planned</t>
  </si>
  <si>
    <t xml:space="preserve">* Story points out of 10 may be assigned based on priority</t>
  </si>
  <si>
    <t xml:space="preserve">Approval by Product owner</t>
  </si>
  <si>
    <t xml:space="preserve">3. Agile Project Plan</t>
  </si>
  <si>
    <t xml:space="preserve">Overall Progress: 20%</t>
  </si>
  <si>
    <t xml:space="preserve">Task Name</t>
  </si>
  <si>
    <t xml:space="preserve">Responsible</t>
  </si>
  <si>
    <t xml:space="preserve">Start date</t>
  </si>
  <si>
    <t xml:space="preserve">End date</t>
  </si>
  <si>
    <t xml:space="preserve">Days</t>
  </si>
  <si>
    <t xml:space="preserve">Status (to be filled by Scrum Master)</t>
  </si>
  <si>
    <t xml:space="preserve">Sprint 1</t>
  </si>
  <si>
    <t xml:space="preserve">Alex B.</t>
  </si>
  <si>
    <t xml:space="preserve">Complete</t>
  </si>
  <si>
    <t xml:space="preserve">Task 1</t>
  </si>
  <si>
    <t xml:space="preserve">Frank C.</t>
  </si>
  <si>
    <t xml:space="preserve">Task 2</t>
  </si>
  <si>
    <t xml:space="preserve">Jacob S.</t>
  </si>
  <si>
    <t xml:space="preserve">Task 3</t>
  </si>
  <si>
    <t xml:space="preserve">Overdue</t>
  </si>
  <si>
    <t xml:space="preserve">Sprint 2</t>
  </si>
  <si>
    <t xml:space="preserve">In progress</t>
  </si>
  <si>
    <t xml:space="preserve">Task 4</t>
  </si>
  <si>
    <t xml:space="preserve">Task 5</t>
  </si>
  <si>
    <t xml:space="preserve">Not started</t>
  </si>
  <si>
    <t xml:space="preserve">Task 6</t>
  </si>
  <si>
    <t xml:space="preserve">Shari W.</t>
  </si>
  <si>
    <t xml:space="preserve">Approval by Scrum Master</t>
  </si>
  <si>
    <t xml:space="preserve">5. Database &amp; UI Design</t>
  </si>
  <si>
    <t xml:space="preserve">*To be planned before sprint starts</t>
  </si>
  <si>
    <t xml:space="preserve">Sprint &lt;#&gt;</t>
  </si>
  <si>
    <t xml:space="preserve">Version No.</t>
  </si>
  <si>
    <t xml:space="preserve">Sprint Dates: &lt;Month&gt; &lt;DD&gt; - &lt;Month&gt; &lt;DD&gt;, &lt;YYYY&gt;</t>
  </si>
  <si>
    <t xml:space="preserve">&lt;Include Database design and User interface design &gt;</t>
  </si>
  <si>
    <t xml:space="preserve">6. Testing and Validation</t>
  </si>
  <si>
    <t xml:space="preserve">Sprint#: 1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</si>
  <si>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</si>
  <si>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</si>
  <si>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</si>
  <si>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</si>
  <si>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</si>
  <si>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 &lt;Yes/No&gt;</t>
  </si>
  <si>
    <t xml:space="preserve">Logging in</t>
  </si>
  <si>
    <t xml:space="preserve">Should get to home screen</t>
  </si>
  <si>
    <t xml:space="preserve">User directed to different page</t>
  </si>
  <si>
    <t xml:space="preserve">Yes</t>
  </si>
  <si>
    <t xml:space="preserve">Signing up for webinar</t>
  </si>
  <si>
    <t xml:space="preserve">Get confirmation email</t>
  </si>
  <si>
    <t xml:space="preserve">Confirmation email received</t>
  </si>
  <si>
    <t xml:space="preserve">No</t>
  </si>
  <si>
    <t xml:space="preserve">Click magnifying glass</t>
  </si>
  <si>
    <t xml:space="preserve">Whole page gets bigger</t>
  </si>
  <si>
    <t xml:space="preserve">Text changes sizes</t>
  </si>
  <si>
    <t xml:space="preserve">Click blog post hero image</t>
  </si>
  <si>
    <t xml:space="preserve">Go to blog post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</si>
</sst>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M/D"/>
    <numFmt numFmtId="167" formatCode="DD/MMM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name val="Calibri"/>
      <family val="0"/>
      <charset val="1"/>
    </font>
    <font>
      <sz val="12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6"/>
      <color rgb="FF000000"/>
      <name val="'Times New Roman'"/>
      <family val="0"/>
      <charset val="1"/>
    </font>
    <font>
      <b val="true"/>
      <i val="true"/>
      <sz val="11"/>
      <color rgb="FF000000"/>
      <name val="'Times New Roman'"/>
      <family val="0"/>
      <charset val="1"/>
    </font>
    <font>
      <b val="true"/>
      <sz val="12"/>
      <color rgb="FF000000"/>
      <name val="'Times New Roman'"/>
      <family val="0"/>
      <charset val="1"/>
    </font>
    <font>
      <sz val="12"/>
      <color rgb="FF000000"/>
      <name val="'Times New Roman'"/>
      <family val="0"/>
      <charset val="1"/>
    </font>
    <font>
      <b val="true"/>
      <sz val="16"/>
      <color rgb="FF000000"/>
      <name val="Times New Roma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D69B"/>
        <bgColor rgb="FFBFBFBF"/>
      </patternFill>
    </fill>
    <fill>
      <patternFill patternType="solid">
        <fgColor rgb="FF0F243E"/>
        <bgColor rgb="FF333333"/>
      </patternFill>
    </fill>
    <fill>
      <patternFill patternType="solid">
        <fgColor rgb="FF548DD4"/>
        <bgColor rgb="FF3366FF"/>
      </patternFill>
    </fill>
    <fill>
      <patternFill patternType="solid">
        <fgColor rgb="FF76923C"/>
        <bgColor rgb="FF808080"/>
      </patternFill>
    </fill>
    <fill>
      <patternFill patternType="solid">
        <fgColor rgb="FFBFBFBF"/>
        <bgColor rgb="FFB8CCE4"/>
      </patternFill>
    </fill>
    <fill>
      <patternFill patternType="solid">
        <fgColor rgb="FFB8CCE4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2D69B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F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fals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13" activeCellId="0" sqref="F13"/>
    </sheetView>
  </sheetViews>
  <sheetFormatPr defaultRowHeight="25.4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1"/>
    <col collapsed="false" customWidth="true" hidden="false" outlineLevel="0" max="3" min="3" style="0" width="36.86"/>
    <col collapsed="false" customWidth="true" hidden="false" outlineLevel="0" max="4" min="4" style="0" width="40.35"/>
    <col collapsed="false" customWidth="true" hidden="false" outlineLevel="0" max="6" min="5" style="0" width="9.1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25.45" hidden="false" customHeight="true" outlineLevel="0" collapsed="false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45" hidden="false" customHeight="true" outlineLevel="0" collapsed="false">
      <c r="A2" s="3" t="s">
        <v>0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45" hidden="false" customHeight="true" outlineLevel="0" collapsed="false">
      <c r="A3" s="4" t="s">
        <v>1</v>
      </c>
      <c r="B3" s="1"/>
      <c r="C3" s="1"/>
      <c r="D3" s="4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45" hidden="false" customHeight="true" outlineLevel="0" collapsed="false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45" hidden="false" customHeight="true" outlineLevel="0" collapsed="false">
      <c r="A5" s="5" t="s">
        <v>3</v>
      </c>
      <c r="B5" s="6" t="s">
        <v>4</v>
      </c>
      <c r="C5" s="6" t="s">
        <v>5</v>
      </c>
      <c r="D5" s="6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45" hidden="false" customHeight="true" outlineLevel="0" collapsed="false">
      <c r="A6" s="7" t="n">
        <v>1</v>
      </c>
      <c r="B6" s="8" t="s">
        <v>7</v>
      </c>
      <c r="C6" s="8" t="s">
        <v>8</v>
      </c>
      <c r="D6" s="9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45" hidden="false" customHeight="true" outlineLevel="0" collapsed="false">
      <c r="A7" s="7" t="n">
        <v>2</v>
      </c>
      <c r="B7" s="8" t="s">
        <v>10</v>
      </c>
      <c r="C7" s="8" t="s">
        <v>11</v>
      </c>
      <c r="D7" s="9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45" hidden="false" customHeight="true" outlineLevel="0" collapsed="false">
      <c r="A8" s="7" t="n">
        <v>3</v>
      </c>
      <c r="B8" s="8" t="s">
        <v>10</v>
      </c>
      <c r="C8" s="8" t="s">
        <v>13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45" hidden="false" customHeight="true" outlineLevel="0" collapsed="false">
      <c r="A9" s="7" t="n">
        <v>4</v>
      </c>
      <c r="B9" s="8" t="s">
        <v>10</v>
      </c>
      <c r="C9" s="8" t="s">
        <v>15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45" hidden="false" customHeight="true" outlineLevel="0" collapsed="false">
      <c r="A10" s="7" t="n">
        <v>5</v>
      </c>
      <c r="B10" s="8" t="s">
        <v>10</v>
      </c>
      <c r="C10" s="8" t="s">
        <v>17</v>
      </c>
      <c r="D10" s="9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45" hidden="false" customHeight="true" outlineLevel="0" collapsed="false">
      <c r="A11" s="7" t="n">
        <v>6</v>
      </c>
      <c r="B11" s="8" t="s">
        <v>10</v>
      </c>
      <c r="C11" s="8" t="s">
        <v>15</v>
      </c>
      <c r="D11" s="9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45" hidden="false" customHeight="true" outlineLevel="0" collapsed="false">
      <c r="A12" s="7" t="n">
        <v>7</v>
      </c>
      <c r="B12" s="8" t="s">
        <v>10</v>
      </c>
      <c r="C12" s="8" t="s">
        <v>19</v>
      </c>
      <c r="D12" s="9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45" hidden="false" customHeight="true" outlineLevel="0" collapsed="false">
      <c r="A13" s="7" t="n">
        <v>8</v>
      </c>
      <c r="B13" s="8" t="s">
        <v>10</v>
      </c>
      <c r="C13" s="8" t="s">
        <v>21</v>
      </c>
      <c r="D13" s="9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45" hidden="false" customHeight="true" outlineLevel="0" collapsed="false">
      <c r="A14" s="7" t="n">
        <v>9</v>
      </c>
      <c r="B14" s="8" t="s">
        <v>10</v>
      </c>
      <c r="C14" s="8" t="s">
        <v>23</v>
      </c>
      <c r="D14" s="9" t="s"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45" hidden="false" customHeight="true" outlineLevel="0" collapsed="false">
      <c r="A15" s="7" t="n">
        <v>10</v>
      </c>
      <c r="B15" s="8" t="s">
        <v>10</v>
      </c>
      <c r="C15" s="8" t="s">
        <v>25</v>
      </c>
      <c r="D15" s="9" t="s">
        <v>26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45" hidden="false" customHeight="true" outlineLevel="0" collapsed="false">
      <c r="A16" s="7" t="n">
        <v>11</v>
      </c>
      <c r="B16" s="8" t="s">
        <v>10</v>
      </c>
      <c r="C16" s="8" t="s">
        <v>27</v>
      </c>
      <c r="D16" s="9" t="s">
        <v>28</v>
      </c>
    </row>
    <row r="17" customFormat="false" ht="25.45" hidden="false" customHeight="true" outlineLevel="0" collapsed="false">
      <c r="A17" s="10"/>
      <c r="B17" s="11"/>
      <c r="C17" s="11"/>
      <c r="D17" s="12"/>
    </row>
    <row r="18" customFormat="false" ht="25.45" hidden="false" customHeight="true" outlineLevel="0" collapsed="false">
      <c r="A18" s="10"/>
      <c r="B18" s="11"/>
      <c r="C18" s="11"/>
      <c r="D18" s="12"/>
    </row>
    <row r="19" customFormat="false" ht="25.45" hidden="false" customHeight="true" outlineLevel="0" collapsed="false">
      <c r="A19" s="10"/>
      <c r="B19" s="11"/>
      <c r="C19" s="13" t="s">
        <v>29</v>
      </c>
      <c r="D19" s="12"/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4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92"/>
    <col collapsed="false" customWidth="true" hidden="false" outlineLevel="0" max="3" min="3" style="0" width="13.82"/>
    <col collapsed="false" customWidth="true" hidden="false" outlineLevel="0" max="4" min="4" style="0" width="12.97"/>
    <col collapsed="false" customWidth="true" hidden="false" outlineLevel="0" max="5" min="5" style="0" width="8.71"/>
    <col collapsed="false" customWidth="true" hidden="false" outlineLevel="0" max="6" min="6" style="0" width="10.99"/>
    <col collapsed="false" customWidth="true" hidden="false" outlineLevel="0" max="7" min="7" style="0" width="34.85"/>
    <col collapsed="false" customWidth="true" hidden="false" outlineLevel="0" max="8" min="8" style="0" width="15.37"/>
    <col collapsed="false" customWidth="true" hidden="false" outlineLevel="0" max="9" min="9" style="0" width="36.81"/>
    <col collapsed="false" customWidth="true" hidden="false" outlineLevel="0" max="26" min="10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4" t="s">
        <v>30</v>
      </c>
      <c r="B1" s="14"/>
      <c r="C1" s="14"/>
      <c r="D1" s="14"/>
      <c r="E1" s="14"/>
      <c r="F1" s="14"/>
      <c r="G1" s="14"/>
      <c r="H1" s="14"/>
      <c r="I1" s="14"/>
    </row>
    <row r="2" customFormat="false" ht="15" hidden="false" customHeight="false" outlineLevel="0" collapsed="false">
      <c r="A2" s="15"/>
      <c r="B2" s="15"/>
      <c r="C2" s="15" t="s">
        <v>31</v>
      </c>
      <c r="D2" s="15"/>
      <c r="E2" s="15"/>
      <c r="F2" s="15"/>
      <c r="G2" s="15"/>
      <c r="H2" s="15"/>
      <c r="I2" s="15"/>
    </row>
    <row r="3" customFormat="false" ht="15" hidden="false" customHeight="false" outlineLevel="0" collapsed="false">
      <c r="A3" s="16" t="s">
        <v>1</v>
      </c>
      <c r="B3" s="15"/>
      <c r="C3" s="15"/>
      <c r="D3" s="15"/>
      <c r="E3" s="15"/>
      <c r="F3" s="15"/>
      <c r="G3" s="15"/>
      <c r="H3" s="16" t="s">
        <v>32</v>
      </c>
      <c r="I3" s="16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</row>
    <row r="5" customFormat="false" ht="15" hidden="false" customHeight="false" outlineLevel="0" collapsed="false">
      <c r="A5" s="18" t="s">
        <v>3</v>
      </c>
      <c r="B5" s="19" t="s">
        <v>33</v>
      </c>
      <c r="C5" s="19" t="s">
        <v>34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</row>
    <row r="6" customFormat="false" ht="15" hidden="false" customHeight="false" outlineLevel="0" collapsed="false">
      <c r="A6" s="20" t="n">
        <v>1</v>
      </c>
      <c r="B6" s="21" t="s">
        <v>41</v>
      </c>
      <c r="C6" s="21" t="n">
        <v>6</v>
      </c>
      <c r="D6" s="21" t="n">
        <v>2</v>
      </c>
      <c r="E6" s="21" t="n">
        <f aca="false">SUM(D6)</f>
        <v>2</v>
      </c>
      <c r="F6" s="21" t="n">
        <v>1</v>
      </c>
      <c r="G6" s="21" t="s">
        <v>42</v>
      </c>
      <c r="H6" s="22" t="n">
        <v>43531</v>
      </c>
      <c r="I6" s="9" t="s">
        <v>9</v>
      </c>
    </row>
    <row r="7" customFormat="false" ht="15" hidden="false" customHeight="false" outlineLevel="0" collapsed="false">
      <c r="A7" s="20" t="n">
        <v>2</v>
      </c>
      <c r="B7" s="21" t="s">
        <v>41</v>
      </c>
      <c r="C7" s="21" t="n">
        <v>6</v>
      </c>
      <c r="D7" s="21" t="n">
        <v>2</v>
      </c>
      <c r="E7" s="21" t="n">
        <f aca="false">SUM(D6+D7)</f>
        <v>4</v>
      </c>
      <c r="F7" s="21" t="n">
        <v>1</v>
      </c>
      <c r="G7" s="21" t="s">
        <v>42</v>
      </c>
      <c r="H7" s="22" t="n">
        <v>43532</v>
      </c>
      <c r="I7" s="9" t="s">
        <v>12</v>
      </c>
    </row>
    <row r="8" customFormat="false" ht="15" hidden="false" customHeight="false" outlineLevel="0" collapsed="false">
      <c r="A8" s="20" t="n">
        <v>3</v>
      </c>
      <c r="B8" s="21" t="s">
        <v>41</v>
      </c>
      <c r="C8" s="21" t="n">
        <v>7</v>
      </c>
      <c r="D8" s="21" t="n">
        <v>5</v>
      </c>
      <c r="E8" s="21" t="n">
        <f aca="false">SUM(D6+D7+D8)</f>
        <v>9</v>
      </c>
      <c r="F8" s="21" t="n">
        <v>1</v>
      </c>
      <c r="G8" s="21" t="s">
        <v>42</v>
      </c>
      <c r="H8" s="22" t="n">
        <v>43533</v>
      </c>
      <c r="I8" s="9" t="s">
        <v>14</v>
      </c>
    </row>
    <row r="9" customFormat="false" ht="15" hidden="false" customHeight="false" outlineLevel="0" collapsed="false">
      <c r="A9" s="20" t="n">
        <v>4</v>
      </c>
      <c r="B9" s="21" t="s">
        <v>41</v>
      </c>
      <c r="C9" s="21" t="n">
        <v>4</v>
      </c>
      <c r="D9" s="21" t="n">
        <v>3</v>
      </c>
      <c r="E9" s="21" t="n">
        <f aca="false">SUM(D7+D8+D9+D6)</f>
        <v>12</v>
      </c>
      <c r="F9" s="21" t="n">
        <v>1</v>
      </c>
      <c r="G9" s="21" t="s">
        <v>42</v>
      </c>
      <c r="H9" s="22" t="n">
        <v>43534</v>
      </c>
      <c r="I9" s="9" t="s">
        <v>16</v>
      </c>
    </row>
    <row r="10" customFormat="false" ht="26.95" hidden="false" customHeight="false" outlineLevel="0" collapsed="false">
      <c r="A10" s="20" t="n">
        <v>5</v>
      </c>
      <c r="B10" s="23" t="s">
        <v>41</v>
      </c>
      <c r="C10" s="23" t="n">
        <v>5</v>
      </c>
      <c r="D10" s="23" t="n">
        <v>4</v>
      </c>
      <c r="E10" s="21" t="n">
        <f aca="false">SUM(D8+D9+D10+D7+ D6)</f>
        <v>16</v>
      </c>
      <c r="F10" s="23" t="n">
        <v>1</v>
      </c>
      <c r="G10" s="21" t="s">
        <v>42</v>
      </c>
      <c r="H10" s="22" t="n">
        <v>43535</v>
      </c>
      <c r="I10" s="9" t="s">
        <v>18</v>
      </c>
    </row>
    <row r="11" customFormat="false" ht="15" hidden="false" customHeight="false" outlineLevel="0" collapsed="false">
      <c r="A11" s="20" t="n">
        <v>6</v>
      </c>
      <c r="B11" s="23" t="s">
        <v>41</v>
      </c>
      <c r="C11" s="23" t="n">
        <v>6</v>
      </c>
      <c r="D11" s="23" t="n">
        <v>7</v>
      </c>
      <c r="E11" s="21" t="n">
        <f aca="false">SUM(D9+D10+D11+D8 + D7+ D6)</f>
        <v>23</v>
      </c>
      <c r="F11" s="23" t="n">
        <v>1</v>
      </c>
      <c r="G11" s="21" t="s">
        <v>42</v>
      </c>
      <c r="H11" s="22" t="n">
        <v>43536</v>
      </c>
      <c r="I11" s="9" t="s">
        <v>14</v>
      </c>
    </row>
    <row r="12" customFormat="false" ht="26.95" hidden="false" customHeight="false" outlineLevel="0" collapsed="false">
      <c r="A12" s="20" t="n">
        <v>7</v>
      </c>
      <c r="B12" s="23" t="s">
        <v>41</v>
      </c>
      <c r="C12" s="23" t="n">
        <v>8</v>
      </c>
      <c r="D12" s="23" t="n">
        <v>8</v>
      </c>
      <c r="E12" s="21" t="n">
        <f aca="false">SUM(D10+D11+D12+D9 + D8+ D7+D6)</f>
        <v>31</v>
      </c>
      <c r="F12" s="23" t="n">
        <v>1</v>
      </c>
      <c r="G12" s="21" t="s">
        <v>42</v>
      </c>
      <c r="H12" s="22" t="n">
        <v>43537</v>
      </c>
      <c r="I12" s="9" t="s">
        <v>20</v>
      </c>
    </row>
    <row r="13" customFormat="false" ht="13.8" hidden="false" customHeight="false" outlineLevel="0" collapsed="false">
      <c r="A13" s="15"/>
    </row>
    <row r="14" customFormat="false" ht="13.8" hidden="false" customHeight="false" outlineLevel="0" collapsed="false">
      <c r="A14" s="15"/>
    </row>
    <row r="18" customFormat="false" ht="15" hidden="false" customHeight="false" outlineLevel="0" collapsed="false">
      <c r="B18" s="24" t="s">
        <v>43</v>
      </c>
      <c r="C18" s="25"/>
      <c r="D18" s="25"/>
      <c r="E18" s="25"/>
      <c r="F18" s="15"/>
      <c r="G18" s="15"/>
      <c r="H18" s="15"/>
      <c r="I18" s="15"/>
    </row>
    <row r="19" customFormat="false" ht="13.8" hidden="false" customHeight="false" outlineLevel="0" collapsed="false">
      <c r="B19" s="15"/>
      <c r="C19" s="15"/>
      <c r="D19" s="15"/>
      <c r="E19" s="15"/>
      <c r="F19" s="15"/>
      <c r="G19" s="15"/>
      <c r="H19" s="15"/>
      <c r="I19" s="15"/>
    </row>
    <row r="20" customFormat="false" ht="15" hidden="false" customHeight="false" outlineLevel="0" collapsed="false">
      <c r="B20" s="15"/>
      <c r="C20" s="15"/>
      <c r="D20" s="24" t="s">
        <v>44</v>
      </c>
      <c r="E20" s="25"/>
      <c r="F20" s="15"/>
      <c r="G20" s="15"/>
      <c r="H20" s="24" t="s">
        <v>29</v>
      </c>
      <c r="I20" s="1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7" min="1" style="0" width="20.57"/>
    <col collapsed="false" customWidth="true" hidden="false" outlineLevel="0" max="27" min="8" style="0" width="8.71"/>
    <col collapsed="false" customWidth="true" hidden="false" outlineLevel="0" max="1025" min="28" style="0" width="14.43"/>
  </cols>
  <sheetData>
    <row r="1" customFormat="false" ht="15" hidden="false" customHeight="false" outlineLevel="0" collapsed="false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  <c r="X1" s="28"/>
      <c r="Y1" s="28"/>
      <c r="Z1" s="28"/>
      <c r="AA1" s="29"/>
    </row>
    <row r="2" customFormat="false" ht="15" hidden="false" customHeight="false" outlineLevel="0" collapsed="false">
      <c r="A2" s="30"/>
      <c r="B2" s="3" t="s">
        <v>45</v>
      </c>
      <c r="C2" s="3"/>
      <c r="D2" s="3"/>
      <c r="E2" s="3"/>
      <c r="F2" s="3"/>
      <c r="G2" s="3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9"/>
    </row>
    <row r="3" customFormat="false" ht="15" hidden="false" customHeight="false" outlineLevel="0" collapsed="false">
      <c r="A3" s="26"/>
      <c r="B3" s="27"/>
      <c r="C3" s="15" t="s">
        <v>31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9"/>
    </row>
    <row r="4" customFormat="false" ht="15" hidden="false" customHeight="false" outlineLevel="0" collapsed="false">
      <c r="A4" s="31"/>
      <c r="B4" s="32" t="s">
        <v>1</v>
      </c>
      <c r="C4" s="27"/>
      <c r="D4" s="27"/>
      <c r="E4" s="27"/>
      <c r="F4" s="32" t="s">
        <v>32</v>
      </c>
      <c r="G4" s="32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9"/>
    </row>
    <row r="5" customFormat="false" ht="15" hidden="false" customHeight="false" outlineLevel="0" collapsed="false">
      <c r="A5" s="31"/>
      <c r="B5" s="32" t="s">
        <v>46</v>
      </c>
      <c r="C5" s="27"/>
      <c r="D5" s="27"/>
      <c r="E5" s="27"/>
      <c r="F5" s="32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8"/>
    </row>
    <row r="6" customFormat="false" ht="15" hidden="false" customHeight="false" outlineLevel="0" collapsed="false">
      <c r="A6" s="29"/>
      <c r="B6" s="33"/>
      <c r="C6" s="34"/>
      <c r="D6" s="34"/>
      <c r="E6" s="34"/>
      <c r="F6" s="34"/>
      <c r="G6" s="34"/>
      <c r="H6" s="27"/>
      <c r="I6" s="35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customFormat="false" ht="15" hidden="false" customHeight="false" outlineLevel="0" collapsed="false">
      <c r="A7" s="36" t="s">
        <v>3</v>
      </c>
      <c r="B7" s="37" t="s">
        <v>47</v>
      </c>
      <c r="C7" s="38" t="s">
        <v>48</v>
      </c>
      <c r="D7" s="38" t="s">
        <v>49</v>
      </c>
      <c r="E7" s="38" t="s">
        <v>50</v>
      </c>
      <c r="F7" s="38" t="s">
        <v>51</v>
      </c>
      <c r="G7" s="38" t="s">
        <v>52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customFormat="false" ht="15" hidden="false" customHeight="false" outlineLevel="0" collapsed="false">
      <c r="A8" s="39"/>
      <c r="B8" s="40" t="s">
        <v>53</v>
      </c>
      <c r="C8" s="41" t="s">
        <v>54</v>
      </c>
      <c r="D8" s="42"/>
      <c r="E8" s="42"/>
      <c r="F8" s="41" t="n">
        <f aca="false">E8-D8</f>
        <v>0</v>
      </c>
      <c r="G8" s="41" t="s">
        <v>55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customFormat="false" ht="15" hidden="false" customHeight="false" outlineLevel="0" collapsed="false">
      <c r="A9" s="43" t="n">
        <v>1</v>
      </c>
      <c r="B9" s="44" t="s">
        <v>56</v>
      </c>
      <c r="C9" s="45" t="s">
        <v>57</v>
      </c>
      <c r="D9" s="46"/>
      <c r="E9" s="46"/>
      <c r="F9" s="45" t="n">
        <f aca="false">E9-D9</f>
        <v>0</v>
      </c>
      <c r="G9" s="45" t="s">
        <v>55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customFormat="false" ht="15" hidden="false" customHeight="false" outlineLevel="0" collapsed="false">
      <c r="A10" s="43" t="n">
        <v>1</v>
      </c>
      <c r="B10" s="44" t="s">
        <v>58</v>
      </c>
      <c r="C10" s="45" t="s">
        <v>59</v>
      </c>
      <c r="D10" s="46"/>
      <c r="E10" s="46"/>
      <c r="F10" s="45" t="n">
        <f aca="false">E10-D10</f>
        <v>0</v>
      </c>
      <c r="G10" s="45" t="s">
        <v>55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15" hidden="false" customHeight="false" outlineLevel="0" collapsed="false">
      <c r="A11" s="43" t="n">
        <v>2</v>
      </c>
      <c r="B11" s="44" t="s">
        <v>60</v>
      </c>
      <c r="C11" s="45" t="s">
        <v>59</v>
      </c>
      <c r="D11" s="46"/>
      <c r="E11" s="46"/>
      <c r="F11" s="45" t="n">
        <f aca="false">E11-D11</f>
        <v>0</v>
      </c>
      <c r="G11" s="45" t="s">
        <v>61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false" ht="15" hidden="false" customHeight="false" outlineLevel="0" collapsed="false">
      <c r="A12" s="47"/>
      <c r="B12" s="48" t="s">
        <v>62</v>
      </c>
      <c r="C12" s="49" t="s">
        <v>59</v>
      </c>
      <c r="D12" s="50"/>
      <c r="E12" s="50"/>
      <c r="F12" s="49" t="n">
        <f aca="false">E12-D12</f>
        <v>0</v>
      </c>
      <c r="G12" s="49" t="s">
        <v>63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customFormat="false" ht="15" hidden="false" customHeight="false" outlineLevel="0" collapsed="false">
      <c r="A13" s="51" t="n">
        <v>3</v>
      </c>
      <c r="B13" s="52" t="s">
        <v>64</v>
      </c>
      <c r="C13" s="53" t="s">
        <v>54</v>
      </c>
      <c r="D13" s="54"/>
      <c r="E13" s="54"/>
      <c r="F13" s="53" t="n">
        <f aca="false">E13-D13</f>
        <v>0</v>
      </c>
      <c r="G13" s="53" t="s">
        <v>63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customFormat="false" ht="15" hidden="false" customHeight="false" outlineLevel="0" collapsed="false">
      <c r="A14" s="51" t="n">
        <v>3</v>
      </c>
      <c r="B14" s="52" t="s">
        <v>65</v>
      </c>
      <c r="C14" s="53" t="s">
        <v>57</v>
      </c>
      <c r="D14" s="54"/>
      <c r="E14" s="54"/>
      <c r="F14" s="53" t="n">
        <f aca="false">E14-D14</f>
        <v>0</v>
      </c>
      <c r="G14" s="53" t="s">
        <v>66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customFormat="false" ht="15" hidden="false" customHeight="false" outlineLevel="0" collapsed="false">
      <c r="A15" s="51" t="n">
        <v>3</v>
      </c>
      <c r="B15" s="52" t="s">
        <v>67</v>
      </c>
      <c r="C15" s="53" t="s">
        <v>68</v>
      </c>
      <c r="D15" s="54"/>
      <c r="E15" s="54"/>
      <c r="F15" s="53" t="n">
        <f aca="false">E15-D15</f>
        <v>0</v>
      </c>
      <c r="G15" s="53" t="s">
        <v>66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15" hidden="false" customHeight="false" outlineLevel="0" collapsed="false">
      <c r="A16" s="55"/>
      <c r="B16" s="56"/>
      <c r="C16" s="57"/>
      <c r="D16" s="58"/>
      <c r="E16" s="58"/>
      <c r="F16" s="57"/>
      <c r="G16" s="5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customFormat="false" ht="15" hidden="false" customHeight="false" outlineLevel="0" collapsed="false">
      <c r="A17" s="51"/>
      <c r="B17" s="52"/>
      <c r="C17" s="53"/>
      <c r="D17" s="54"/>
      <c r="E17" s="54"/>
      <c r="F17" s="53"/>
      <c r="G17" s="53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customFormat="false" ht="15" hidden="false" customHeight="false" outlineLevel="0" collapsed="false">
      <c r="A18" s="51"/>
      <c r="B18" s="52"/>
      <c r="C18" s="53"/>
      <c r="D18" s="54"/>
      <c r="E18" s="54"/>
      <c r="F18" s="53"/>
      <c r="G18" s="53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customFormat="false" ht="15" hidden="false" customHeight="false" outlineLevel="0" collapsed="false">
      <c r="A19" s="51"/>
      <c r="B19" s="52"/>
      <c r="C19" s="53"/>
      <c r="D19" s="54"/>
      <c r="E19" s="54"/>
      <c r="F19" s="53"/>
      <c r="G19" s="53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customFormat="false" ht="15" hidden="false" customHeight="false" outlineLevel="0" collapsed="false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customFormat="false" ht="15.75" hidden="false" customHeight="true" outlineLevel="0" collapsed="false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customFormat="false" ht="15.75" hidden="false" customHeight="true" outlineLevel="0" collapsed="false">
      <c r="A22" s="26"/>
      <c r="B22" s="27"/>
      <c r="C22" s="27"/>
      <c r="D22" s="27"/>
      <c r="E22" s="27"/>
      <c r="F22" s="27"/>
      <c r="G22" s="27" t="s">
        <v>69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</sheetData>
  <mergeCells count="2">
    <mergeCell ref="B2:G2"/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59" t="s">
        <v>70</v>
      </c>
      <c r="B1" s="59"/>
      <c r="C1" s="59"/>
      <c r="D1" s="59"/>
      <c r="E1" s="59"/>
      <c r="F1" s="59"/>
    </row>
    <row r="2" customFormat="false" ht="15" hidden="false" customHeight="false" outlineLevel="0" collapsed="false">
      <c r="A2" s="60"/>
    </row>
    <row r="3" customFormat="false" ht="15" hidden="false" customHeight="false" outlineLevel="0" collapsed="false">
      <c r="A3" s="61" t="s">
        <v>71</v>
      </c>
      <c r="B3" s="61"/>
      <c r="C3" s="61"/>
      <c r="D3" s="61"/>
      <c r="E3" s="61"/>
      <c r="F3" s="61"/>
    </row>
    <row r="4" customFormat="false" ht="15" hidden="false" customHeight="false" outlineLevel="0" collapsed="false">
      <c r="A4" s="62"/>
    </row>
    <row r="5" customFormat="false" ht="15" hidden="false" customHeight="false" outlineLevel="0" collapsed="false">
      <c r="A5" s="63" t="s">
        <v>72</v>
      </c>
    </row>
    <row r="6" customFormat="false" ht="15" hidden="false" customHeight="false" outlineLevel="0" collapsed="false">
      <c r="A6" s="63" t="s">
        <v>73</v>
      </c>
    </row>
    <row r="7" customFormat="false" ht="15" hidden="false" customHeight="false" outlineLevel="0" collapsed="false">
      <c r="A7" s="64" t="s">
        <v>74</v>
      </c>
      <c r="B7" s="64"/>
      <c r="C7" s="64"/>
      <c r="D7" s="64"/>
      <c r="E7" s="64"/>
    </row>
    <row r="8" customFormat="false" ht="15" hidden="false" customHeight="false" outlineLevel="0" collapsed="false">
      <c r="A8" s="63"/>
    </row>
    <row r="9" customFormat="false" ht="15" hidden="false" customHeight="false" outlineLevel="0" collapsed="false">
      <c r="A9" s="65" t="s">
        <v>75</v>
      </c>
      <c r="B9" s="65"/>
      <c r="C9" s="65"/>
      <c r="D9" s="65"/>
      <c r="E9" s="65"/>
    </row>
  </sheetData>
  <mergeCells count="4">
    <mergeCell ref="A1:F1"/>
    <mergeCell ref="A3:F3"/>
    <mergeCell ref="A7:E7"/>
    <mergeCell ref="A9:E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5"/>
      <c r="B1" s="66"/>
      <c r="C1" s="66"/>
      <c r="D1" s="66"/>
      <c r="E1" s="66"/>
      <c r="F1" s="66"/>
      <c r="G1" s="6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5" hidden="false" customHeight="false" outlineLevel="0" collapsed="false">
      <c r="A2" s="25"/>
      <c r="B2" s="68" t="s">
        <v>76</v>
      </c>
      <c r="C2" s="68"/>
      <c r="D2" s="68"/>
      <c r="E2" s="68"/>
      <c r="F2" s="68"/>
      <c r="G2" s="6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5"/>
      <c r="B3" s="66"/>
      <c r="C3" s="66"/>
      <c r="D3" s="66"/>
      <c r="E3" s="66"/>
      <c r="F3" s="66"/>
      <c r="G3" s="67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25"/>
      <c r="B4" s="32" t="s">
        <v>1</v>
      </c>
      <c r="C4" s="66"/>
      <c r="D4" s="32" t="s">
        <v>77</v>
      </c>
      <c r="E4" s="66"/>
      <c r="F4" s="66"/>
      <c r="G4" s="6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25"/>
      <c r="B5" s="69"/>
      <c r="C5" s="69"/>
      <c r="D5" s="69"/>
      <c r="E5" s="69"/>
      <c r="F5" s="69"/>
      <c r="G5" s="7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71"/>
      <c r="B6" s="72" t="s">
        <v>78</v>
      </c>
      <c r="C6" s="72" t="s">
        <v>79</v>
      </c>
      <c r="D6" s="72" t="s">
        <v>80</v>
      </c>
      <c r="E6" s="72" t="s">
        <v>81</v>
      </c>
      <c r="F6" s="72" t="s">
        <v>82</v>
      </c>
      <c r="G6" s="73" t="s">
        <v>83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71"/>
      <c r="B7" s="74" t="n">
        <v>1</v>
      </c>
      <c r="C7" s="75" t="n">
        <v>42435</v>
      </c>
      <c r="D7" s="21" t="s">
        <v>84</v>
      </c>
      <c r="E7" s="21" t="s">
        <v>85</v>
      </c>
      <c r="F7" s="21" t="s">
        <v>86</v>
      </c>
      <c r="G7" s="21" t="s">
        <v>87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71"/>
      <c r="B8" s="74" t="n">
        <v>2</v>
      </c>
      <c r="C8" s="75" t="n">
        <v>42441</v>
      </c>
      <c r="D8" s="21" t="s">
        <v>88</v>
      </c>
      <c r="E8" s="21" t="s">
        <v>89</v>
      </c>
      <c r="F8" s="21" t="s">
        <v>90</v>
      </c>
      <c r="G8" s="21" t="s">
        <v>91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71"/>
      <c r="B9" s="74" t="n">
        <v>3</v>
      </c>
      <c r="C9" s="75" t="n">
        <v>42449</v>
      </c>
      <c r="D9" s="21" t="s">
        <v>92</v>
      </c>
      <c r="E9" s="21" t="s">
        <v>93</v>
      </c>
      <c r="F9" s="21" t="s">
        <v>94</v>
      </c>
      <c r="G9" s="21" t="s">
        <v>87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71"/>
      <c r="B10" s="74" t="n">
        <v>4</v>
      </c>
      <c r="C10" s="75" t="n">
        <v>42461</v>
      </c>
      <c r="D10" s="21" t="s">
        <v>95</v>
      </c>
      <c r="E10" s="21" t="s">
        <v>96</v>
      </c>
      <c r="F10" s="21" t="s">
        <v>96</v>
      </c>
      <c r="G10" s="7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71"/>
      <c r="B11" s="77"/>
      <c r="C11" s="77"/>
      <c r="D11" s="77"/>
      <c r="E11" s="77"/>
      <c r="F11" s="77"/>
      <c r="G11" s="7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71"/>
      <c r="B12" s="77"/>
      <c r="C12" s="77"/>
      <c r="D12" s="77"/>
      <c r="E12" s="77"/>
      <c r="F12" s="77"/>
      <c r="G12" s="7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71"/>
      <c r="B13" s="77"/>
      <c r="C13" s="77"/>
      <c r="D13" s="77"/>
      <c r="E13" s="77"/>
      <c r="F13" s="77"/>
      <c r="G13" s="7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71"/>
      <c r="B14" s="77"/>
      <c r="C14" s="77"/>
      <c r="D14" s="77"/>
      <c r="E14" s="77"/>
      <c r="F14" s="77"/>
      <c r="G14" s="7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71"/>
      <c r="B15" s="77"/>
      <c r="C15" s="77"/>
      <c r="D15" s="77"/>
      <c r="E15" s="77"/>
      <c r="F15" s="77"/>
      <c r="G15" s="7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71"/>
      <c r="B16" s="77"/>
      <c r="C16" s="77"/>
      <c r="D16" s="77"/>
      <c r="E16" s="77"/>
      <c r="F16" s="77"/>
      <c r="G16" s="7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71"/>
      <c r="B17" s="77"/>
      <c r="C17" s="77"/>
      <c r="D17" s="77"/>
      <c r="E17" s="77"/>
      <c r="F17" s="77"/>
      <c r="G17" s="7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A18" s="71"/>
      <c r="B18" s="77"/>
      <c r="C18" s="77"/>
      <c r="D18" s="77"/>
      <c r="E18" s="77"/>
      <c r="F18" s="77"/>
      <c r="G18" s="7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71"/>
      <c r="B19" s="77"/>
      <c r="C19" s="77"/>
      <c r="D19" s="77"/>
      <c r="E19" s="77"/>
      <c r="F19" s="77"/>
      <c r="G19" s="76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71"/>
      <c r="B20" s="77"/>
      <c r="C20" s="77"/>
      <c r="D20" s="77"/>
      <c r="E20" s="77"/>
      <c r="F20" s="77"/>
      <c r="G20" s="7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71"/>
      <c r="B21" s="77"/>
      <c r="C21" s="77"/>
      <c r="D21" s="77"/>
      <c r="E21" s="77"/>
      <c r="F21" s="77"/>
      <c r="G21" s="7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25"/>
      <c r="B22" s="66"/>
      <c r="C22" s="66"/>
      <c r="D22" s="66"/>
      <c r="E22" s="66"/>
      <c r="F22" s="66"/>
      <c r="G22" s="6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25" t="s">
        <v>69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</sheetData>
  <mergeCells count="1">
    <mergeCell ref="B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2019-02-19T12:57:58Z</dcterms:modified>
  <cp:revision>31</cp:revision>
  <dc:subject/>
  <dc:title/>
</cp:coreProperties>
</file>