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ge_1" sheetId="1" state="visible" r:id="rId2"/>
    <sheet name="Page_2" sheetId="2" state="visible" r:id="rId3"/>
    <sheet name="Page_3" sheetId="3" state="visible" r:id="rId4"/>
    <sheet name="Page_4" sheetId="4" state="visible" r:id="rId5"/>
    <sheet name="Page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<sst xmlns="http://schemas.openxmlformats.org/spreadsheetml/2006/main" count="232" uniqueCount="119">
  <si>
    <t xml:space="preserve">1. Agile User Story Template</t>
  </si>
  <si>
    <t xml:space="preserve">Version: 1.0</t>
  </si>
  <si>
    <t xml:space="preserve">Date: 18-02-2019</t>
  </si>
  <si>
    <t xml:space="preserve">User Story ID</t>
  </si>
  <si>
    <r>
      <rPr>
        <b val="true"/>
        <sz val="12"/>
        <color rgb="FF000000"/>
        <rFont val="Times New Roman"/>
        <family val="0"/>
        <charset val="1"/>
      </rPr>
      <t xml:space="preserve">As a</t>
    </r>
    <r>
      <rPr>
        <i val="true"/>
        <sz val="12"/>
        <color rgb="FF000000"/>
        <rFont val="Times New Roman"/>
        <family val="0"/>
        <charset val="1"/>
      </rPr>
      <t xml:space="preserve"> &lt;type of user&gt;</t>
    </r>
  </si>
  <si>
    <r>
      <rPr>
        <b val="true"/>
        <sz val="12"/>
        <color rgb="FF000000"/>
        <rFont val="Times New Roman"/>
        <family val="0"/>
        <charset val="1"/>
      </rPr>
      <t xml:space="preserve">I want to </t>
    </r>
    <r>
      <rPr>
        <i val="true"/>
        <sz val="12"/>
        <color rgb="FF000000"/>
        <rFont val="Times New Roman"/>
        <family val="0"/>
        <charset val="1"/>
      </rPr>
      <t xml:space="preserve">&lt;perform some task&gt;</t>
    </r>
  </si>
  <si>
    <r>
      <rPr>
        <b val="true"/>
        <sz val="12"/>
        <color rgb="FF000000"/>
        <rFont val="Times New Roman"/>
        <family val="0"/>
        <charset val="1"/>
      </rPr>
      <t xml:space="preserve">so that I can </t>
    </r>
    <r>
      <rPr>
        <i val="true"/>
        <sz val="12"/>
        <color rgb="FF000000"/>
        <rFont val="Times New Roman"/>
        <family val="0"/>
        <charset val="1"/>
      </rPr>
      <t xml:space="preserve">&lt;achieve some goal&gt;</t>
    </r>
  </si>
  <si>
    <t xml:space="preserve">Unregistered User</t>
  </si>
  <si>
    <t xml:space="preserve">Create an account</t>
  </si>
  <si>
    <t xml:space="preserve">Deny access to unauthorized personnel</t>
  </si>
  <si>
    <t xml:space="preserve">Registered User</t>
  </si>
  <si>
    <t xml:space="preserve">Set the network interface for server</t>
  </si>
  <si>
    <t xml:space="preserve">Allow the server to connect with clients</t>
  </si>
  <si>
    <t xml:space="preserve">Visit the index page</t>
  </si>
  <si>
    <t xml:space="preserve">Administer the Netdog server</t>
  </si>
  <si>
    <t xml:space="preserve">Execute a command</t>
  </si>
  <si>
    <t xml:space="preserve">Execute commands on all specified clients</t>
  </si>
  <si>
    <t xml:space="preserve">Select subset of clients</t>
  </si>
  <si>
    <t xml:space="preserve">Command executes only on specific machines</t>
  </si>
  <si>
    <t xml:space="preserve">View Docs</t>
  </si>
  <si>
    <t xml:space="preserve">Learn more about Netdog</t>
  </si>
  <si>
    <t xml:space="preserve">Broadcast file</t>
  </si>
  <si>
    <t xml:space="preserve">Broadcast a file to all of the client machines</t>
  </si>
  <si>
    <t xml:space="preserve">Shutdown, Suspend shortcuts</t>
  </si>
  <si>
    <t xml:space="preserve">Easy power management of clients</t>
  </si>
  <si>
    <t xml:space="preserve">Monitor health of clients</t>
  </si>
  <si>
    <t xml:space="preserve">Find if all clients are working correctly</t>
  </si>
  <si>
    <t xml:space="preserve">See Netdog status</t>
  </si>
  <si>
    <t xml:space="preserve">Find issues regarding working of Netdog</t>
  </si>
  <si>
    <t xml:space="preserve">Install Netdog</t>
  </si>
  <si>
    <t xml:space="preserve">Setup Netdog without hassle</t>
  </si>
  <si>
    <t xml:space="preserve">Approval by Guide</t>
  </si>
  <si>
    <t xml:space="preserve">2. PRODUCT BACKLOG</t>
  </si>
  <si>
    <t xml:space="preserve">*To be planned  before sprint starts </t>
  </si>
  <si>
    <t xml:space="preserve">Date: 07/03/2019</t>
  </si>
  <si>
    <t xml:space="preserve">Priority &lt;High/Medium/low&gt;</t>
  </si>
  <si>
    <t xml:space="preserve">Story Points</t>
  </si>
  <si>
    <t xml:space="preserve">Size (Hours)</t>
  </si>
  <si>
    <t xml:space="preserve">Total</t>
  </si>
  <si>
    <t xml:space="preserve">Sprint &lt;#&gt; </t>
  </si>
  <si>
    <t xml:space="preserve">Status &lt;Planned/In progress/done&gt;</t>
  </si>
  <si>
    <t xml:space="preserve">Release Date</t>
  </si>
  <si>
    <t xml:space="preserve">Release Goal</t>
  </si>
  <si>
    <t xml:space="preserve">Medium</t>
  </si>
  <si>
    <t xml:space="preserve">Done</t>
  </si>
  <si>
    <t xml:space="preserve">High</t>
  </si>
  <si>
    <t xml:space="preserve">* Story points out of 10 may be assigned based on priority</t>
  </si>
  <si>
    <t xml:space="preserve">Approval by Product owner</t>
  </si>
  <si>
    <t xml:space="preserve">3. Agile Project Plan</t>
  </si>
  <si>
    <t xml:space="preserve">Date: 16/05/2019</t>
  </si>
  <si>
    <t xml:space="preserve">Overall Progress: 100%</t>
  </si>
  <si>
    <t xml:space="preserve">Task Name</t>
  </si>
  <si>
    <t xml:space="preserve">Responsible</t>
  </si>
  <si>
    <t xml:space="preserve">Start date</t>
  </si>
  <si>
    <t xml:space="preserve">End date</t>
  </si>
  <si>
    <t xml:space="preserve">Days</t>
  </si>
  <si>
    <t xml:space="preserve">Status (to be filled by Scrum Master)</t>
  </si>
  <si>
    <t xml:space="preserve">Sprint 1</t>
  </si>
  <si>
    <t xml:space="preserve">Aswin Babu K</t>
  </si>
  <si>
    <t xml:space="preserve">Complete</t>
  </si>
  <si>
    <t xml:space="preserve">Switch to flask</t>
  </si>
  <si>
    <t xml:space="preserve">Create account</t>
  </si>
  <si>
    <t xml:space="preserve">Separate process for web server</t>
  </si>
  <si>
    <t xml:space="preserve">Network interface selection page</t>
  </si>
  <si>
    <t xml:space="preserve">Setup cookies</t>
  </si>
  <si>
    <t xml:space="preserve">Create login page</t>
  </si>
  <si>
    <t xml:space="preserve">Create password creation page</t>
  </si>
  <si>
    <t xml:space="preserve">First time run screen</t>
  </si>
  <si>
    <t xml:space="preserve">Let nodes to update IP</t>
  </si>
  <si>
    <t xml:space="preserve">Update client side last_known_address</t>
  </si>
  <si>
    <t xml:space="preserve">Fix update nodes overwriting dict</t>
  </si>
  <si>
    <t xml:space="preserve">Create beacon system</t>
  </si>
  <si>
    <t xml:space="preserve">Create beacon DB</t>
  </si>
  <si>
    <t xml:space="preserve">Beacon DB cleanup thread</t>
  </si>
  <si>
    <t xml:space="preserve">Sprint 2</t>
  </si>
  <si>
    <t xml:space="preserve">Create Execute command UI</t>
  </si>
  <si>
    <t xml:space="preserve">Create function to get active clients</t>
  </si>
  <si>
    <t xml:space="preserve">Implement target clients UI</t>
  </si>
  <si>
    <t xml:space="preserve">Implement checkbox in target clients</t>
  </si>
  <si>
    <t xml:space="preserve">Create documentation in Github</t>
  </si>
  <si>
    <t xml:space="preserve">Link documentation to web UI</t>
  </si>
  <si>
    <t xml:space="preserve">Implement broadcast function</t>
  </si>
  <si>
    <t xml:space="preserve">Implement broadcast UI</t>
  </si>
  <si>
    <t xml:space="preserve">Implement shutdown shortcut</t>
  </si>
  <si>
    <t xml:space="preserve">Implement Suspend shortcut</t>
  </si>
  <si>
    <t xml:space="preserve">Sprint 3</t>
  </si>
  <si>
    <t xml:space="preserve">Configure conky to get required stats</t>
  </si>
  <si>
    <t xml:space="preserve">Send output of conky through beacon</t>
  </si>
  <si>
    <t xml:space="preserve">Implement statistics UI</t>
  </si>
  <si>
    <t xml:space="preserve">Complete logs</t>
  </si>
  <si>
    <t xml:space="preserve">Create deployer</t>
  </si>
  <si>
    <t xml:space="preserve">5. Database &amp; UI Design</t>
  </si>
  <si>
    <t xml:space="preserve">*To be planned before sprint starts</t>
  </si>
  <si>
    <t xml:space="preserve">Sprint &lt;#&gt;</t>
  </si>
  <si>
    <t xml:space="preserve">Version No.</t>
  </si>
  <si>
    <t xml:space="preserve">Sprint Dates: &lt;Month&gt; &lt;DD&gt; - &lt;Month&gt; &lt;DD&gt;, &lt;YYYY&gt;</t>
  </si>
  <si>
    <t xml:space="preserve">&lt;Include Database design and User interface design &gt;</t>
  </si>
  <si>
    <t xml:space="preserve">6. Testing and Validation</t>
  </si>
  <si>
    <t xml:space="preserve">Sprint#: 1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</si>
  <si>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</si>
  <si>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</si>
  <si>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</si>
  <si>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</si>
  <si>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</si>
  <si>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 &lt;Yes/No&gt;</t>
  </si>
  <si>
    <t xml:space="preserve">Logging in</t>
  </si>
  <si>
    <t xml:space="preserve">Should get to home screen</t>
  </si>
  <si>
    <t xml:space="preserve">User directed to different page</t>
  </si>
  <si>
    <t xml:space="preserve">Yes</t>
  </si>
  <si>
    <t xml:space="preserve">Signing up for webinar</t>
  </si>
  <si>
    <t xml:space="preserve">Get confirmation email</t>
  </si>
  <si>
    <t xml:space="preserve">Confirmation email received</t>
  </si>
  <si>
    <t xml:space="preserve">No</t>
  </si>
  <si>
    <t xml:space="preserve">Click magnifying glass</t>
  </si>
  <si>
    <t xml:space="preserve">Whole page gets bigger</t>
  </si>
  <si>
    <t xml:space="preserve">Text changes sizes</t>
  </si>
  <si>
    <t xml:space="preserve">Click blog post hero image</t>
  </si>
  <si>
    <t xml:space="preserve">Go to blog post</t>
  </si>
  <si>
    <t xml:space="preserve">Approval by Scrum Master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</si>
</sst>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D/MM/YYYY"/>
    <numFmt numFmtId="167" formatCode="M/D"/>
    <numFmt numFmtId="168" formatCode="DD/MMM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name val="Calibri"/>
      <family val="0"/>
      <charset val="1"/>
    </font>
    <font>
      <sz val="12"/>
      <name val="Times New Roman"/>
      <family val="0"/>
      <charset val="1"/>
    </font>
    <font>
      <sz val="12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6"/>
      <color rgb="FF000000"/>
      <name val="'Times New Roman'"/>
      <family val="0"/>
      <charset val="1"/>
    </font>
    <font>
      <b val="true"/>
      <i val="true"/>
      <sz val="11"/>
      <color rgb="FF000000"/>
      <name val="'Times New Roman'"/>
      <family val="0"/>
      <charset val="1"/>
    </font>
    <font>
      <b val="true"/>
      <sz val="12"/>
      <color rgb="FF000000"/>
      <name val="'Times New Roman'"/>
      <family val="0"/>
      <charset val="1"/>
    </font>
    <font>
      <sz val="12"/>
      <color rgb="FF000000"/>
      <name val="'Times New Roman'"/>
      <family val="0"/>
      <charset val="1"/>
    </font>
    <font>
      <b val="true"/>
      <sz val="16"/>
      <color rgb="FF000000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D69B"/>
        <bgColor rgb="FFB8CCE4"/>
      </patternFill>
    </fill>
    <fill>
      <patternFill patternType="solid">
        <fgColor rgb="FF0F243E"/>
        <bgColor rgb="FF333333"/>
      </patternFill>
    </fill>
    <fill>
      <patternFill patternType="solid">
        <fgColor rgb="FF548DD4"/>
        <bgColor rgb="FF3366FF"/>
      </patternFill>
    </fill>
    <fill>
      <patternFill patternType="solid">
        <fgColor rgb="FFB8CCE4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F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2" activeCellId="0" sqref="C12"/>
    </sheetView>
  </sheetViews>
  <sheetFormatPr defaultRowHeight="25.4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1"/>
    <col collapsed="false" customWidth="true" hidden="false" outlineLevel="0" max="3" min="3" style="0" width="36.86"/>
    <col collapsed="false" customWidth="true" hidden="false" outlineLevel="0" max="4" min="4" style="0" width="40.35"/>
    <col collapsed="false" customWidth="true" hidden="false" outlineLevel="0" max="6" min="5" style="0" width="9.1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25.45" hidden="false" customHeight="true" outlineLevel="0" collapsed="false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45" hidden="false" customHeight="true" outlineLevel="0" collapsed="false">
      <c r="A2" s="3" t="s">
        <v>0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45" hidden="false" customHeight="true" outlineLevel="0" collapsed="false">
      <c r="A3" s="4" t="s">
        <v>1</v>
      </c>
      <c r="B3" s="1"/>
      <c r="C3" s="1"/>
      <c r="D3" s="4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45" hidden="false" customHeight="true" outlineLevel="0" collapsed="false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45" hidden="false" customHeight="true" outlineLevel="0" collapsed="false">
      <c r="A5" s="5" t="s">
        <v>3</v>
      </c>
      <c r="B5" s="6" t="s">
        <v>4</v>
      </c>
      <c r="C5" s="6" t="s">
        <v>5</v>
      </c>
      <c r="D5" s="6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45" hidden="false" customHeight="true" outlineLevel="0" collapsed="false">
      <c r="A6" s="7" t="n">
        <v>1</v>
      </c>
      <c r="B6" s="8" t="s">
        <v>7</v>
      </c>
      <c r="C6" s="8" t="s">
        <v>8</v>
      </c>
      <c r="D6" s="9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45" hidden="false" customHeight="true" outlineLevel="0" collapsed="false">
      <c r="A7" s="7" t="n">
        <v>2</v>
      </c>
      <c r="B7" s="8" t="s">
        <v>10</v>
      </c>
      <c r="C7" s="8" t="s">
        <v>11</v>
      </c>
      <c r="D7" s="9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45" hidden="false" customHeight="true" outlineLevel="0" collapsed="false">
      <c r="A8" s="7" t="n">
        <v>3</v>
      </c>
      <c r="B8" s="8" t="s">
        <v>10</v>
      </c>
      <c r="C8" s="8" t="s">
        <v>13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45" hidden="false" customHeight="true" outlineLevel="0" collapsed="false">
      <c r="A9" s="7" t="n">
        <v>4</v>
      </c>
      <c r="B9" s="8" t="s">
        <v>10</v>
      </c>
      <c r="C9" s="8" t="s">
        <v>15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45" hidden="false" customHeight="true" outlineLevel="0" collapsed="false">
      <c r="A10" s="7" t="n">
        <v>5</v>
      </c>
      <c r="B10" s="8" t="s">
        <v>10</v>
      </c>
      <c r="C10" s="8" t="s">
        <v>17</v>
      </c>
      <c r="D10" s="9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45" hidden="false" customHeight="true" outlineLevel="0" collapsed="false">
      <c r="A11" s="7" t="n">
        <v>6</v>
      </c>
      <c r="B11" s="8" t="s">
        <v>10</v>
      </c>
      <c r="C11" s="8" t="s">
        <v>19</v>
      </c>
      <c r="D11" s="9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45" hidden="false" customHeight="true" outlineLevel="0" collapsed="false">
      <c r="A12" s="7" t="n">
        <v>7</v>
      </c>
      <c r="B12" s="8" t="s">
        <v>10</v>
      </c>
      <c r="C12" s="8" t="s">
        <v>21</v>
      </c>
      <c r="D12" s="9" t="s">
        <v>22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45" hidden="false" customHeight="true" outlineLevel="0" collapsed="false">
      <c r="A13" s="7" t="n">
        <v>8</v>
      </c>
      <c r="B13" s="8" t="s">
        <v>10</v>
      </c>
      <c r="C13" s="8" t="s">
        <v>23</v>
      </c>
      <c r="D13" s="9" t="s"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45" hidden="false" customHeight="true" outlineLevel="0" collapsed="false">
      <c r="A14" s="7" t="n">
        <v>9</v>
      </c>
      <c r="B14" s="8" t="s">
        <v>10</v>
      </c>
      <c r="C14" s="8" t="s">
        <v>25</v>
      </c>
      <c r="D14" s="9" t="s">
        <v>26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45" hidden="false" customHeight="true" outlineLevel="0" collapsed="false">
      <c r="A15" s="7" t="n">
        <v>10</v>
      </c>
      <c r="B15" s="8" t="s">
        <v>10</v>
      </c>
      <c r="C15" s="8" t="s">
        <v>27</v>
      </c>
      <c r="D15" s="9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45" hidden="false" customHeight="true" outlineLevel="0" collapsed="false">
      <c r="A16" s="7" t="n">
        <v>11</v>
      </c>
      <c r="B16" s="8" t="s">
        <v>7</v>
      </c>
      <c r="C16" s="8" t="s">
        <v>29</v>
      </c>
      <c r="D16" s="9" t="s">
        <v>30</v>
      </c>
    </row>
    <row r="17" customFormat="false" ht="25.45" hidden="false" customHeight="true" outlineLevel="0" collapsed="false">
      <c r="A17" s="10"/>
      <c r="B17" s="11"/>
      <c r="C17" s="11"/>
      <c r="D17" s="12"/>
    </row>
    <row r="18" customFormat="false" ht="25.45" hidden="false" customHeight="true" outlineLevel="0" collapsed="false">
      <c r="A18" s="10"/>
      <c r="B18" s="11"/>
      <c r="C18" s="11"/>
      <c r="D18" s="12"/>
    </row>
    <row r="19" customFormat="false" ht="25.45" hidden="false" customHeight="true" outlineLevel="0" collapsed="false">
      <c r="A19" s="10"/>
      <c r="B19" s="11"/>
      <c r="C19" s="13" t="s">
        <v>31</v>
      </c>
      <c r="D19" s="12"/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92"/>
    <col collapsed="false" customWidth="true" hidden="false" outlineLevel="0" max="3" min="3" style="0" width="13.82"/>
    <col collapsed="false" customWidth="true" hidden="false" outlineLevel="0" max="4" min="4" style="0" width="12.97"/>
    <col collapsed="false" customWidth="true" hidden="false" outlineLevel="0" max="5" min="5" style="0" width="8.71"/>
    <col collapsed="false" customWidth="true" hidden="false" outlineLevel="0" max="6" min="6" style="0" width="10.99"/>
    <col collapsed="false" customWidth="true" hidden="false" outlineLevel="0" max="7" min="7" style="0" width="34.86"/>
    <col collapsed="false" customWidth="true" hidden="false" outlineLevel="0" max="8" min="8" style="0" width="15.37"/>
    <col collapsed="false" customWidth="true" hidden="false" outlineLevel="0" max="9" min="9" style="0" width="36.81"/>
    <col collapsed="false" customWidth="true" hidden="false" outlineLevel="0" max="26" min="10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4" t="s">
        <v>32</v>
      </c>
      <c r="B1" s="14"/>
      <c r="C1" s="14"/>
      <c r="D1" s="14"/>
      <c r="E1" s="14"/>
      <c r="F1" s="14"/>
      <c r="G1" s="14"/>
      <c r="H1" s="14"/>
      <c r="I1" s="14"/>
    </row>
    <row r="2" customFormat="false" ht="15" hidden="false" customHeight="false" outlineLevel="0" collapsed="false">
      <c r="A2" s="15"/>
      <c r="B2" s="15"/>
      <c r="C2" s="15" t="s">
        <v>33</v>
      </c>
      <c r="D2" s="15"/>
      <c r="E2" s="15"/>
      <c r="F2" s="15"/>
      <c r="G2" s="15"/>
      <c r="H2" s="15"/>
      <c r="I2" s="15"/>
    </row>
    <row r="3" customFormat="false" ht="15" hidden="false" customHeight="false" outlineLevel="0" collapsed="false">
      <c r="A3" s="16" t="s">
        <v>1</v>
      </c>
      <c r="B3" s="15"/>
      <c r="C3" s="15"/>
      <c r="D3" s="15"/>
      <c r="E3" s="15"/>
      <c r="F3" s="15"/>
      <c r="G3" s="15"/>
      <c r="H3" s="16" t="s">
        <v>34</v>
      </c>
      <c r="I3" s="16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</row>
    <row r="5" customFormat="false" ht="15" hidden="false" customHeight="false" outlineLevel="0" collapsed="false">
      <c r="A5" s="18" t="s">
        <v>3</v>
      </c>
      <c r="B5" s="19" t="s">
        <v>35</v>
      </c>
      <c r="C5" s="19" t="s">
        <v>36</v>
      </c>
      <c r="D5" s="19" t="s">
        <v>37</v>
      </c>
      <c r="E5" s="19" t="s">
        <v>38</v>
      </c>
      <c r="F5" s="19" t="s">
        <v>39</v>
      </c>
      <c r="G5" s="19" t="s">
        <v>40</v>
      </c>
      <c r="H5" s="19" t="s">
        <v>41</v>
      </c>
      <c r="I5" s="19" t="s">
        <v>42</v>
      </c>
    </row>
    <row r="6" customFormat="false" ht="15" hidden="false" customHeight="false" outlineLevel="0" collapsed="false">
      <c r="A6" s="20" t="n">
        <v>1</v>
      </c>
      <c r="B6" s="21" t="s">
        <v>43</v>
      </c>
      <c r="C6" s="21" t="n">
        <v>6</v>
      </c>
      <c r="D6" s="21" t="n">
        <v>2</v>
      </c>
      <c r="E6" s="21" t="n">
        <f aca="false">SUM(D6)</f>
        <v>2</v>
      </c>
      <c r="F6" s="21" t="n">
        <v>1</v>
      </c>
      <c r="G6" s="21" t="s">
        <v>44</v>
      </c>
      <c r="H6" s="22" t="n">
        <v>43531</v>
      </c>
      <c r="I6" s="9" t="s">
        <v>9</v>
      </c>
    </row>
    <row r="7" customFormat="false" ht="15" hidden="false" customHeight="false" outlineLevel="0" collapsed="false">
      <c r="A7" s="20" t="n">
        <v>2</v>
      </c>
      <c r="B7" s="21" t="s">
        <v>43</v>
      </c>
      <c r="C7" s="21" t="n">
        <v>6</v>
      </c>
      <c r="D7" s="21" t="n">
        <v>2</v>
      </c>
      <c r="E7" s="21" t="n">
        <f aca="false">SUM(D6+D7)</f>
        <v>4</v>
      </c>
      <c r="F7" s="21" t="n">
        <v>1</v>
      </c>
      <c r="G7" s="21" t="s">
        <v>44</v>
      </c>
      <c r="H7" s="22" t="n">
        <v>43531</v>
      </c>
      <c r="I7" s="9" t="s">
        <v>12</v>
      </c>
    </row>
    <row r="8" customFormat="false" ht="15" hidden="false" customHeight="false" outlineLevel="0" collapsed="false">
      <c r="A8" s="20" t="n">
        <v>3</v>
      </c>
      <c r="B8" s="21" t="s">
        <v>43</v>
      </c>
      <c r="C8" s="21" t="n">
        <v>7</v>
      </c>
      <c r="D8" s="21" t="n">
        <v>5</v>
      </c>
      <c r="E8" s="21" t="n">
        <f aca="false">SUM(D6+D7+D8)</f>
        <v>9</v>
      </c>
      <c r="F8" s="21" t="n">
        <v>1</v>
      </c>
      <c r="G8" s="21" t="s">
        <v>44</v>
      </c>
      <c r="H8" s="22" t="n">
        <v>43531</v>
      </c>
      <c r="I8" s="9" t="s">
        <v>14</v>
      </c>
    </row>
    <row r="9" customFormat="false" ht="15" hidden="false" customHeight="false" outlineLevel="0" collapsed="false">
      <c r="A9" s="20" t="n">
        <v>4</v>
      </c>
      <c r="B9" s="21" t="s">
        <v>43</v>
      </c>
      <c r="C9" s="21" t="n">
        <v>4</v>
      </c>
      <c r="D9" s="21" t="n">
        <v>3</v>
      </c>
      <c r="E9" s="21" t="n">
        <f aca="false">SUM(D7+D8+D9+D6)</f>
        <v>12</v>
      </c>
      <c r="F9" s="21" t="n">
        <v>1</v>
      </c>
      <c r="G9" s="21" t="s">
        <v>44</v>
      </c>
      <c r="H9" s="22" t="n">
        <v>43565</v>
      </c>
      <c r="I9" s="9" t="s">
        <v>16</v>
      </c>
    </row>
    <row r="10" customFormat="false" ht="26.95" hidden="false" customHeight="false" outlineLevel="0" collapsed="false">
      <c r="A10" s="20" t="n">
        <v>5</v>
      </c>
      <c r="B10" s="23" t="s">
        <v>43</v>
      </c>
      <c r="C10" s="23" t="n">
        <v>5</v>
      </c>
      <c r="D10" s="23" t="n">
        <v>4</v>
      </c>
      <c r="E10" s="21" t="n">
        <f aca="false">SUM(D8+D9+D10+D7+ D6)</f>
        <v>16</v>
      </c>
      <c r="F10" s="23" t="n">
        <v>1</v>
      </c>
      <c r="G10" s="21" t="s">
        <v>44</v>
      </c>
      <c r="H10" s="22" t="n">
        <v>43566</v>
      </c>
      <c r="I10" s="9" t="s">
        <v>18</v>
      </c>
    </row>
    <row r="11" customFormat="false" ht="15" hidden="false" customHeight="false" outlineLevel="0" collapsed="false">
      <c r="A11" s="20" t="n">
        <v>6</v>
      </c>
      <c r="B11" s="23" t="s">
        <v>43</v>
      </c>
      <c r="C11" s="23" t="n">
        <v>6</v>
      </c>
      <c r="D11" s="23" t="n">
        <v>7</v>
      </c>
      <c r="E11" s="21" t="n">
        <f aca="false">SUM(D9+D10+D11+D8 + D7+ D6)</f>
        <v>23</v>
      </c>
      <c r="F11" s="23" t="n">
        <v>1</v>
      </c>
      <c r="G11" s="21" t="s">
        <v>44</v>
      </c>
      <c r="H11" s="22" t="n">
        <v>43567</v>
      </c>
      <c r="I11" s="9" t="s">
        <v>14</v>
      </c>
    </row>
    <row r="12" customFormat="false" ht="26.85" hidden="false" customHeight="false" outlineLevel="0" collapsed="false">
      <c r="A12" s="20" t="n">
        <v>7</v>
      </c>
      <c r="B12" s="23" t="s">
        <v>43</v>
      </c>
      <c r="C12" s="23" t="n">
        <v>8</v>
      </c>
      <c r="D12" s="23" t="n">
        <v>8</v>
      </c>
      <c r="E12" s="21" t="n">
        <f aca="false">SUM(D10+D11+D12+D9 + D8+ D7+D6)</f>
        <v>31</v>
      </c>
      <c r="F12" s="23" t="n">
        <v>1</v>
      </c>
      <c r="G12" s="21" t="s">
        <v>44</v>
      </c>
      <c r="H12" s="22" t="n">
        <v>43568</v>
      </c>
      <c r="I12" s="9" t="s">
        <v>22</v>
      </c>
    </row>
    <row r="13" customFormat="false" ht="15" hidden="false" customHeight="false" outlineLevel="0" collapsed="false">
      <c r="A13" s="24" t="n">
        <v>8</v>
      </c>
      <c r="B13" s="23" t="s">
        <v>43</v>
      </c>
      <c r="C13" s="21" t="n">
        <v>6</v>
      </c>
      <c r="D13" s="23" t="n">
        <v>7</v>
      </c>
      <c r="E13" s="21" t="n">
        <f aca="false">SUM(D11+D12+D13+D10 + D9+ D8+D7)</f>
        <v>36</v>
      </c>
      <c r="F13" s="23" t="n">
        <v>2</v>
      </c>
      <c r="G13" s="21" t="s">
        <v>44</v>
      </c>
      <c r="H13" s="25" t="n">
        <v>43576</v>
      </c>
      <c r="I13" s="9" t="s">
        <v>24</v>
      </c>
    </row>
    <row r="14" customFormat="false" ht="15" hidden="false" customHeight="false" outlineLevel="0" collapsed="false">
      <c r="A14" s="24" t="n">
        <v>9</v>
      </c>
      <c r="B14" s="23" t="s">
        <v>43</v>
      </c>
      <c r="C14" s="21" t="n">
        <v>6</v>
      </c>
      <c r="D14" s="23" t="n">
        <v>7</v>
      </c>
      <c r="E14" s="21" t="n">
        <f aca="false">SUM(D12+D13+D14+D11 + D10+ D9+D8)</f>
        <v>41</v>
      </c>
      <c r="F14" s="23" t="n">
        <v>2</v>
      </c>
      <c r="G14" s="21" t="s">
        <v>44</v>
      </c>
      <c r="H14" s="25" t="n">
        <v>43576</v>
      </c>
      <c r="I14" s="9" t="s">
        <v>26</v>
      </c>
    </row>
    <row r="15" customFormat="false" ht="15" hidden="false" customHeight="false" outlineLevel="0" collapsed="false">
      <c r="A15" s="26" t="n">
        <v>10</v>
      </c>
      <c r="B15" s="23" t="s">
        <v>43</v>
      </c>
      <c r="C15" s="21" t="n">
        <v>6</v>
      </c>
      <c r="D15" s="23" t="n">
        <v>7</v>
      </c>
      <c r="E15" s="21" t="n">
        <f aca="false">SUM(D13+D14+D15+D12 + D11+ D10+D9)</f>
        <v>43</v>
      </c>
      <c r="F15" s="23" t="n">
        <v>3</v>
      </c>
      <c r="G15" s="21" t="s">
        <v>44</v>
      </c>
      <c r="H15" s="25" t="n">
        <v>43601</v>
      </c>
      <c r="I15" s="9" t="s">
        <v>28</v>
      </c>
    </row>
    <row r="16" customFormat="false" ht="15" hidden="false" customHeight="false" outlineLevel="0" collapsed="false">
      <c r="A16" s="26" t="n">
        <v>11</v>
      </c>
      <c r="B16" s="23" t="s">
        <v>45</v>
      </c>
      <c r="C16" s="21" t="n">
        <v>8</v>
      </c>
      <c r="D16" s="23" t="n">
        <v>8</v>
      </c>
      <c r="E16" s="21" t="n">
        <f aca="false">SUM(D14+D15+D16+D13 + D12+ D11+D10)</f>
        <v>48</v>
      </c>
      <c r="F16" s="23" t="n">
        <v>3</v>
      </c>
      <c r="G16" s="21" t="s">
        <v>44</v>
      </c>
      <c r="H16" s="25" t="n">
        <v>43601</v>
      </c>
      <c r="I16" s="9" t="s">
        <v>30</v>
      </c>
    </row>
    <row r="17" customFormat="false" ht="13.8" hidden="false" customHeight="false" outlineLevel="0" collapsed="false">
      <c r="H17" s="27"/>
    </row>
    <row r="18" customFormat="false" ht="15" hidden="false" customHeight="false" outlineLevel="0" collapsed="false">
      <c r="B18" s="28" t="s">
        <v>46</v>
      </c>
      <c r="C18" s="29"/>
      <c r="D18" s="29"/>
      <c r="E18" s="29"/>
      <c r="F18" s="15"/>
      <c r="G18" s="15"/>
      <c r="H18" s="15"/>
      <c r="I18" s="15"/>
    </row>
    <row r="19" customFormat="false" ht="13.8" hidden="false" customHeight="false" outlineLevel="0" collapsed="false">
      <c r="B19" s="15"/>
      <c r="C19" s="15"/>
      <c r="D19" s="15"/>
      <c r="E19" s="15"/>
      <c r="F19" s="15"/>
      <c r="G19" s="15"/>
      <c r="H19" s="15"/>
      <c r="I19" s="15"/>
    </row>
    <row r="20" customFormat="false" ht="15" hidden="false" customHeight="false" outlineLevel="0" collapsed="false">
      <c r="B20" s="15"/>
      <c r="C20" s="15"/>
      <c r="D20" s="28" t="s">
        <v>47</v>
      </c>
      <c r="E20" s="29"/>
      <c r="F20" s="15"/>
      <c r="G20" s="15"/>
      <c r="H20" s="28" t="s">
        <v>31</v>
      </c>
      <c r="I20" s="1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5.85"/>
    <col collapsed="false" customWidth="true" hidden="false" outlineLevel="0" max="7" min="3" style="0" width="20.57"/>
    <col collapsed="false" customWidth="true" hidden="false" outlineLevel="0" max="27" min="8" style="0" width="8.71"/>
    <col collapsed="false" customWidth="true" hidden="false" outlineLevel="0" max="1025" min="28" style="0" width="14.43"/>
  </cols>
  <sheetData>
    <row r="1" customFormat="false" ht="15" hidden="false" customHeight="false" outlineLevel="0" collapsed="false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2"/>
      <c r="Y1" s="32"/>
      <c r="Z1" s="32"/>
      <c r="AA1" s="33"/>
    </row>
    <row r="2" customFormat="false" ht="15" hidden="false" customHeight="false" outlineLevel="0" collapsed="false">
      <c r="A2" s="34"/>
      <c r="B2" s="3" t="s">
        <v>48</v>
      </c>
      <c r="C2" s="3"/>
      <c r="D2" s="3"/>
      <c r="E2" s="3"/>
      <c r="F2" s="3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3"/>
    </row>
    <row r="3" customFormat="false" ht="15" hidden="false" customHeight="false" outlineLevel="0" collapsed="false">
      <c r="A3" s="30"/>
      <c r="B3" s="31"/>
      <c r="C3" s="15" t="s">
        <v>33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3"/>
    </row>
    <row r="4" customFormat="false" ht="15" hidden="false" customHeight="false" outlineLevel="0" collapsed="false">
      <c r="A4" s="35"/>
      <c r="B4" s="36" t="s">
        <v>1</v>
      </c>
      <c r="C4" s="31"/>
      <c r="D4" s="31"/>
      <c r="E4" s="31"/>
      <c r="F4" s="36" t="s">
        <v>49</v>
      </c>
      <c r="G4" s="36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3"/>
    </row>
    <row r="5" customFormat="false" ht="15" hidden="false" customHeight="false" outlineLevel="0" collapsed="false">
      <c r="A5" s="35"/>
      <c r="B5" s="36" t="s">
        <v>50</v>
      </c>
      <c r="C5" s="31"/>
      <c r="D5" s="31"/>
      <c r="E5" s="31"/>
      <c r="F5" s="36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2"/>
    </row>
    <row r="6" customFormat="false" ht="15" hidden="false" customHeight="false" outlineLevel="0" collapsed="false">
      <c r="A6" s="33"/>
      <c r="B6" s="37"/>
      <c r="C6" s="38"/>
      <c r="D6" s="38"/>
      <c r="E6" s="38"/>
      <c r="F6" s="38"/>
      <c r="G6" s="38"/>
      <c r="H6" s="31"/>
      <c r="I6" s="39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customFormat="false" ht="15" hidden="false" customHeight="false" outlineLevel="0" collapsed="false">
      <c r="A7" s="40" t="s">
        <v>3</v>
      </c>
      <c r="B7" s="41" t="s">
        <v>51</v>
      </c>
      <c r="C7" s="42" t="s">
        <v>52</v>
      </c>
      <c r="D7" s="42" t="s">
        <v>53</v>
      </c>
      <c r="E7" s="42" t="s">
        <v>54</v>
      </c>
      <c r="F7" s="42" t="s">
        <v>55</v>
      </c>
      <c r="G7" s="42" t="s">
        <v>56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customFormat="false" ht="15" hidden="false" customHeight="false" outlineLevel="0" collapsed="false">
      <c r="A8" s="43"/>
      <c r="B8" s="44" t="s">
        <v>57</v>
      </c>
      <c r="C8" s="45" t="s">
        <v>58</v>
      </c>
      <c r="D8" s="46" t="n">
        <v>43503</v>
      </c>
      <c r="E8" s="46" t="n">
        <v>43531</v>
      </c>
      <c r="F8" s="45" t="n">
        <f aca="false">E8-D8</f>
        <v>28</v>
      </c>
      <c r="G8" s="45" t="s">
        <v>59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customFormat="false" ht="15" hidden="false" customHeight="false" outlineLevel="0" collapsed="false">
      <c r="A9" s="47" t="n">
        <v>1</v>
      </c>
      <c r="B9" s="48" t="s">
        <v>60</v>
      </c>
      <c r="C9" s="49" t="s">
        <v>58</v>
      </c>
      <c r="D9" s="50" t="n">
        <v>43503</v>
      </c>
      <c r="E9" s="50" t="n">
        <v>43531</v>
      </c>
      <c r="F9" s="49" t="n">
        <f aca="false">E9-D9</f>
        <v>28</v>
      </c>
      <c r="G9" s="49" t="s">
        <v>59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customFormat="false" ht="15" hidden="false" customHeight="false" outlineLevel="0" collapsed="false">
      <c r="A10" s="47" t="n">
        <v>1</v>
      </c>
      <c r="B10" s="48" t="s">
        <v>61</v>
      </c>
      <c r="C10" s="49" t="s">
        <v>58</v>
      </c>
      <c r="D10" s="50" t="n">
        <v>43504</v>
      </c>
      <c r="E10" s="50" t="n">
        <v>43532</v>
      </c>
      <c r="F10" s="49" t="n">
        <f aca="false">E10-D10</f>
        <v>28</v>
      </c>
      <c r="G10" s="49" t="s">
        <v>59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customFormat="false" ht="15" hidden="false" customHeight="false" outlineLevel="0" collapsed="false">
      <c r="A11" s="47" t="n">
        <v>1</v>
      </c>
      <c r="B11" s="48" t="s">
        <v>62</v>
      </c>
      <c r="C11" s="49" t="s">
        <v>58</v>
      </c>
      <c r="D11" s="50" t="n">
        <v>43505</v>
      </c>
      <c r="E11" s="50" t="n">
        <v>43533</v>
      </c>
      <c r="F11" s="49" t="n">
        <f aca="false">E11-D11</f>
        <v>28</v>
      </c>
      <c r="G11" s="49" t="s">
        <v>59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customFormat="false" ht="15" hidden="false" customHeight="false" outlineLevel="0" collapsed="false">
      <c r="A12" s="47" t="n">
        <v>1</v>
      </c>
      <c r="B12" s="48" t="s">
        <v>63</v>
      </c>
      <c r="C12" s="49" t="s">
        <v>58</v>
      </c>
      <c r="D12" s="50" t="n">
        <v>43506</v>
      </c>
      <c r="E12" s="50" t="n">
        <v>43534</v>
      </c>
      <c r="F12" s="49" t="n">
        <f aca="false">E12-D12</f>
        <v>28</v>
      </c>
      <c r="G12" s="49" t="s">
        <v>59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customFormat="false" ht="15" hidden="false" customHeight="false" outlineLevel="0" collapsed="false">
      <c r="A13" s="47" t="n">
        <v>1</v>
      </c>
      <c r="B13" s="48" t="s">
        <v>64</v>
      </c>
      <c r="C13" s="49" t="s">
        <v>58</v>
      </c>
      <c r="D13" s="50" t="n">
        <v>43507</v>
      </c>
      <c r="E13" s="50" t="n">
        <v>43535</v>
      </c>
      <c r="F13" s="49" t="n">
        <f aca="false">E13-D13</f>
        <v>28</v>
      </c>
      <c r="G13" s="49" t="s">
        <v>59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customFormat="false" ht="15" hidden="false" customHeight="false" outlineLevel="0" collapsed="false">
      <c r="A14" s="47" t="n">
        <v>1</v>
      </c>
      <c r="B14" s="48" t="s">
        <v>65</v>
      </c>
      <c r="C14" s="49" t="s">
        <v>58</v>
      </c>
      <c r="D14" s="50" t="n">
        <v>43508</v>
      </c>
      <c r="E14" s="50" t="n">
        <v>43536</v>
      </c>
      <c r="F14" s="49" t="n">
        <f aca="false">E14-D14</f>
        <v>28</v>
      </c>
      <c r="G14" s="49" t="s">
        <v>59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customFormat="false" ht="15" hidden="false" customHeight="false" outlineLevel="0" collapsed="false">
      <c r="A15" s="47" t="n">
        <v>1</v>
      </c>
      <c r="B15" s="48" t="s">
        <v>66</v>
      </c>
      <c r="C15" s="49" t="s">
        <v>58</v>
      </c>
      <c r="D15" s="50" t="n">
        <v>43509</v>
      </c>
      <c r="E15" s="50" t="n">
        <v>43537</v>
      </c>
      <c r="F15" s="49" t="n">
        <f aca="false">E15-D15</f>
        <v>28</v>
      </c>
      <c r="G15" s="49" t="s">
        <v>59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customFormat="false" ht="15" hidden="false" customHeight="false" outlineLevel="0" collapsed="false">
      <c r="A16" s="47" t="n">
        <v>1</v>
      </c>
      <c r="B16" s="48" t="s">
        <v>67</v>
      </c>
      <c r="C16" s="49" t="s">
        <v>58</v>
      </c>
      <c r="D16" s="50" t="n">
        <v>43510</v>
      </c>
      <c r="E16" s="50" t="n">
        <v>43538</v>
      </c>
      <c r="F16" s="49" t="n">
        <f aca="false">E16-D16</f>
        <v>28</v>
      </c>
      <c r="G16" s="49" t="s">
        <v>59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customFormat="false" ht="15" hidden="false" customHeight="false" outlineLevel="0" collapsed="false">
      <c r="A17" s="47" t="n">
        <v>2</v>
      </c>
      <c r="B17" s="48" t="s">
        <v>68</v>
      </c>
      <c r="C17" s="49" t="s">
        <v>58</v>
      </c>
      <c r="D17" s="50" t="n">
        <v>43511</v>
      </c>
      <c r="E17" s="50" t="n">
        <v>43539</v>
      </c>
      <c r="F17" s="49" t="n">
        <f aca="false">E17-D17</f>
        <v>28</v>
      </c>
      <c r="G17" s="49" t="s">
        <v>59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customFormat="false" ht="15" hidden="false" customHeight="false" outlineLevel="0" collapsed="false">
      <c r="A18" s="47" t="n">
        <v>2</v>
      </c>
      <c r="B18" s="48" t="s">
        <v>69</v>
      </c>
      <c r="C18" s="49" t="s">
        <v>58</v>
      </c>
      <c r="D18" s="50" t="n">
        <v>43512</v>
      </c>
      <c r="E18" s="50" t="n">
        <v>43540</v>
      </c>
      <c r="F18" s="49" t="n">
        <f aca="false">E18-D18</f>
        <v>28</v>
      </c>
      <c r="G18" s="49" t="s">
        <v>59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customFormat="false" ht="15" hidden="false" customHeight="false" outlineLevel="0" collapsed="false">
      <c r="A19" s="47" t="n">
        <v>2</v>
      </c>
      <c r="B19" s="48" t="s">
        <v>70</v>
      </c>
      <c r="C19" s="49" t="s">
        <v>58</v>
      </c>
      <c r="D19" s="50" t="n">
        <v>43513</v>
      </c>
      <c r="E19" s="50" t="n">
        <v>43541</v>
      </c>
      <c r="F19" s="49" t="n">
        <f aca="false">E19-D19</f>
        <v>28</v>
      </c>
      <c r="G19" s="49" t="s">
        <v>59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customFormat="false" ht="15" hidden="false" customHeight="false" outlineLevel="0" collapsed="false">
      <c r="A20" s="47" t="n">
        <v>2</v>
      </c>
      <c r="B20" s="48" t="s">
        <v>71</v>
      </c>
      <c r="C20" s="49" t="s">
        <v>58</v>
      </c>
      <c r="D20" s="50" t="n">
        <v>43514</v>
      </c>
      <c r="E20" s="50" t="n">
        <v>43542</v>
      </c>
      <c r="F20" s="49" t="n">
        <f aca="false">E20-D20</f>
        <v>28</v>
      </c>
      <c r="G20" s="49" t="s">
        <v>59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customFormat="false" ht="15.75" hidden="false" customHeight="true" outlineLevel="0" collapsed="false">
      <c r="A21" s="47" t="n">
        <v>3</v>
      </c>
      <c r="B21" s="48" t="s">
        <v>72</v>
      </c>
      <c r="C21" s="49" t="s">
        <v>58</v>
      </c>
      <c r="D21" s="50" t="n">
        <v>43515</v>
      </c>
      <c r="E21" s="50" t="n">
        <v>43543</v>
      </c>
      <c r="F21" s="49" t="n">
        <f aca="false">E21-D21</f>
        <v>28</v>
      </c>
      <c r="G21" s="49" t="s">
        <v>59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customFormat="false" ht="15.75" hidden="false" customHeight="true" outlineLevel="0" collapsed="false">
      <c r="A22" s="47" t="n">
        <v>3</v>
      </c>
      <c r="B22" s="48" t="s">
        <v>73</v>
      </c>
      <c r="C22" s="49" t="s">
        <v>58</v>
      </c>
      <c r="D22" s="50" t="n">
        <v>43516</v>
      </c>
      <c r="E22" s="50" t="n">
        <v>43544</v>
      </c>
      <c r="F22" s="49" t="n">
        <f aca="false">E22-D22</f>
        <v>28</v>
      </c>
      <c r="G22" s="49" t="s">
        <v>59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4" customFormat="false" ht="15" hidden="false" customHeight="false" outlineLevel="0" collapsed="false">
      <c r="A24" s="43"/>
      <c r="B24" s="44" t="s">
        <v>74</v>
      </c>
      <c r="C24" s="45" t="s">
        <v>58</v>
      </c>
      <c r="D24" s="46" t="n">
        <v>43503</v>
      </c>
      <c r="E24" s="46" t="n">
        <v>43562</v>
      </c>
      <c r="F24" s="45" t="n">
        <f aca="false">E24-D24</f>
        <v>59</v>
      </c>
      <c r="G24" s="45" t="s">
        <v>59</v>
      </c>
    </row>
    <row r="25" customFormat="false" ht="15" hidden="false" customHeight="false" outlineLevel="0" collapsed="false">
      <c r="A25" s="47" t="n">
        <v>4</v>
      </c>
      <c r="B25" s="48" t="s">
        <v>75</v>
      </c>
      <c r="C25" s="49" t="s">
        <v>58</v>
      </c>
      <c r="D25" s="50" t="n">
        <v>43531</v>
      </c>
      <c r="E25" s="50" t="n">
        <v>43563</v>
      </c>
      <c r="F25" s="49" t="n">
        <f aca="false">E25-D25</f>
        <v>32</v>
      </c>
      <c r="G25" s="49" t="s">
        <v>59</v>
      </c>
    </row>
    <row r="26" customFormat="false" ht="15" hidden="false" customHeight="false" outlineLevel="0" collapsed="false">
      <c r="A26" s="47" t="n">
        <v>4</v>
      </c>
      <c r="B26" s="48" t="s">
        <v>76</v>
      </c>
      <c r="C26" s="49" t="s">
        <v>58</v>
      </c>
      <c r="D26" s="50" t="n">
        <v>43532</v>
      </c>
      <c r="E26" s="50" t="n">
        <v>43563</v>
      </c>
      <c r="F26" s="49" t="n">
        <f aca="false">E26-D26</f>
        <v>31</v>
      </c>
      <c r="G26" s="49" t="s">
        <v>59</v>
      </c>
    </row>
    <row r="27" customFormat="false" ht="15" hidden="false" customHeight="false" outlineLevel="0" collapsed="false">
      <c r="A27" s="47" t="n">
        <v>5</v>
      </c>
      <c r="B27" s="48" t="s">
        <v>77</v>
      </c>
      <c r="C27" s="49" t="s">
        <v>58</v>
      </c>
      <c r="D27" s="50" t="n">
        <v>43533</v>
      </c>
      <c r="E27" s="50" t="n">
        <v>43564</v>
      </c>
      <c r="F27" s="49" t="n">
        <f aca="false">E27-D27</f>
        <v>31</v>
      </c>
      <c r="G27" s="49" t="s">
        <v>59</v>
      </c>
    </row>
    <row r="28" customFormat="false" ht="15" hidden="false" customHeight="false" outlineLevel="0" collapsed="false">
      <c r="A28" s="47" t="n">
        <v>5</v>
      </c>
      <c r="B28" s="48" t="s">
        <v>78</v>
      </c>
      <c r="C28" s="49" t="s">
        <v>58</v>
      </c>
      <c r="D28" s="50" t="n">
        <v>43534</v>
      </c>
      <c r="E28" s="50" t="n">
        <v>43565</v>
      </c>
      <c r="F28" s="49" t="n">
        <f aca="false">E28-D28</f>
        <v>31</v>
      </c>
      <c r="G28" s="49" t="s">
        <v>59</v>
      </c>
    </row>
    <row r="29" customFormat="false" ht="15" hidden="false" customHeight="false" outlineLevel="0" collapsed="false">
      <c r="A29" s="47" t="n">
        <v>6</v>
      </c>
      <c r="B29" s="48" t="s">
        <v>79</v>
      </c>
      <c r="C29" s="49" t="s">
        <v>58</v>
      </c>
      <c r="D29" s="50" t="n">
        <v>43535</v>
      </c>
      <c r="E29" s="50" t="n">
        <v>43566</v>
      </c>
      <c r="F29" s="49" t="n">
        <f aca="false">E29-D29</f>
        <v>31</v>
      </c>
      <c r="G29" s="49" t="s">
        <v>59</v>
      </c>
    </row>
    <row r="30" customFormat="false" ht="15" hidden="false" customHeight="false" outlineLevel="0" collapsed="false">
      <c r="A30" s="47" t="n">
        <v>6</v>
      </c>
      <c r="B30" s="48" t="s">
        <v>80</v>
      </c>
      <c r="C30" s="49" t="s">
        <v>58</v>
      </c>
      <c r="D30" s="50" t="n">
        <v>43536</v>
      </c>
      <c r="E30" s="50" t="n">
        <v>43567</v>
      </c>
      <c r="F30" s="49" t="n">
        <f aca="false">E30-D30</f>
        <v>31</v>
      </c>
      <c r="G30" s="49" t="s">
        <v>59</v>
      </c>
    </row>
    <row r="31" customFormat="false" ht="15" hidden="false" customHeight="false" outlineLevel="0" collapsed="false">
      <c r="A31" s="47" t="n">
        <v>7</v>
      </c>
      <c r="B31" s="48" t="s">
        <v>81</v>
      </c>
      <c r="C31" s="49" t="s">
        <v>58</v>
      </c>
      <c r="D31" s="50" t="n">
        <v>43537</v>
      </c>
      <c r="E31" s="50" t="n">
        <v>43568</v>
      </c>
      <c r="F31" s="49" t="n">
        <f aca="false">E31-D31</f>
        <v>31</v>
      </c>
      <c r="G31" s="49" t="s">
        <v>59</v>
      </c>
    </row>
    <row r="32" customFormat="false" ht="15" hidden="false" customHeight="false" outlineLevel="0" collapsed="false">
      <c r="A32" s="47" t="n">
        <v>7</v>
      </c>
      <c r="B32" s="48" t="s">
        <v>82</v>
      </c>
      <c r="C32" s="49" t="s">
        <v>58</v>
      </c>
      <c r="D32" s="50" t="n">
        <v>43538</v>
      </c>
      <c r="E32" s="50" t="n">
        <v>43569</v>
      </c>
      <c r="F32" s="49" t="n">
        <f aca="false">E32-D32</f>
        <v>31</v>
      </c>
      <c r="G32" s="49" t="s">
        <v>59</v>
      </c>
    </row>
    <row r="33" customFormat="false" ht="15" hidden="false" customHeight="false" outlineLevel="0" collapsed="false">
      <c r="A33" s="47" t="n">
        <v>8</v>
      </c>
      <c r="B33" s="48" t="s">
        <v>83</v>
      </c>
      <c r="C33" s="49" t="s">
        <v>58</v>
      </c>
      <c r="D33" s="50" t="n">
        <v>43539</v>
      </c>
      <c r="E33" s="50" t="n">
        <v>43570</v>
      </c>
      <c r="F33" s="49" t="n">
        <f aca="false">E33-D33</f>
        <v>31</v>
      </c>
      <c r="G33" s="49" t="s">
        <v>59</v>
      </c>
    </row>
    <row r="34" customFormat="false" ht="15" hidden="false" customHeight="false" outlineLevel="0" collapsed="false">
      <c r="A34" s="47" t="n">
        <v>8</v>
      </c>
      <c r="B34" s="48" t="s">
        <v>84</v>
      </c>
      <c r="C34" s="49" t="s">
        <v>58</v>
      </c>
      <c r="D34" s="50" t="n">
        <v>43540</v>
      </c>
      <c r="E34" s="50" t="n">
        <v>43571</v>
      </c>
      <c r="F34" s="49" t="n">
        <f aca="false">E34-D34</f>
        <v>31</v>
      </c>
      <c r="G34" s="49" t="s">
        <v>59</v>
      </c>
    </row>
    <row r="35" customFormat="false" ht="15" hidden="false" customHeight="false" outlineLevel="0" collapsed="false">
      <c r="A35" s="51"/>
      <c r="B35" s="51"/>
      <c r="C35" s="51"/>
      <c r="D35" s="52"/>
      <c r="E35" s="52"/>
      <c r="F35" s="51"/>
      <c r="G35" s="51"/>
    </row>
    <row r="36" customFormat="false" ht="15" hidden="false" customHeight="false" outlineLevel="0" collapsed="false">
      <c r="A36" s="43"/>
      <c r="B36" s="44" t="s">
        <v>85</v>
      </c>
      <c r="C36" s="45" t="s">
        <v>58</v>
      </c>
      <c r="D36" s="46" t="n">
        <v>43562</v>
      </c>
      <c r="E36" s="46" t="n">
        <v>43592</v>
      </c>
      <c r="F36" s="45" t="n">
        <f aca="false">E36-D36</f>
        <v>30</v>
      </c>
      <c r="G36" s="45" t="s">
        <v>59</v>
      </c>
    </row>
    <row r="37" customFormat="false" ht="15" hidden="false" customHeight="false" outlineLevel="0" collapsed="false">
      <c r="A37" s="47" t="n">
        <v>9</v>
      </c>
      <c r="B37" s="48" t="s">
        <v>86</v>
      </c>
      <c r="C37" s="49" t="s">
        <v>58</v>
      </c>
      <c r="D37" s="50" t="n">
        <v>43562</v>
      </c>
      <c r="E37" s="50" t="n">
        <v>43592</v>
      </c>
      <c r="F37" s="49" t="n">
        <f aca="false">E37-D37</f>
        <v>30</v>
      </c>
      <c r="G37" s="49" t="s">
        <v>59</v>
      </c>
    </row>
    <row r="38" customFormat="false" ht="15" hidden="false" customHeight="false" outlineLevel="0" collapsed="false">
      <c r="A38" s="47" t="n">
        <v>9</v>
      </c>
      <c r="B38" s="48" t="s">
        <v>87</v>
      </c>
      <c r="C38" s="49" t="s">
        <v>58</v>
      </c>
      <c r="D38" s="50" t="n">
        <v>43563</v>
      </c>
      <c r="E38" s="50" t="n">
        <v>43593</v>
      </c>
      <c r="F38" s="49" t="n">
        <f aca="false">E38-D38</f>
        <v>30</v>
      </c>
      <c r="G38" s="49" t="s">
        <v>59</v>
      </c>
    </row>
    <row r="39" customFormat="false" ht="15" hidden="false" customHeight="false" outlineLevel="0" collapsed="false">
      <c r="A39" s="47" t="n">
        <v>9</v>
      </c>
      <c r="B39" s="48" t="s">
        <v>88</v>
      </c>
      <c r="C39" s="49" t="s">
        <v>58</v>
      </c>
      <c r="D39" s="50" t="n">
        <v>43564</v>
      </c>
      <c r="E39" s="50" t="n">
        <v>43594</v>
      </c>
      <c r="F39" s="49" t="n">
        <f aca="false">E39-D39</f>
        <v>30</v>
      </c>
      <c r="G39" s="49" t="s">
        <v>59</v>
      </c>
    </row>
    <row r="40" customFormat="false" ht="15" hidden="false" customHeight="false" outlineLevel="0" collapsed="false">
      <c r="A40" s="47" t="n">
        <v>10</v>
      </c>
      <c r="B40" s="48" t="s">
        <v>89</v>
      </c>
      <c r="C40" s="49" t="s">
        <v>58</v>
      </c>
      <c r="D40" s="50" t="n">
        <v>43565</v>
      </c>
      <c r="E40" s="50" t="n">
        <v>43595</v>
      </c>
      <c r="F40" s="49" t="n">
        <f aca="false">E40-D40</f>
        <v>30</v>
      </c>
      <c r="G40" s="49" t="s">
        <v>59</v>
      </c>
    </row>
    <row r="41" customFormat="false" ht="15" hidden="false" customHeight="false" outlineLevel="0" collapsed="false">
      <c r="A41" s="47" t="n">
        <v>11</v>
      </c>
      <c r="B41" s="48" t="s">
        <v>90</v>
      </c>
      <c r="C41" s="49" t="s">
        <v>58</v>
      </c>
      <c r="D41" s="50" t="n">
        <v>43566</v>
      </c>
      <c r="E41" s="50" t="n">
        <v>43596</v>
      </c>
      <c r="F41" s="49" t="n">
        <f aca="false">E41-D41</f>
        <v>30</v>
      </c>
      <c r="G41" s="49" t="s">
        <v>59</v>
      </c>
    </row>
    <row r="42" customFormat="false" ht="15" hidden="false" customHeight="false" outlineLevel="0" collapsed="false">
      <c r="A42" s="47" t="n">
        <v>11</v>
      </c>
      <c r="B42" s="48" t="s">
        <v>90</v>
      </c>
      <c r="C42" s="49" t="s">
        <v>58</v>
      </c>
      <c r="D42" s="50" t="n">
        <v>43566</v>
      </c>
      <c r="E42" s="50" t="n">
        <v>43596</v>
      </c>
      <c r="F42" s="49" t="n">
        <f aca="false">E42-D42</f>
        <v>30</v>
      </c>
      <c r="G42" s="49" t="s">
        <v>59</v>
      </c>
    </row>
    <row r="1048576" customFormat="false" ht="15" hidden="false" customHeight="false" outlineLevel="0" collapsed="false"/>
  </sheetData>
  <mergeCells count="2">
    <mergeCell ref="B2:G2"/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53" t="s">
        <v>91</v>
      </c>
      <c r="B1" s="53"/>
      <c r="C1" s="53"/>
      <c r="D1" s="53"/>
      <c r="E1" s="53"/>
      <c r="F1" s="53"/>
    </row>
    <row r="2" customFormat="false" ht="15" hidden="false" customHeight="false" outlineLevel="0" collapsed="false">
      <c r="A2" s="54"/>
    </row>
    <row r="3" customFormat="false" ht="15" hidden="false" customHeight="false" outlineLevel="0" collapsed="false">
      <c r="A3" s="55" t="s">
        <v>92</v>
      </c>
      <c r="B3" s="55"/>
      <c r="C3" s="55"/>
      <c r="D3" s="55"/>
      <c r="E3" s="55"/>
      <c r="F3" s="55"/>
    </row>
    <row r="4" customFormat="false" ht="15" hidden="false" customHeight="false" outlineLevel="0" collapsed="false">
      <c r="A4" s="56"/>
    </row>
    <row r="5" customFormat="false" ht="15" hidden="false" customHeight="false" outlineLevel="0" collapsed="false">
      <c r="A5" s="57" t="s">
        <v>93</v>
      </c>
    </row>
    <row r="6" customFormat="false" ht="15" hidden="false" customHeight="false" outlineLevel="0" collapsed="false">
      <c r="A6" s="57" t="s">
        <v>94</v>
      </c>
    </row>
    <row r="7" customFormat="false" ht="15" hidden="false" customHeight="false" outlineLevel="0" collapsed="false">
      <c r="A7" s="58" t="s">
        <v>95</v>
      </c>
      <c r="B7" s="58"/>
      <c r="C7" s="58"/>
      <c r="D7" s="58"/>
      <c r="E7" s="58"/>
    </row>
    <row r="8" customFormat="false" ht="15" hidden="false" customHeight="false" outlineLevel="0" collapsed="false">
      <c r="A8" s="57"/>
    </row>
    <row r="9" customFormat="false" ht="15" hidden="false" customHeight="false" outlineLevel="0" collapsed="false">
      <c r="A9" s="59" t="s">
        <v>96</v>
      </c>
      <c r="B9" s="59"/>
      <c r="C9" s="59"/>
      <c r="D9" s="59"/>
      <c r="E9" s="59"/>
    </row>
  </sheetData>
  <mergeCells count="4">
    <mergeCell ref="A1:F1"/>
    <mergeCell ref="A3:F3"/>
    <mergeCell ref="A7:E7"/>
    <mergeCell ref="A9:E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9"/>
      <c r="B1" s="60"/>
      <c r="C1" s="60"/>
      <c r="D1" s="60"/>
      <c r="E1" s="60"/>
      <c r="F1" s="60"/>
      <c r="G1" s="61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5" hidden="false" customHeight="false" outlineLevel="0" collapsed="false">
      <c r="A2" s="29"/>
      <c r="B2" s="62" t="s">
        <v>97</v>
      </c>
      <c r="C2" s="62"/>
      <c r="D2" s="62"/>
      <c r="E2" s="62"/>
      <c r="F2" s="62"/>
      <c r="G2" s="62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9"/>
      <c r="B3" s="60"/>
      <c r="C3" s="60"/>
      <c r="D3" s="60"/>
      <c r="E3" s="60"/>
      <c r="F3" s="60"/>
      <c r="G3" s="6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29"/>
      <c r="B4" s="36" t="s">
        <v>1</v>
      </c>
      <c r="C4" s="60"/>
      <c r="D4" s="36" t="s">
        <v>98</v>
      </c>
      <c r="E4" s="60"/>
      <c r="F4" s="60"/>
      <c r="G4" s="6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29"/>
      <c r="B5" s="63"/>
      <c r="C5" s="63"/>
      <c r="D5" s="63"/>
      <c r="E5" s="63"/>
      <c r="F5" s="63"/>
      <c r="G5" s="6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65"/>
      <c r="B6" s="66" t="s">
        <v>99</v>
      </c>
      <c r="C6" s="66" t="s">
        <v>100</v>
      </c>
      <c r="D6" s="66" t="s">
        <v>101</v>
      </c>
      <c r="E6" s="66" t="s">
        <v>102</v>
      </c>
      <c r="F6" s="66" t="s">
        <v>103</v>
      </c>
      <c r="G6" s="67" t="s">
        <v>104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65"/>
      <c r="B7" s="68" t="n">
        <v>1</v>
      </c>
      <c r="C7" s="69" t="n">
        <v>42435</v>
      </c>
      <c r="D7" s="21" t="s">
        <v>105</v>
      </c>
      <c r="E7" s="21" t="s">
        <v>106</v>
      </c>
      <c r="F7" s="21" t="s">
        <v>107</v>
      </c>
      <c r="G7" s="21" t="s">
        <v>108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65"/>
      <c r="B8" s="68" t="n">
        <v>2</v>
      </c>
      <c r="C8" s="69" t="n">
        <v>42441</v>
      </c>
      <c r="D8" s="21" t="s">
        <v>109</v>
      </c>
      <c r="E8" s="21" t="s">
        <v>110</v>
      </c>
      <c r="F8" s="21" t="s">
        <v>111</v>
      </c>
      <c r="G8" s="21" t="s">
        <v>112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65"/>
      <c r="B9" s="68" t="n">
        <v>3</v>
      </c>
      <c r="C9" s="69" t="n">
        <v>42449</v>
      </c>
      <c r="D9" s="21" t="s">
        <v>113</v>
      </c>
      <c r="E9" s="21" t="s">
        <v>114</v>
      </c>
      <c r="F9" s="21" t="s">
        <v>115</v>
      </c>
      <c r="G9" s="21" t="s">
        <v>108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65"/>
      <c r="B10" s="68" t="n">
        <v>4</v>
      </c>
      <c r="C10" s="69" t="n">
        <v>42461</v>
      </c>
      <c r="D10" s="21" t="s">
        <v>116</v>
      </c>
      <c r="E10" s="21" t="s">
        <v>117</v>
      </c>
      <c r="F10" s="21" t="s">
        <v>117</v>
      </c>
      <c r="G10" s="70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65"/>
      <c r="B11" s="71"/>
      <c r="C11" s="71"/>
      <c r="D11" s="71"/>
      <c r="E11" s="71"/>
      <c r="F11" s="71"/>
      <c r="G11" s="7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65"/>
      <c r="B12" s="71"/>
      <c r="C12" s="71"/>
      <c r="D12" s="71"/>
      <c r="E12" s="71"/>
      <c r="F12" s="71"/>
      <c r="G12" s="70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65"/>
      <c r="B13" s="71"/>
      <c r="C13" s="71"/>
      <c r="D13" s="71"/>
      <c r="E13" s="71"/>
      <c r="F13" s="71"/>
      <c r="G13" s="70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65"/>
      <c r="B14" s="71"/>
      <c r="C14" s="71"/>
      <c r="D14" s="71"/>
      <c r="E14" s="71"/>
      <c r="F14" s="71"/>
      <c r="G14" s="70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65"/>
      <c r="B15" s="71"/>
      <c r="C15" s="71"/>
      <c r="D15" s="71"/>
      <c r="E15" s="71"/>
      <c r="F15" s="71"/>
      <c r="G15" s="70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65"/>
      <c r="B16" s="71"/>
      <c r="C16" s="71"/>
      <c r="D16" s="71"/>
      <c r="E16" s="71"/>
      <c r="F16" s="71"/>
      <c r="G16" s="70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65"/>
      <c r="B17" s="71"/>
      <c r="C17" s="71"/>
      <c r="D17" s="71"/>
      <c r="E17" s="71"/>
      <c r="F17" s="71"/>
      <c r="G17" s="70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A18" s="65"/>
      <c r="B18" s="71"/>
      <c r="C18" s="71"/>
      <c r="D18" s="71"/>
      <c r="E18" s="71"/>
      <c r="F18" s="71"/>
      <c r="G18" s="70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65"/>
      <c r="B19" s="71"/>
      <c r="C19" s="71"/>
      <c r="D19" s="71"/>
      <c r="E19" s="71"/>
      <c r="F19" s="71"/>
      <c r="G19" s="70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65"/>
      <c r="B20" s="71"/>
      <c r="C20" s="71"/>
      <c r="D20" s="71"/>
      <c r="E20" s="71"/>
      <c r="F20" s="71"/>
      <c r="G20" s="70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65"/>
      <c r="B21" s="71"/>
      <c r="C21" s="71"/>
      <c r="D21" s="71"/>
      <c r="E21" s="71"/>
      <c r="F21" s="71"/>
      <c r="G21" s="70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29"/>
      <c r="B22" s="60"/>
      <c r="C22" s="60"/>
      <c r="D22" s="60"/>
      <c r="E22" s="60"/>
      <c r="F22" s="60"/>
      <c r="G22" s="6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29" t="s">
        <v>118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</sheetData>
  <mergeCells count="1">
    <mergeCell ref="B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2019-05-14T22:01:19Z</dcterms:modified>
  <cp:revision>84</cp:revision>
  <dc:subject/>
  <dc:title/>
</cp:coreProperties>
</file>