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Airzai-Hardware/BOMs/"/>
    </mc:Choice>
  </mc:AlternateContent>
  <xr:revisionPtr revIDLastSave="0" documentId="8_{4C57D09D-53A0-43E1-870A-F225B1D1195A}" xr6:coauthVersionLast="43" xr6:coauthVersionMax="43" xr10:uidLastSave="{00000000-0000-0000-0000-000000000000}"/>
  <bookViews>
    <workbookView xWindow="-98" yWindow="-98" windowWidth="30915" windowHeight="15796" xr2:uid="{43F3D366-3167-4B38-9067-4549B3AD7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8" i="1" s="1"/>
</calcChain>
</file>

<file path=xl/sharedStrings.xml><?xml version="1.0" encoding="utf-8"?>
<sst xmlns="http://schemas.openxmlformats.org/spreadsheetml/2006/main" count="88" uniqueCount="79">
  <si>
    <t>Reference Designator</t>
  </si>
  <si>
    <t>Manufacturer</t>
  </si>
  <si>
    <t>Manufacturer Part Number</t>
  </si>
  <si>
    <t>Digi-Key Part Number</t>
  </si>
  <si>
    <t>Description</t>
  </si>
  <si>
    <t>Quantity</t>
  </si>
  <si>
    <t>Unit Price</t>
  </si>
  <si>
    <t>Extended Price</t>
  </si>
  <si>
    <t>U1, U2</t>
  </si>
  <si>
    <t>Microchip Technology</t>
  </si>
  <si>
    <t>AT42QT1010-TSHR</t>
  </si>
  <si>
    <t>AT42QT1010-TSHRCT-ND</t>
  </si>
  <si>
    <t>IC TOUCH SENSOR 1KEY SOT23-6</t>
  </si>
  <si>
    <t>C2, C4, C9, C11, C13</t>
  </si>
  <si>
    <t>KEMET</t>
  </si>
  <si>
    <t>C0402C104J4RACTU</t>
  </si>
  <si>
    <t>399-7761-2-ND</t>
  </si>
  <si>
    <t>CAP CER 0.1UF 16V X7R 0402</t>
  </si>
  <si>
    <t>C10, C12</t>
  </si>
  <si>
    <t>Murata Electronics North America</t>
  </si>
  <si>
    <t>GRM188R60J106ME47D</t>
  </si>
  <si>
    <t>490-3896-6-ND</t>
  </si>
  <si>
    <t>CAP CER 10UF 6.3V X5R 0603</t>
  </si>
  <si>
    <t>C1, C3</t>
  </si>
  <si>
    <t>TDK Corporation</t>
  </si>
  <si>
    <t>CGA2B2X7R1E223K050BA</t>
  </si>
  <si>
    <t>445-5609-1-ND</t>
  </si>
  <si>
    <t>CAP CER 0.022UF 25V X7R 0402</t>
  </si>
  <si>
    <t>C14</t>
  </si>
  <si>
    <t>GRM155R60J475ME47D</t>
  </si>
  <si>
    <t>490-5915-2-ND</t>
  </si>
  <si>
    <t>CAP CER 4.7UF 6.3V X5R 0402</t>
  </si>
  <si>
    <t>C15, C16, C17, C18</t>
  </si>
  <si>
    <t>Taiyo Yuden</t>
  </si>
  <si>
    <t>JMK105C6105KV-F</t>
  </si>
  <si>
    <t>587-3381-1-ND</t>
  </si>
  <si>
    <t>CAP CER 1UF 6.3V X6S 0402</t>
  </si>
  <si>
    <t>L1, L2</t>
  </si>
  <si>
    <t>CB2012T100KR</t>
  </si>
  <si>
    <t>587-2452-1-ND</t>
  </si>
  <si>
    <t>FIXED IND 10UH 520MA 650 MOHM</t>
  </si>
  <si>
    <t>J1</t>
  </si>
  <si>
    <t/>
  </si>
  <si>
    <t>DNP</t>
  </si>
  <si>
    <t>D1, D2, D3, D4, D5, D6</t>
  </si>
  <si>
    <t>Lite-On Inc.</t>
  </si>
  <si>
    <t>LTW-C230DS</t>
  </si>
  <si>
    <t>160-2221-1-ND</t>
  </si>
  <si>
    <t>LED WHITE 1206 SMD</t>
  </si>
  <si>
    <t>U3</t>
  </si>
  <si>
    <t>Texas Instruments</t>
  </si>
  <si>
    <t>LP55231SQE/NOPB</t>
  </si>
  <si>
    <t>296-39059-1-ND</t>
  </si>
  <si>
    <t>IC LED DRIVER RGLTR DIM 24WQFN</t>
  </si>
  <si>
    <t>Q1, Q2</t>
  </si>
  <si>
    <t>ON Semiconductor</t>
  </si>
  <si>
    <t>NTR4003NT1G</t>
  </si>
  <si>
    <t>NTR4003NT1GOSCT-ND</t>
  </si>
  <si>
    <t>MOSFET N-CH 30V 500MA SOT-23</t>
  </si>
  <si>
    <t>R1, R7, R13</t>
  </si>
  <si>
    <t>Yageo</t>
  </si>
  <si>
    <t>RC0402FR-0710KL</t>
  </si>
  <si>
    <t>311-10.0KLRCT-ND</t>
  </si>
  <si>
    <t>RES SMD 10K OHM 1% 1/16W 0402</t>
  </si>
  <si>
    <t>R2, R6</t>
  </si>
  <si>
    <t>RC0402FR-07100RL</t>
  </si>
  <si>
    <t>311-100LRCT-ND</t>
  </si>
  <si>
    <t>RES SMD 100 OHM 1% 1/16W 0402</t>
  </si>
  <si>
    <t>R4, R5, R9, R12, R15</t>
  </si>
  <si>
    <t>R3, R8, R10, R11, R14</t>
  </si>
  <si>
    <t>Panasonic Electronic Components</t>
  </si>
  <si>
    <t>ERJ-2GE0R00X</t>
  </si>
  <si>
    <t>P0.0JCT-ND</t>
  </si>
  <si>
    <t>RES SMD 0 OHM JUMPER 1/10W 0402</t>
  </si>
  <si>
    <t>U7</t>
  </si>
  <si>
    <t>STMicroelectronics</t>
  </si>
  <si>
    <t>VL53L0CXV0DH/1</t>
  </si>
  <si>
    <t>497-16538-1-ND</t>
  </si>
  <si>
    <t>SENSOR OPTICAL 200CM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</si>
</sst>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EADF-A2DE-4400-9EB2-CC605EB0E86B}">
  <dimension ref="A1:H18"/>
  <sheetViews>
    <sheetView tabSelected="1" workbookViewId="0">
      <selection sqref="A1:H19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2">
        <v>0.93</v>
      </c>
      <c r="H2" s="2">
        <f>(F2*G2)</f>
        <v>1.86</v>
      </c>
    </row>
    <row r="3" spans="1:8" x14ac:dyDescent="0.4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5</v>
      </c>
      <c r="G3" s="2">
        <v>0.85</v>
      </c>
      <c r="H3" s="2">
        <f t="shared" ref="H3:H17" si="0">(F3*G3)</f>
        <v>4.25</v>
      </c>
    </row>
    <row r="4" spans="1:8" x14ac:dyDescent="0.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2</v>
      </c>
      <c r="G4" s="2">
        <v>5.29</v>
      </c>
      <c r="H4" s="2">
        <f t="shared" si="0"/>
        <v>10.58</v>
      </c>
    </row>
    <row r="5" spans="1:8" x14ac:dyDescent="0.4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2</v>
      </c>
      <c r="G5" s="2">
        <v>0.15</v>
      </c>
      <c r="H5" s="2">
        <f t="shared" si="0"/>
        <v>0.3</v>
      </c>
    </row>
    <row r="6" spans="1:8" x14ac:dyDescent="0.45">
      <c r="A6" s="2" t="s">
        <v>28</v>
      </c>
      <c r="B6" s="2" t="s">
        <v>19</v>
      </c>
      <c r="C6" s="2" t="s">
        <v>29</v>
      </c>
      <c r="D6" s="2" t="s">
        <v>30</v>
      </c>
      <c r="E6" s="2" t="s">
        <v>31</v>
      </c>
      <c r="F6" s="2">
        <v>1</v>
      </c>
      <c r="G6" s="2">
        <v>0.22</v>
      </c>
      <c r="H6" s="2">
        <f t="shared" si="0"/>
        <v>0.22</v>
      </c>
    </row>
    <row r="7" spans="1:8" x14ac:dyDescent="0.4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4</v>
      </c>
      <c r="G7" s="2">
        <v>0.15</v>
      </c>
      <c r="H7" s="2">
        <f t="shared" si="0"/>
        <v>0.6</v>
      </c>
    </row>
    <row r="8" spans="1:8" x14ac:dyDescent="0.45">
      <c r="A8" s="2" t="s">
        <v>37</v>
      </c>
      <c r="B8" s="2" t="s">
        <v>33</v>
      </c>
      <c r="C8" s="2" t="s">
        <v>38</v>
      </c>
      <c r="D8" s="2" t="s">
        <v>39</v>
      </c>
      <c r="E8" s="2" t="s">
        <v>40</v>
      </c>
      <c r="F8" s="2">
        <v>2</v>
      </c>
      <c r="G8" s="2">
        <v>0.36</v>
      </c>
      <c r="H8" s="2">
        <f t="shared" si="0"/>
        <v>0.72</v>
      </c>
    </row>
    <row r="9" spans="1:8" x14ac:dyDescent="0.45">
      <c r="A9" s="2" t="s">
        <v>41</v>
      </c>
      <c r="B9" s="2" t="s">
        <v>42</v>
      </c>
      <c r="C9" s="2" t="s">
        <v>43</v>
      </c>
      <c r="D9" s="2" t="s">
        <v>42</v>
      </c>
      <c r="E9" s="2" t="s">
        <v>42</v>
      </c>
      <c r="F9" s="2">
        <v>1</v>
      </c>
      <c r="G9" s="2">
        <v>0</v>
      </c>
      <c r="H9" s="2">
        <f t="shared" si="0"/>
        <v>0</v>
      </c>
    </row>
    <row r="10" spans="1:8" x14ac:dyDescent="0.4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>
        <v>6</v>
      </c>
      <c r="G10" s="2">
        <v>0.89</v>
      </c>
      <c r="H10" s="2">
        <f t="shared" si="0"/>
        <v>5.34</v>
      </c>
    </row>
    <row r="11" spans="1:8" x14ac:dyDescent="0.4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>
        <v>1</v>
      </c>
      <c r="G11" s="2">
        <v>3.57</v>
      </c>
      <c r="H11" s="2">
        <f t="shared" si="0"/>
        <v>3.57</v>
      </c>
    </row>
    <row r="12" spans="1:8" x14ac:dyDescent="0.4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>
        <v>2</v>
      </c>
      <c r="G12" s="2">
        <v>0.44</v>
      </c>
      <c r="H12" s="2">
        <f t="shared" si="0"/>
        <v>0.88</v>
      </c>
    </row>
    <row r="13" spans="1:8" x14ac:dyDescent="0.4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>
        <v>3</v>
      </c>
      <c r="G13" s="2">
        <v>0.15</v>
      </c>
      <c r="H13" s="2">
        <f t="shared" si="0"/>
        <v>0.44999999999999996</v>
      </c>
    </row>
    <row r="14" spans="1:8" x14ac:dyDescent="0.45">
      <c r="A14" s="2" t="s">
        <v>64</v>
      </c>
      <c r="B14" s="2" t="s">
        <v>60</v>
      </c>
      <c r="C14" s="2" t="s">
        <v>65</v>
      </c>
      <c r="D14" s="2" t="s">
        <v>66</v>
      </c>
      <c r="E14" s="2" t="s">
        <v>67</v>
      </c>
      <c r="F14" s="2">
        <v>2</v>
      </c>
      <c r="G14" s="2">
        <v>0.15</v>
      </c>
      <c r="H14" s="2">
        <f t="shared" si="0"/>
        <v>0.3</v>
      </c>
    </row>
    <row r="15" spans="1:8" x14ac:dyDescent="0.45">
      <c r="A15" s="2" t="s">
        <v>68</v>
      </c>
      <c r="B15" s="2" t="s">
        <v>42</v>
      </c>
      <c r="C15" s="2" t="s">
        <v>43</v>
      </c>
      <c r="D15" s="2" t="s">
        <v>42</v>
      </c>
      <c r="E15" s="2" t="s">
        <v>42</v>
      </c>
      <c r="F15" s="2">
        <v>5</v>
      </c>
      <c r="G15" s="2">
        <v>0</v>
      </c>
      <c r="H15" s="2">
        <f t="shared" si="0"/>
        <v>0</v>
      </c>
    </row>
    <row r="16" spans="1:8" x14ac:dyDescent="0.4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>
        <v>5</v>
      </c>
      <c r="G16" s="2">
        <v>0.15</v>
      </c>
      <c r="H16" s="2">
        <f t="shared" si="0"/>
        <v>0.75</v>
      </c>
    </row>
    <row r="17" spans="1:8" x14ac:dyDescent="0.4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>
        <v>1</v>
      </c>
      <c r="G17" s="2">
        <v>8.14</v>
      </c>
      <c r="H17" s="2">
        <f t="shared" si="0"/>
        <v>8.14</v>
      </c>
    </row>
    <row r="18" spans="1:8" x14ac:dyDescent="0.45">
      <c r="H18">
        <f>SUM(H2:H17)</f>
        <v>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2019-05-21T07:39:48Z</dcterms:created>
  <dcterms:modified xsi:type="dcterms:W3CDTF">2019-05-21T07:40:34Z</dcterms:modified>
</cp:coreProperties>
</file>