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Desktop\"/>
    </mc:Choice>
  </mc:AlternateContent>
  <xr:revisionPtr revIDLastSave="60" documentId="8_{C8D15509-D721-4CB9-B7F7-2A36CF876BDA}" xr6:coauthVersionLast="43" xr6:coauthVersionMax="43" xr10:uidLastSave="{537A77F2-74A7-4D07-8FA4-CC9137CA9A26}"/>
  <bookViews>
    <workbookView xWindow="-120" yWindow="-120" windowWidth="29040" windowHeight="15840" activeTab="1" xr2:uid="{3F0C4204-9B2B-4016-97A0-4C2BAD4064BB}"/>
  </bookViews>
  <sheets>
    <sheet name="MainBoard_BOM" sheetId="1" r:id="rId1"/>
    <sheet name="LIDBoard_BOM" sheetId="2" r:id="rId2"/>
    <sheet name="LED_SENSE_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J17" i="3" l="1"/>
</calcChain>
</file>

<file path=xl/sharedStrings.xml><?xml version="1.0" encoding="utf-8"?>
<sst xmlns="http://schemas.openxmlformats.org/spreadsheetml/2006/main" count="328" uniqueCount="205">
  <si>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</si>
  <si>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</si>
  <si>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</si>
  <si>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</si>
  <si>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</si>
  <si>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</si>
  <si>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Unit Price</t>
  </si>
  <si>
    <t>Extended Price</t>
  </si>
  <si>
    <t>Description</t>
  </si>
  <si>
    <t>20021111-00010T4LF</t>
  </si>
  <si>
    <t>Amphenol ICC (FCI)</t>
  </si>
  <si>
    <t>609-3712-ND</t>
  </si>
  <si>
    <t>J4, J6</t>
  </si>
  <si>
    <t>CONN HEADER VERT 10POS 1.27MM</t>
  </si>
  <si>
    <t>CC3220MODASF12MONR</t>
  </si>
  <si>
    <t>Texas Instruments</t>
  </si>
  <si>
    <t>296-47158-2-ND</t>
  </si>
  <si>
    <t>U1</t>
  </si>
  <si>
    <t>IC RF TXRX+MCU WIFI 63SMD</t>
  </si>
  <si>
    <t>0528922033</t>
  </si>
  <si>
    <t>Molex</t>
  </si>
  <si>
    <t>WM11087CT-ND</t>
  </si>
  <si>
    <t>J14</t>
  </si>
  <si>
    <t>CONN FFC BOTTOM 20POS 0.50MM R/A</t>
  </si>
  <si>
    <t>BLM15AG100SN1D</t>
  </si>
  <si>
    <t>Murata Electronics North America</t>
  </si>
  <si>
    <t>490-5176-1-ND</t>
  </si>
  <si>
    <t>L1, L3</t>
  </si>
  <si>
    <t>FERRITE BEAD 10 OHM 0402 1LN</t>
  </si>
  <si>
    <t>BRC2012T2R2MD</t>
  </si>
  <si>
    <t>Taiyo Yuden</t>
  </si>
  <si>
    <t>587-2905-1-ND</t>
  </si>
  <si>
    <t>L2</t>
  </si>
  <si>
    <t>FIXED IND 2.2UH 1A 143 MOHM SMD</t>
  </si>
  <si>
    <t>BSS138</t>
  </si>
  <si>
    <t>ON Semiconductor</t>
  </si>
  <si>
    <t>BSS138CT-ND</t>
  </si>
  <si>
    <t>Q1, Q2, Q3</t>
  </si>
  <si>
    <t>MOSFET N-CH 50V 220MA SOT-23</t>
  </si>
  <si>
    <t>C1005X5R0J475M050BC</t>
  </si>
  <si>
    <t>TDK Corporation</t>
  </si>
  <si>
    <t>445-7395-1-ND</t>
  </si>
  <si>
    <t>C6, C7, C8</t>
  </si>
  <si>
    <t>CAP CER 4.7UF 6.3V X5R 0402</t>
  </si>
  <si>
    <t>GRM21BR61C226ME44L</t>
  </si>
  <si>
    <t>490-10747-1-ND</t>
  </si>
  <si>
    <t>C11</t>
  </si>
  <si>
    <t>CAP CER 22UF 16V X5R 0805</t>
  </si>
  <si>
    <t>CDBUR0140L</t>
  </si>
  <si>
    <t>Comchip Technology</t>
  </si>
  <si>
    <t>641-1137-1-ND</t>
  </si>
  <si>
    <t>D1, D4</t>
  </si>
  <si>
    <t>DIODE SCHOTTKY 40V 100MA 0603</t>
  </si>
  <si>
    <t>CRCW04021K00JNED</t>
  </si>
  <si>
    <t>Vishay Dale</t>
  </si>
  <si>
    <t>541-1.0KJCT-ND</t>
  </si>
  <si>
    <t>R44</t>
  </si>
  <si>
    <t>RES SMD 1K OHM 5% 1/16W 0402</t>
  </si>
  <si>
    <t>CRCW04022K20JNED</t>
  </si>
  <si>
    <t>541-2.2KJCT-ND</t>
  </si>
  <si>
    <t>R37</t>
  </si>
  <si>
    <t>RES SMD 2.2K OHM 5% 1/16W 0402</t>
  </si>
  <si>
    <t>RC0402JR-0710KL</t>
  </si>
  <si>
    <t>Yageo</t>
  </si>
  <si>
    <t>311-10KJRCT-ND</t>
  </si>
  <si>
    <t>R38, R55, R56</t>
  </si>
  <si>
    <t>RES SMD 10K OHM 5% 1/16W 0402</t>
  </si>
  <si>
    <t>RC0402JR-07100KL</t>
  </si>
  <si>
    <t>311-100KJRCT-ND</t>
  </si>
  <si>
    <t>R13, R34, R35, R36, R53, R72</t>
  </si>
  <si>
    <t>RES SMD 100K OHM 5% 1/16W 0402</t>
  </si>
  <si>
    <t>CRCW0402270RJNED</t>
  </si>
  <si>
    <t>541-270JCT-ND</t>
  </si>
  <si>
    <t>R32</t>
  </si>
  <si>
    <t>RES SMD 270 OHM 5% 1/16W 0402</t>
  </si>
  <si>
    <t>ERJ-2GE0R00X</t>
  </si>
  <si>
    <t>Panasonic Electronic Components</t>
  </si>
  <si>
    <t>P0.0JCT-ND</t>
  </si>
  <si>
    <t>'R1, R2, R3, R4, R5, R6, R7, R8, R9, R10, R11, R</t>
  </si>
  <si>
    <t>'R1, R2, R3, R4, R5, R6, R7, R8, R9, R10, R11, R12, R14, R15, R16, R17, R18, R19, R20, R21, R23, R25, R26, R27, R28, R29, R31, R51, R54, R58, R64, R66, R67, R68, R69, R70</t>
  </si>
  <si>
    <t>RES SMD 0 OHM JUMPER 1/10W 0402</t>
  </si>
  <si>
    <t>GRM31CR60J107ME39L</t>
  </si>
  <si>
    <t>490-4539-1-ND</t>
  </si>
  <si>
    <t>C5, C14, C15</t>
  </si>
  <si>
    <t>CAP CER 100UF 6.3V X5R 1206</t>
  </si>
  <si>
    <t>GRM155R61A104KA01D</t>
  </si>
  <si>
    <t>490-1318-1-ND</t>
  </si>
  <si>
    <t>C1, C2, C3, C16</t>
  </si>
  <si>
    <t>CAP CER 0.1UF 10V X5R 0402</t>
  </si>
  <si>
    <t>GRM3195C1H273JA01D</t>
  </si>
  <si>
    <t>490-1762-1-ND</t>
  </si>
  <si>
    <t>C4, C17, C18, C19</t>
  </si>
  <si>
    <t>CAP CER 0.027UF 50V C0G/NP0 1206</t>
  </si>
  <si>
    <t>MLF2012C101KTD25</t>
  </si>
  <si>
    <t>445-173938-1-ND</t>
  </si>
  <si>
    <t>L4, L5</t>
  </si>
  <si>
    <t>FIXED IND 100UH 2MA 3.1 OHM SMD</t>
  </si>
  <si>
    <t>NC7WZ17P6X</t>
  </si>
  <si>
    <t>NC7WZ17P6XCT-ND</t>
  </si>
  <si>
    <t>U2</t>
  </si>
  <si>
    <t>IC BUF NON-INVERT 5.5V SC70-6</t>
  </si>
  <si>
    <t>RC0402FR-074K7L</t>
  </si>
  <si>
    <t>311-4.7KLRCT-ND</t>
  </si>
  <si>
    <t>R48, R49</t>
  </si>
  <si>
    <t>RES SMD 4.7K OHM 1% 1/16W 0402</t>
  </si>
  <si>
    <t>RC0603JR-070RL</t>
  </si>
  <si>
    <t>311-0.0GRCT-ND</t>
  </si>
  <si>
    <t>R30, R33, R39, R40, R41</t>
  </si>
  <si>
    <t>RES SMD 0 OHM JUMPER 1/10W 0603</t>
  </si>
  <si>
    <t>RC0603JR-07750RL</t>
  </si>
  <si>
    <t>311-750GRCT-ND</t>
  </si>
  <si>
    <t>R50, R61, R62, R63</t>
  </si>
  <si>
    <t>RES SMD 750 OHM 5% 1/10W 0603</t>
  </si>
  <si>
    <t>RMCF0402JT4K70</t>
  </si>
  <si>
    <t>Stackpole Electronics Inc</t>
  </si>
  <si>
    <t>RMCF0402JT4K70CT-ND</t>
  </si>
  <si>
    <t>RES 4.7K OHM 5% 1/16W 0402</t>
  </si>
  <si>
    <t>SHT30-DIS-B2.5KS</t>
  </si>
  <si>
    <t>Sensirion AG</t>
  </si>
  <si>
    <t>1649-1009-1-ND</t>
  </si>
  <si>
    <t>U5</t>
  </si>
  <si>
    <t>SENSOR HUMID/TEMP 5V I2C 3% SMD</t>
  </si>
  <si>
    <t>SML-311UTT86</t>
  </si>
  <si>
    <t>Rohm Semiconductor</t>
  </si>
  <si>
    <t>511-1304-1-ND</t>
  </si>
  <si>
    <t>D2</t>
  </si>
  <si>
    <t>LED RED CLEAR 0603 SMD</t>
  </si>
  <si>
    <t>TPS62162DSGR</t>
  </si>
  <si>
    <t>296-43671-1-ND</t>
  </si>
  <si>
    <t>U3</t>
  </si>
  <si>
    <t>IC REG BUCK 3.3V 1A 8WSON</t>
  </si>
  <si>
    <t>UCLAMP0501H.TCT</t>
  </si>
  <si>
    <t>Semtech Corporation</t>
  </si>
  <si>
    <t>UCLAMP0501HCT-ND</t>
  </si>
  <si>
    <t>D5</t>
  </si>
  <si>
    <t>TVS DIODE 5V 12.5V SOD523</t>
  </si>
  <si>
    <t>UCLAMP3301H.TCT</t>
  </si>
  <si>
    <t>UCLAMP3301HCT-ND</t>
  </si>
  <si>
    <t>D6</t>
  </si>
  <si>
    <t>TVS DIODE 3.3V 8V SOD523</t>
  </si>
  <si>
    <t>0402ZD104KAT4A</t>
  </si>
  <si>
    <t>AVX Corporation</t>
  </si>
  <si>
    <t>478-11506-1-ND</t>
  </si>
  <si>
    <t>C9, C10, C20</t>
  </si>
  <si>
    <t>GRM21BR61C106KE15K</t>
  </si>
  <si>
    <t>490-6473-1-ND</t>
  </si>
  <si>
    <t>C12, C13</t>
  </si>
  <si>
    <t>CAP CER 10UF 16V X5R 0805</t>
  </si>
  <si>
    <t>EAST1616RGBA8</t>
  </si>
  <si>
    <t>Everlight Americas</t>
  </si>
  <si>
    <t>D3</t>
  </si>
  <si>
    <t>LED, Rgb, SMD</t>
  </si>
  <si>
    <t>'SimpleLink Wi-Fi and Internet-of-Things Module Solution, a Single-Chip Wireless MCU, MON0063A (QFM-63)</t>
  </si>
  <si>
    <t>Packaging</t>
  </si>
  <si>
    <t>AT42QT1010-TSHR</t>
  </si>
  <si>
    <t>Microchip Technology</t>
  </si>
  <si>
    <t>AT42QT1010-TSHRCT-ND</t>
  </si>
  <si>
    <t/>
  </si>
  <si>
    <t>Cut Tape (CT)</t>
  </si>
  <si>
    <t>IC TOUCH SENSOR 1KEY SOT23-6</t>
  </si>
  <si>
    <t>C0402C104J4RACTU</t>
  </si>
  <si>
    <t>KEMET</t>
  </si>
  <si>
    <t>399-7761-2-ND</t>
  </si>
  <si>
    <t>Tape &amp; Reel (TR)</t>
  </si>
  <si>
    <t>CAP CER 0.1UF 16V X7R 0402</t>
  </si>
  <si>
    <t>GRM188R60J106ME47D</t>
  </si>
  <si>
    <t>490-3896-6-ND</t>
  </si>
  <si>
    <t>Digi-Reel</t>
  </si>
  <si>
    <t>CAP CER 10UF 6.3V X5R 0603</t>
  </si>
  <si>
    <t>CGA2B2X7R1E223K050BA</t>
  </si>
  <si>
    <t>445-5609-1-ND</t>
  </si>
  <si>
    <t>CAP CER 0.022UF 25V X7R 0402</t>
  </si>
  <si>
    <t>GRM155R60J475ME47D</t>
  </si>
  <si>
    <t>490-5915-2-ND</t>
  </si>
  <si>
    <t>JMK105C6105KV-F</t>
  </si>
  <si>
    <t>587-3381-1-ND</t>
  </si>
  <si>
    <t>CAP CER 1UF 6.3V X6S 0402</t>
  </si>
  <si>
    <t>CB2012T100KR</t>
  </si>
  <si>
    <t>587-2452-1-ND</t>
  </si>
  <si>
    <t>FIXED IND 10UH 520MA 650 MOHM</t>
  </si>
  <si>
    <t>LTW-C230DS</t>
  </si>
  <si>
    <t>Lite-On Inc.</t>
  </si>
  <si>
    <t>160-2221-1-ND</t>
  </si>
  <si>
    <t>LED WHITE 1206 SMD</t>
  </si>
  <si>
    <t>LP55231SQE/NOPB</t>
  </si>
  <si>
    <t>296-39059-1-ND</t>
  </si>
  <si>
    <t>IC LED DRIVER RGLTR DIM 24WQFN</t>
  </si>
  <si>
    <t>NTR4003NT1G</t>
  </si>
  <si>
    <t>NTR4003NT1GOSCT-ND</t>
  </si>
  <si>
    <t>MOSFET N-CH 30V 500MA SOT-23</t>
  </si>
  <si>
    <t>RC0402FR-0710KL</t>
  </si>
  <si>
    <t>311-10.0KLRCT-ND</t>
  </si>
  <si>
    <t>RES SMD 10K OHM 1% 1/16W 0402</t>
  </si>
  <si>
    <t>RC0402FR-07100RL</t>
  </si>
  <si>
    <t>311-100LRCT-ND</t>
  </si>
  <si>
    <t>RES SMD 100 OHM 1% 1/16W 0402</t>
  </si>
  <si>
    <t>DNP</t>
  </si>
  <si>
    <t>VL53L0CXV0DH/1</t>
  </si>
  <si>
    <t>STMicroelectronics</t>
  </si>
  <si>
    <t>497-16538-1-ND</t>
  </si>
  <si>
    <t>SENSOR OPTICAL 200CM I2C</t>
  </si>
  <si>
    <t>Price(1-100 units)</t>
  </si>
  <si>
    <t>17.08(upto 100)</t>
  </si>
  <si>
    <t>Price(upto 100 units)</t>
  </si>
  <si>
    <t>Price(upto 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</si>
</sst>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3" fillId="0" borderId="1" xfId="0" quotePrefix="1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9AB9-5E9E-4EE4-8944-84B8330C54F7}">
  <dimension ref="A1:Q36"/>
  <sheetViews>
    <sheetView topLeftCell="D1" zoomScaleNormal="100" workbookViewId="0">
      <selection activeCell="F23" sqref="F23"/>
    </sheetView>
  </sheetViews>
  <sheetFormatPr defaultRowHeight="15" x14ac:dyDescent="0.25"/>
  <cols>
    <col min="1" max="1" width="25.140625" customWidth="1"/>
    <col min="2" max="2" width="24.140625" customWidth="1"/>
    <col min="3" max="3" width="24.5703125" customWidth="1"/>
    <col min="4" max="4" width="22.42578125" customWidth="1"/>
    <col min="5" max="5" width="20.5703125" customWidth="1"/>
    <col min="6" max="6" width="88.5703125" customWidth="1"/>
    <col min="7" max="7" width="16.140625" customWidth="1"/>
    <col min="8" max="8" width="17.85546875" customWidth="1"/>
    <col min="9" max="9" width="22" customWidth="1"/>
    <col min="10" max="10" width="19.28515625" customWidth="1"/>
    <col min="11" max="11" width="18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5" t="s">
        <v>203</v>
      </c>
      <c r="K1" s="4" t="s">
        <v>204</v>
      </c>
      <c r="L1" s="2"/>
      <c r="M1" s="2"/>
      <c r="N1" s="2"/>
      <c r="O1" s="2"/>
      <c r="P1" s="2"/>
      <c r="Q1" s="2"/>
    </row>
    <row r="2" spans="1:17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>
        <v>2</v>
      </c>
      <c r="H2" s="2">
        <v>0.97</v>
      </c>
      <c r="I2" s="2">
        <v>1.94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18</v>
      </c>
      <c r="G3" s="2">
        <v>0</v>
      </c>
      <c r="H3" s="2">
        <v>0</v>
      </c>
      <c r="I3" s="2">
        <v>0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2" t="s">
        <v>23</v>
      </c>
      <c r="G4" s="2">
        <v>1</v>
      </c>
      <c r="H4" s="2">
        <v>2.5</v>
      </c>
      <c r="I4" s="2">
        <v>2.5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27</v>
      </c>
      <c r="F5" s="2" t="s">
        <v>28</v>
      </c>
      <c r="G5" s="2">
        <v>2</v>
      </c>
      <c r="H5" s="2">
        <v>0.15</v>
      </c>
      <c r="I5" s="2">
        <v>0.3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33</v>
      </c>
      <c r="G6" s="2">
        <v>1</v>
      </c>
      <c r="H6" s="2">
        <v>0.51</v>
      </c>
      <c r="I6" s="2">
        <v>0.51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37</v>
      </c>
      <c r="F7" s="2" t="s">
        <v>38</v>
      </c>
      <c r="G7" s="2">
        <v>3</v>
      </c>
      <c r="H7" s="2">
        <v>0.48</v>
      </c>
      <c r="I7" s="2">
        <v>1.44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42</v>
      </c>
      <c r="F8" s="2" t="s">
        <v>43</v>
      </c>
      <c r="G8" s="2">
        <v>3</v>
      </c>
      <c r="H8" s="2">
        <v>0.73</v>
      </c>
      <c r="I8" s="2">
        <v>2.19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44</v>
      </c>
      <c r="B9" s="2" t="s">
        <v>25</v>
      </c>
      <c r="C9" s="2" t="s">
        <v>45</v>
      </c>
      <c r="D9" s="2" t="s">
        <v>46</v>
      </c>
      <c r="E9" s="2" t="s">
        <v>46</v>
      </c>
      <c r="F9" s="2" t="s">
        <v>47</v>
      </c>
      <c r="G9" s="2">
        <v>1</v>
      </c>
      <c r="H9" s="2">
        <v>0.7</v>
      </c>
      <c r="I9" s="2">
        <v>0.7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51</v>
      </c>
      <c r="F10" s="2" t="s">
        <v>52</v>
      </c>
      <c r="G10" s="2">
        <v>2</v>
      </c>
      <c r="H10" s="2">
        <v>0.7</v>
      </c>
      <c r="I10" s="2">
        <v>1.4</v>
      </c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>
        <v>1</v>
      </c>
      <c r="H11" s="2">
        <v>0.15</v>
      </c>
      <c r="I11" s="2">
        <v>0.15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 t="s">
        <v>58</v>
      </c>
      <c r="B12" s="2" t="s">
        <v>54</v>
      </c>
      <c r="C12" s="2" t="s">
        <v>59</v>
      </c>
      <c r="D12" s="2" t="s">
        <v>60</v>
      </c>
      <c r="E12" s="2" t="s">
        <v>60</v>
      </c>
      <c r="F12" s="2" t="s">
        <v>61</v>
      </c>
      <c r="G12" s="2">
        <v>1</v>
      </c>
      <c r="H12" s="2">
        <v>0.15</v>
      </c>
      <c r="I12" s="2">
        <v>0.15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65</v>
      </c>
      <c r="F13" s="2" t="s">
        <v>66</v>
      </c>
      <c r="G13" s="2">
        <v>3</v>
      </c>
      <c r="H13" s="2">
        <v>0.15</v>
      </c>
      <c r="I13" s="2">
        <v>0.45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 t="s">
        <v>67</v>
      </c>
      <c r="B14" s="2" t="s">
        <v>63</v>
      </c>
      <c r="C14" s="2" t="s">
        <v>68</v>
      </c>
      <c r="D14" s="2" t="s">
        <v>69</v>
      </c>
      <c r="E14" s="2" t="s">
        <v>69</v>
      </c>
      <c r="F14" s="2" t="s">
        <v>70</v>
      </c>
      <c r="G14" s="2">
        <v>6</v>
      </c>
      <c r="H14" s="2">
        <v>0.15</v>
      </c>
      <c r="I14" s="2">
        <v>0.9</v>
      </c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71</v>
      </c>
      <c r="B15" s="2" t="s">
        <v>54</v>
      </c>
      <c r="C15" s="2" t="s">
        <v>72</v>
      </c>
      <c r="D15" s="2" t="s">
        <v>73</v>
      </c>
      <c r="E15" s="2" t="s">
        <v>73</v>
      </c>
      <c r="F15" s="2" t="s">
        <v>74</v>
      </c>
      <c r="G15" s="2">
        <v>1</v>
      </c>
      <c r="H15" s="2">
        <v>0.15</v>
      </c>
      <c r="I15" s="2">
        <v>0.15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>
        <v>36</v>
      </c>
      <c r="H16" s="2">
        <v>3.32E-2</v>
      </c>
      <c r="I16" s="2">
        <v>1.19</v>
      </c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81</v>
      </c>
      <c r="B17" s="2" t="s">
        <v>25</v>
      </c>
      <c r="C17" s="2" t="s">
        <v>82</v>
      </c>
      <c r="D17" s="2" t="s">
        <v>83</v>
      </c>
      <c r="E17" s="2" t="s">
        <v>83</v>
      </c>
      <c r="F17" s="2" t="s">
        <v>84</v>
      </c>
      <c r="G17" s="2">
        <v>3</v>
      </c>
      <c r="H17" s="2">
        <v>1.42</v>
      </c>
      <c r="I17" s="2">
        <v>4.26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85</v>
      </c>
      <c r="B18" s="2" t="s">
        <v>25</v>
      </c>
      <c r="C18" s="2" t="s">
        <v>86</v>
      </c>
      <c r="D18" s="2" t="s">
        <v>87</v>
      </c>
      <c r="E18" s="2" t="s">
        <v>87</v>
      </c>
      <c r="F18" s="2" t="s">
        <v>88</v>
      </c>
      <c r="G18" s="2">
        <v>4</v>
      </c>
      <c r="H18" s="2">
        <v>0.15</v>
      </c>
      <c r="I18" s="2">
        <v>0.6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 t="s">
        <v>89</v>
      </c>
      <c r="B19" s="2" t="s">
        <v>25</v>
      </c>
      <c r="C19" s="2" t="s">
        <v>90</v>
      </c>
      <c r="D19" s="2" t="s">
        <v>91</v>
      </c>
      <c r="E19" s="2" t="s">
        <v>91</v>
      </c>
      <c r="F19" s="2" t="s">
        <v>92</v>
      </c>
      <c r="G19" s="2">
        <v>4</v>
      </c>
      <c r="H19" s="2">
        <v>0.77</v>
      </c>
      <c r="I19" s="2">
        <v>3.08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 t="s">
        <v>93</v>
      </c>
      <c r="B20" s="2" t="s">
        <v>40</v>
      </c>
      <c r="C20" s="2" t="s">
        <v>94</v>
      </c>
      <c r="D20" s="2" t="s">
        <v>95</v>
      </c>
      <c r="E20" s="2" t="s">
        <v>95</v>
      </c>
      <c r="F20" s="2" t="s">
        <v>96</v>
      </c>
      <c r="G20" s="2">
        <v>2</v>
      </c>
      <c r="H20" s="2">
        <v>0.42</v>
      </c>
      <c r="I20" s="2">
        <v>0.84</v>
      </c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 t="s">
        <v>97</v>
      </c>
      <c r="B21" s="2" t="s">
        <v>35</v>
      </c>
      <c r="C21" s="2" t="s">
        <v>98</v>
      </c>
      <c r="D21" s="2" t="s">
        <v>99</v>
      </c>
      <c r="E21" s="2" t="s">
        <v>99</v>
      </c>
      <c r="F21" s="2" t="s">
        <v>100</v>
      </c>
      <c r="G21" s="2">
        <v>1</v>
      </c>
      <c r="H21" s="2">
        <v>0.74</v>
      </c>
      <c r="I21" s="2">
        <v>0.74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 t="s">
        <v>101</v>
      </c>
      <c r="B22" s="2" t="s">
        <v>63</v>
      </c>
      <c r="C22" s="2" t="s">
        <v>102</v>
      </c>
      <c r="D22" s="2" t="s">
        <v>103</v>
      </c>
      <c r="E22" s="2" t="s">
        <v>103</v>
      </c>
      <c r="F22" s="2" t="s">
        <v>104</v>
      </c>
      <c r="G22" s="2">
        <v>2</v>
      </c>
      <c r="H22" s="2">
        <v>0.15</v>
      </c>
      <c r="I22" s="2">
        <v>0.3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 t="s">
        <v>105</v>
      </c>
      <c r="B23" s="2" t="s">
        <v>63</v>
      </c>
      <c r="C23" s="2" t="s">
        <v>106</v>
      </c>
      <c r="D23" s="2" t="s">
        <v>107</v>
      </c>
      <c r="E23" s="2" t="s">
        <v>107</v>
      </c>
      <c r="F23" s="2" t="s">
        <v>108</v>
      </c>
      <c r="G23" s="2">
        <v>5</v>
      </c>
      <c r="H23" s="2">
        <v>0.15</v>
      </c>
      <c r="I23" s="2">
        <v>0.75</v>
      </c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 t="s">
        <v>109</v>
      </c>
      <c r="B24" s="2" t="s">
        <v>63</v>
      </c>
      <c r="C24" s="2" t="s">
        <v>110</v>
      </c>
      <c r="D24" s="2" t="s">
        <v>111</v>
      </c>
      <c r="E24" s="2" t="s">
        <v>111</v>
      </c>
      <c r="F24" s="2" t="s">
        <v>112</v>
      </c>
      <c r="G24" s="2">
        <v>4</v>
      </c>
      <c r="H24" s="2">
        <v>0.15</v>
      </c>
      <c r="I24" s="2">
        <v>0.6</v>
      </c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 t="s">
        <v>113</v>
      </c>
      <c r="B25" s="2" t="s">
        <v>114</v>
      </c>
      <c r="C25" s="2" t="s">
        <v>115</v>
      </c>
      <c r="D25" s="2" t="s">
        <v>103</v>
      </c>
      <c r="E25" s="2" t="s">
        <v>103</v>
      </c>
      <c r="F25" s="2" t="s">
        <v>116</v>
      </c>
      <c r="G25" s="2">
        <v>2</v>
      </c>
      <c r="H25" s="2">
        <v>0.15</v>
      </c>
      <c r="I25" s="2">
        <v>0.3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120</v>
      </c>
      <c r="F26" s="2" t="s">
        <v>121</v>
      </c>
      <c r="G26" s="2">
        <v>1</v>
      </c>
      <c r="H26" s="2">
        <v>6.07</v>
      </c>
      <c r="I26" s="2">
        <v>6.07</v>
      </c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125</v>
      </c>
      <c r="F27" s="2" t="s">
        <v>126</v>
      </c>
      <c r="G27" s="2">
        <v>1</v>
      </c>
      <c r="H27" s="2">
        <v>0.64</v>
      </c>
      <c r="I27" s="2">
        <v>0.64</v>
      </c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 t="s">
        <v>127</v>
      </c>
      <c r="B28" s="2" t="s">
        <v>15</v>
      </c>
      <c r="C28" s="2" t="s">
        <v>128</v>
      </c>
      <c r="D28" s="2" t="s">
        <v>129</v>
      </c>
      <c r="E28" s="2" t="s">
        <v>129</v>
      </c>
      <c r="F28" s="2" t="s">
        <v>130</v>
      </c>
      <c r="G28" s="2">
        <v>1</v>
      </c>
      <c r="H28" s="2">
        <v>2.77</v>
      </c>
      <c r="I28" s="2">
        <v>2.77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134</v>
      </c>
      <c r="F29" s="2" t="s">
        <v>135</v>
      </c>
      <c r="G29" s="2">
        <v>1</v>
      </c>
      <c r="H29" s="2">
        <v>0.94</v>
      </c>
      <c r="I29" s="2">
        <v>0.94</v>
      </c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 t="s">
        <v>136</v>
      </c>
      <c r="B30" s="2" t="s">
        <v>132</v>
      </c>
      <c r="C30" s="2" t="s">
        <v>137</v>
      </c>
      <c r="D30" s="2" t="s">
        <v>138</v>
      </c>
      <c r="E30" s="2" t="s">
        <v>138</v>
      </c>
      <c r="F30" s="2" t="s">
        <v>139</v>
      </c>
      <c r="G30" s="2">
        <v>1</v>
      </c>
      <c r="H30" s="2">
        <v>1.07</v>
      </c>
      <c r="I30" s="2">
        <v>1.07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143</v>
      </c>
      <c r="F31" s="2" t="s">
        <v>88</v>
      </c>
      <c r="G31" s="2">
        <v>3</v>
      </c>
      <c r="H31" s="2">
        <v>0.15</v>
      </c>
      <c r="I31" s="2">
        <v>0.45</v>
      </c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 t="s">
        <v>144</v>
      </c>
      <c r="B32" s="2" t="s">
        <v>25</v>
      </c>
      <c r="C32" s="2" t="s">
        <v>145</v>
      </c>
      <c r="D32" s="2" t="s">
        <v>146</v>
      </c>
      <c r="E32" s="2" t="s">
        <v>146</v>
      </c>
      <c r="F32" s="2" t="s">
        <v>147</v>
      </c>
      <c r="G32" s="2">
        <v>2</v>
      </c>
      <c r="H32" s="2">
        <v>0.46</v>
      </c>
      <c r="I32" s="2">
        <v>0.92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148</v>
      </c>
      <c r="B33" s="2" t="s">
        <v>149</v>
      </c>
      <c r="C33" s="2" t="s">
        <v>148</v>
      </c>
      <c r="D33" s="2" t="s">
        <v>150</v>
      </c>
      <c r="E33" s="2" t="s">
        <v>150</v>
      </c>
      <c r="F33" s="2" t="s">
        <v>151</v>
      </c>
      <c r="G33" s="2">
        <v>1</v>
      </c>
      <c r="H33" s="2">
        <v>0.45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3" t="s">
        <v>14</v>
      </c>
      <c r="B34" s="2" t="s">
        <v>15</v>
      </c>
      <c r="C34" s="2"/>
      <c r="D34" s="2" t="s">
        <v>17</v>
      </c>
      <c r="E34" s="2" t="s">
        <v>17</v>
      </c>
      <c r="F34" s="2" t="s">
        <v>152</v>
      </c>
      <c r="G34" s="2">
        <v>1</v>
      </c>
      <c r="H34" s="2" t="s">
        <v>202</v>
      </c>
      <c r="I34" s="2"/>
      <c r="J34" s="2"/>
      <c r="K34" s="2"/>
      <c r="L34" s="2"/>
      <c r="M34" s="2"/>
      <c r="N34" s="2"/>
      <c r="O34" s="2"/>
      <c r="P34" s="2"/>
      <c r="Q34" s="2"/>
    </row>
    <row r="36" spans="1:17" x14ac:dyDescent="0.25">
      <c r="I36" s="6">
        <f>SUM(I2:I34)</f>
        <v>38.300000000000004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A5B3-2A11-4925-984A-EC558CE16C1F}">
  <dimension ref="A1"/>
  <sheetViews>
    <sheetView tabSelected="1" workbookViewId="0">
      <selection activeCell="L27" sqref="L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A712-8B68-43BC-805F-0841F2AA1E26}">
  <dimension ref="A1:K17"/>
  <sheetViews>
    <sheetView workbookViewId="0">
      <selection activeCell="K6" sqref="K6"/>
    </sheetView>
  </sheetViews>
  <sheetFormatPr defaultRowHeight="15" x14ac:dyDescent="0.25"/>
  <cols>
    <col min="1" max="1" width="25" customWidth="1"/>
    <col min="2" max="2" width="18.7109375" customWidth="1"/>
    <col min="3" max="3" width="18" customWidth="1"/>
    <col min="4" max="4" width="15.42578125" customWidth="1"/>
    <col min="5" max="5" width="21.85546875" customWidth="1"/>
    <col min="6" max="6" width="12.140625" customWidth="1"/>
    <col min="7" max="7" width="36.7109375" customWidth="1"/>
    <col min="8" max="8" width="14.140625" customWidth="1"/>
    <col min="9" max="9" width="12.5703125" customWidth="1"/>
    <col min="10" max="10" width="17.28515625" customWidth="1"/>
    <col min="11" max="11" width="17.5703125" customWidth="1"/>
    <col min="12" max="12" width="15.28515625" customWidth="1"/>
    <col min="13" max="13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201</v>
      </c>
    </row>
    <row r="2" spans="1:11" x14ac:dyDescent="0.25">
      <c r="A2" s="2" t="s">
        <v>154</v>
      </c>
      <c r="B2" s="2" t="s">
        <v>155</v>
      </c>
      <c r="C2" s="2" t="s">
        <v>156</v>
      </c>
      <c r="D2" s="2" t="s">
        <v>157</v>
      </c>
      <c r="E2" s="2" t="s">
        <v>157</v>
      </c>
      <c r="F2" s="2" t="s">
        <v>158</v>
      </c>
      <c r="G2" s="2" t="s">
        <v>159</v>
      </c>
      <c r="H2" s="2">
        <v>2</v>
      </c>
      <c r="I2" s="2">
        <v>0.93</v>
      </c>
      <c r="J2" s="2">
        <v>1.86</v>
      </c>
    </row>
    <row r="3" spans="1:11" x14ac:dyDescent="0.25">
      <c r="A3" s="2" t="s">
        <v>160</v>
      </c>
      <c r="B3" s="2" t="s">
        <v>161</v>
      </c>
      <c r="C3" s="2" t="s">
        <v>162</v>
      </c>
      <c r="D3" s="2" t="s">
        <v>157</v>
      </c>
      <c r="E3" s="2" t="s">
        <v>157</v>
      </c>
      <c r="F3" s="2" t="s">
        <v>163</v>
      </c>
      <c r="G3" s="2" t="s">
        <v>164</v>
      </c>
      <c r="H3" s="2">
        <v>5</v>
      </c>
      <c r="I3" s="2">
        <v>0</v>
      </c>
      <c r="J3" s="2">
        <v>0</v>
      </c>
    </row>
    <row r="4" spans="1:11" x14ac:dyDescent="0.25">
      <c r="A4" s="2" t="s">
        <v>165</v>
      </c>
      <c r="B4" s="2" t="s">
        <v>25</v>
      </c>
      <c r="C4" s="2" t="s">
        <v>166</v>
      </c>
      <c r="D4" s="2" t="s">
        <v>157</v>
      </c>
      <c r="E4" s="2" t="s">
        <v>157</v>
      </c>
      <c r="F4" s="2" t="s">
        <v>167</v>
      </c>
      <c r="G4" s="2" t="s">
        <v>168</v>
      </c>
      <c r="H4" s="2">
        <v>2</v>
      </c>
      <c r="I4" s="2">
        <v>5.29</v>
      </c>
      <c r="J4" s="2">
        <v>10.58</v>
      </c>
    </row>
    <row r="5" spans="1:11" x14ac:dyDescent="0.25">
      <c r="A5" s="2" t="s">
        <v>169</v>
      </c>
      <c r="B5" s="2" t="s">
        <v>40</v>
      </c>
      <c r="C5" s="2" t="s">
        <v>170</v>
      </c>
      <c r="D5" s="2" t="s">
        <v>157</v>
      </c>
      <c r="E5" s="2" t="s">
        <v>157</v>
      </c>
      <c r="F5" s="2" t="s">
        <v>158</v>
      </c>
      <c r="G5" s="2" t="s">
        <v>171</v>
      </c>
      <c r="H5" s="2">
        <v>2</v>
      </c>
      <c r="I5" s="2">
        <v>0.15</v>
      </c>
      <c r="J5" s="2">
        <v>0.3</v>
      </c>
    </row>
    <row r="6" spans="1:11" x14ac:dyDescent="0.25">
      <c r="A6" s="2" t="s">
        <v>172</v>
      </c>
      <c r="B6" s="2" t="s">
        <v>25</v>
      </c>
      <c r="C6" s="2" t="s">
        <v>173</v>
      </c>
      <c r="D6" s="2" t="s">
        <v>157</v>
      </c>
      <c r="E6" s="2" t="s">
        <v>157</v>
      </c>
      <c r="F6" s="2" t="s">
        <v>163</v>
      </c>
      <c r="G6" s="2" t="s">
        <v>43</v>
      </c>
      <c r="H6" s="2">
        <v>1</v>
      </c>
      <c r="I6" s="2">
        <v>0</v>
      </c>
      <c r="J6" s="2">
        <v>0</v>
      </c>
    </row>
    <row r="7" spans="1:11" x14ac:dyDescent="0.25">
      <c r="A7" s="2" t="s">
        <v>174</v>
      </c>
      <c r="B7" s="2" t="s">
        <v>30</v>
      </c>
      <c r="C7" s="2" t="s">
        <v>175</v>
      </c>
      <c r="D7" s="2" t="s">
        <v>157</v>
      </c>
      <c r="E7" s="2" t="s">
        <v>157</v>
      </c>
      <c r="F7" s="2" t="s">
        <v>158</v>
      </c>
      <c r="G7" s="2" t="s">
        <v>176</v>
      </c>
      <c r="H7" s="2">
        <v>4</v>
      </c>
      <c r="I7" s="2">
        <v>0.15</v>
      </c>
      <c r="J7" s="2">
        <v>0.6</v>
      </c>
    </row>
    <row r="8" spans="1:11" x14ac:dyDescent="0.25">
      <c r="A8" s="2" t="s">
        <v>177</v>
      </c>
      <c r="B8" s="2" t="s">
        <v>30</v>
      </c>
      <c r="C8" s="2" t="s">
        <v>178</v>
      </c>
      <c r="D8" s="2" t="s">
        <v>157</v>
      </c>
      <c r="E8" s="2" t="s">
        <v>157</v>
      </c>
      <c r="F8" s="2" t="s">
        <v>158</v>
      </c>
      <c r="G8" s="2" t="s">
        <v>179</v>
      </c>
      <c r="H8" s="2">
        <v>2</v>
      </c>
      <c r="I8" s="2">
        <v>0.36</v>
      </c>
      <c r="J8" s="2">
        <v>0.72</v>
      </c>
    </row>
    <row r="9" spans="1:11" x14ac:dyDescent="0.25">
      <c r="A9" s="2" t="s">
        <v>180</v>
      </c>
      <c r="B9" s="2" t="s">
        <v>181</v>
      </c>
      <c r="C9" s="2" t="s">
        <v>182</v>
      </c>
      <c r="D9" s="2" t="s">
        <v>157</v>
      </c>
      <c r="E9" s="2" t="s">
        <v>157</v>
      </c>
      <c r="F9" s="2" t="s">
        <v>158</v>
      </c>
      <c r="G9" s="2" t="s">
        <v>183</v>
      </c>
      <c r="H9" s="2">
        <v>6</v>
      </c>
      <c r="I9" s="2">
        <v>0.89</v>
      </c>
      <c r="J9" s="2">
        <v>5.34</v>
      </c>
    </row>
    <row r="10" spans="1:11" x14ac:dyDescent="0.25">
      <c r="A10" s="2" t="s">
        <v>184</v>
      </c>
      <c r="B10" s="2" t="s">
        <v>15</v>
      </c>
      <c r="C10" s="2" t="s">
        <v>185</v>
      </c>
      <c r="D10" s="2" t="s">
        <v>157</v>
      </c>
      <c r="E10" s="2" t="s">
        <v>157</v>
      </c>
      <c r="F10" s="2" t="s">
        <v>158</v>
      </c>
      <c r="G10" s="2" t="s">
        <v>186</v>
      </c>
      <c r="H10" s="2">
        <v>1</v>
      </c>
      <c r="I10" s="2">
        <v>3.57</v>
      </c>
      <c r="J10" s="2">
        <v>3.57</v>
      </c>
    </row>
    <row r="11" spans="1:11" x14ac:dyDescent="0.25">
      <c r="A11" s="2" t="s">
        <v>187</v>
      </c>
      <c r="B11" s="2" t="s">
        <v>35</v>
      </c>
      <c r="C11" s="2" t="s">
        <v>188</v>
      </c>
      <c r="D11" s="2" t="s">
        <v>157</v>
      </c>
      <c r="E11" s="2" t="s">
        <v>157</v>
      </c>
      <c r="F11" s="2" t="s">
        <v>158</v>
      </c>
      <c r="G11" s="2" t="s">
        <v>189</v>
      </c>
      <c r="H11" s="2">
        <v>2</v>
      </c>
      <c r="I11" s="2">
        <v>0.44</v>
      </c>
      <c r="J11" s="2">
        <v>0.88</v>
      </c>
    </row>
    <row r="12" spans="1:11" x14ac:dyDescent="0.25">
      <c r="A12" s="2" t="s">
        <v>190</v>
      </c>
      <c r="B12" s="2" t="s">
        <v>63</v>
      </c>
      <c r="C12" s="2" t="s">
        <v>191</v>
      </c>
      <c r="D12" s="2" t="s">
        <v>157</v>
      </c>
      <c r="E12" s="2" t="s">
        <v>157</v>
      </c>
      <c r="F12" s="2" t="s">
        <v>158</v>
      </c>
      <c r="G12" s="2" t="s">
        <v>192</v>
      </c>
      <c r="H12" s="2">
        <v>3</v>
      </c>
      <c r="I12" s="2">
        <v>0.15</v>
      </c>
      <c r="J12" s="2">
        <v>0.45</v>
      </c>
    </row>
    <row r="13" spans="1:11" x14ac:dyDescent="0.25">
      <c r="A13" s="2" t="s">
        <v>193</v>
      </c>
      <c r="B13" s="2" t="s">
        <v>63</v>
      </c>
      <c r="C13" s="2" t="s">
        <v>194</v>
      </c>
      <c r="D13" s="2" t="s">
        <v>157</v>
      </c>
      <c r="E13" s="2" t="s">
        <v>157</v>
      </c>
      <c r="F13" s="2" t="s">
        <v>158</v>
      </c>
      <c r="G13" s="2" t="s">
        <v>195</v>
      </c>
      <c r="H13" s="2">
        <v>2</v>
      </c>
      <c r="I13" s="2">
        <v>0.15</v>
      </c>
      <c r="J13" s="2">
        <v>0.3</v>
      </c>
    </row>
    <row r="14" spans="1:11" x14ac:dyDescent="0.25">
      <c r="A14" s="2" t="s">
        <v>196</v>
      </c>
      <c r="B14" s="2" t="s">
        <v>157</v>
      </c>
      <c r="C14" s="2" t="s">
        <v>157</v>
      </c>
      <c r="D14" s="2" t="s">
        <v>157</v>
      </c>
      <c r="E14" s="2" t="s">
        <v>157</v>
      </c>
      <c r="F14" s="2" t="s">
        <v>157</v>
      </c>
      <c r="G14" s="2" t="s">
        <v>157</v>
      </c>
      <c r="H14" s="2" t="s">
        <v>157</v>
      </c>
      <c r="I14" s="2" t="s">
        <v>157</v>
      </c>
      <c r="J14" s="2" t="s">
        <v>157</v>
      </c>
    </row>
    <row r="15" spans="1:11" x14ac:dyDescent="0.25">
      <c r="A15" s="2" t="s">
        <v>75</v>
      </c>
      <c r="B15" s="2" t="s">
        <v>76</v>
      </c>
      <c r="C15" s="2" t="s">
        <v>77</v>
      </c>
      <c r="D15" s="2" t="s">
        <v>157</v>
      </c>
      <c r="E15" s="2" t="s">
        <v>157</v>
      </c>
      <c r="F15" s="2" t="s">
        <v>158</v>
      </c>
      <c r="G15" s="2" t="s">
        <v>80</v>
      </c>
      <c r="H15" s="2">
        <v>5</v>
      </c>
      <c r="I15" s="2">
        <v>0.15</v>
      </c>
      <c r="J15" s="2">
        <v>0.75</v>
      </c>
    </row>
    <row r="16" spans="1:11" x14ac:dyDescent="0.25">
      <c r="A16" s="2" t="s">
        <v>197</v>
      </c>
      <c r="B16" s="2" t="s">
        <v>198</v>
      </c>
      <c r="C16" s="2" t="s">
        <v>199</v>
      </c>
      <c r="D16" s="2" t="s">
        <v>157</v>
      </c>
      <c r="E16" s="2" t="s">
        <v>157</v>
      </c>
      <c r="F16" s="2" t="s">
        <v>158</v>
      </c>
      <c r="G16" s="2" t="s">
        <v>200</v>
      </c>
      <c r="H16" s="2">
        <v>1</v>
      </c>
      <c r="I16" s="2">
        <v>8.14</v>
      </c>
      <c r="J16" s="2">
        <v>8.14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4"/>
      <c r="J17" s="4">
        <f>SUM(J2:J16)</f>
        <v>33.489999999999995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MainBoard_BOM</vt:lpstr>
      <vt:lpstr>LIDBoard_BOM</vt:lpstr>
      <vt:lpstr>LED_SENSE_BOM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Prajeeth</cp:lastModifiedBy>
  <dcterms:created xsi:type="dcterms:W3CDTF">2019-05-16T14:06:31Z</dcterms:created>
  <dcterms:modified xsi:type="dcterms:W3CDTF">2019-05-16T15:16:06Z</dcterms:modified>
</cp:coreProperties>
</file>