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eeth\OneDrive\Weekly updates\GitHub\Airzai-Hardware\"/>
    </mc:Choice>
  </mc:AlternateContent>
  <xr:revisionPtr revIDLastSave="175" documentId="11_E60897F41BE170836B02CE998F75CCDC64E183C8" xr6:coauthVersionLast="43" xr6:coauthVersionMax="44" xr10:uidLastSave="{F95EAFC1-A9D0-4C15-A876-0097238358B7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H9" i="1"/>
  <c r="I13" i="1" l="1"/>
  <c r="H13" i="1"/>
  <c r="G13" i="1"/>
  <c r="I4" i="1" l="1"/>
  <c r="H6" i="1"/>
  <c r="G12" i="1"/>
  <c r="H12" i="1" s="1"/>
  <c r="I12" i="1" s="1"/>
  <c r="I5" i="1"/>
  <c r="I6" i="1"/>
  <c r="I9" i="1" s="1"/>
  <c r="H5" i="1"/>
  <c r="H4" i="1"/>
  <c r="G6" i="1"/>
  <c r="G5" i="1"/>
  <c r="G4" i="1"/>
</calcChain>
</file>

<file path=xl/sharedStrings.xml><?xml version="1.0" encoding="utf-8"?>
<sst xmlns="http://schemas.openxmlformats.org/spreadsheetml/2006/main" count="35" uniqueCount="23">
  <si>
    <t>Unit No.#</t>
  </si>
  <si>
    <t>Total Run Hours</t>
  </si>
  <si>
    <t>Fragrance left in the Cartridge(ml)</t>
  </si>
  <si>
    <t>Fragrance dispersed / hr (in ml)</t>
  </si>
  <si>
    <t>Fragrance Used</t>
  </si>
  <si>
    <t>Fragrance dispersed/ sec (in ml)</t>
  </si>
  <si>
    <t>Test unit  06</t>
  </si>
  <si>
    <t>Sensual musk</t>
  </si>
  <si>
    <t>Test unit 08</t>
  </si>
  <si>
    <t>Test unit 10</t>
  </si>
  <si>
    <t>Test unit 07</t>
  </si>
  <si>
    <t>Rosepetale</t>
  </si>
  <si>
    <t>Initial Cartridge level (ml)</t>
  </si>
  <si>
    <t>Date</t>
  </si>
  <si>
    <t>Total fragrance dispersed (ml)</t>
  </si>
  <si>
    <t>Total ON time per Hr</t>
  </si>
  <si>
    <t>400 Sec</t>
  </si>
  <si>
    <t xml:space="preserve">Sensual musk Average </t>
  </si>
  <si>
    <t>Test unit 06</t>
  </si>
  <si>
    <t>August 12th-14th</t>
  </si>
  <si>
    <t>August 7th - 12th</t>
  </si>
  <si>
    <t>August 14th</t>
  </si>
  <si>
    <t>Test unit 08 (Synthetic 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</si>
</sst>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B1" workbookViewId="0">
      <selection activeCell="K14" sqref="K14"/>
    </sheetView>
  </sheetViews>
  <sheetFormatPr defaultRowHeight="15" x14ac:dyDescent="0.25"/>
  <cols>
    <col min="1" max="1" width="25.85546875" customWidth="1"/>
    <col min="2" max="2" width="20.85546875" customWidth="1"/>
    <col min="3" max="4" width="27.7109375" customWidth="1"/>
    <col min="5" max="7" width="30.85546875" customWidth="1"/>
    <col min="8" max="8" width="29.28515625" customWidth="1"/>
    <col min="9" max="9" width="29.85546875" customWidth="1"/>
    <col min="10" max="10" width="26" customWidth="1"/>
  </cols>
  <sheetData>
    <row r="1" spans="1:10" x14ac:dyDescent="0.25">
      <c r="C1" s="1"/>
      <c r="D1" s="1"/>
    </row>
    <row r="2" spans="1:10" s="3" customFormat="1" x14ac:dyDescent="0.25">
      <c r="A2" s="2" t="s">
        <v>0</v>
      </c>
      <c r="B2" s="2" t="s">
        <v>13</v>
      </c>
      <c r="C2" s="2" t="s">
        <v>1</v>
      </c>
      <c r="D2" s="2" t="s">
        <v>4</v>
      </c>
      <c r="E2" s="2" t="s">
        <v>2</v>
      </c>
      <c r="F2" s="2" t="s">
        <v>12</v>
      </c>
      <c r="G2" s="2" t="s">
        <v>14</v>
      </c>
      <c r="H2" s="2" t="s">
        <v>3</v>
      </c>
      <c r="I2" s="2" t="s">
        <v>5</v>
      </c>
      <c r="J2" s="2" t="s">
        <v>15</v>
      </c>
    </row>
    <row r="3" spans="1:10" s="3" customFormat="1" x14ac:dyDescent="0.25"/>
    <row r="4" spans="1:10" s="3" customFormat="1" x14ac:dyDescent="0.25">
      <c r="A4" s="3" t="s">
        <v>6</v>
      </c>
      <c r="B4" s="3" t="s">
        <v>20</v>
      </c>
      <c r="C4" s="3">
        <v>27.5</v>
      </c>
      <c r="D4" s="3" t="s">
        <v>7</v>
      </c>
      <c r="E4" s="3">
        <v>11.5</v>
      </c>
      <c r="F4" s="3">
        <v>50</v>
      </c>
      <c r="G4" s="3">
        <f>(F4-E4)</f>
        <v>38.5</v>
      </c>
      <c r="H4" s="3">
        <f>(G4/C4)</f>
        <v>1.4</v>
      </c>
      <c r="I4" s="3">
        <f>(H4/3600)</f>
        <v>3.8888888888888887E-4</v>
      </c>
      <c r="J4" s="3" t="s">
        <v>16</v>
      </c>
    </row>
    <row r="5" spans="1:10" s="3" customFormat="1" x14ac:dyDescent="0.25">
      <c r="A5" s="3" t="s">
        <v>8</v>
      </c>
      <c r="B5" s="3" t="s">
        <v>20</v>
      </c>
      <c r="C5" s="3">
        <v>32.5</v>
      </c>
      <c r="D5" s="3" t="s">
        <v>7</v>
      </c>
      <c r="E5" s="3">
        <v>5.5</v>
      </c>
      <c r="F5" s="3">
        <v>50</v>
      </c>
      <c r="G5" s="3">
        <f>(F5-E5)</f>
        <v>44.5</v>
      </c>
      <c r="H5" s="3">
        <f>(G5/C5)</f>
        <v>1.3692307692307693</v>
      </c>
      <c r="I5" s="3">
        <f>(H5/3600)</f>
        <v>3.8034188034188036E-4</v>
      </c>
      <c r="J5" s="3" t="s">
        <v>16</v>
      </c>
    </row>
    <row r="6" spans="1:10" s="3" customFormat="1" x14ac:dyDescent="0.25">
      <c r="A6" s="3" t="s">
        <v>9</v>
      </c>
      <c r="B6" s="3" t="s">
        <v>20</v>
      </c>
      <c r="C6" s="3">
        <v>20.5</v>
      </c>
      <c r="D6" s="3" t="s">
        <v>7</v>
      </c>
      <c r="E6" s="3">
        <v>25</v>
      </c>
      <c r="F6" s="3">
        <v>50</v>
      </c>
      <c r="G6" s="3">
        <f>(F6-E6)</f>
        <v>25</v>
      </c>
      <c r="H6" s="3">
        <f>(G6/C6)</f>
        <v>1.2195121951219512</v>
      </c>
      <c r="I6" s="3">
        <f>(H6/3600)</f>
        <v>3.3875338753387534E-4</v>
      </c>
      <c r="J6" s="3" t="s">
        <v>16</v>
      </c>
    </row>
    <row r="7" spans="1:10" s="3" customFormat="1" x14ac:dyDescent="0.25"/>
    <row r="8" spans="1:10" s="3" customFormat="1" x14ac:dyDescent="0.25"/>
    <row r="9" spans="1:10" s="5" customFormat="1" x14ac:dyDescent="0.25">
      <c r="A9" s="4" t="s">
        <v>17</v>
      </c>
      <c r="H9" s="4">
        <f>AVERAGE(H4:H8)</f>
        <v>1.3295809881175735</v>
      </c>
      <c r="I9" s="4">
        <f>AVERAGE(I4:I8)</f>
        <v>3.693280522548815E-4</v>
      </c>
    </row>
    <row r="10" spans="1:10" s="3" customFormat="1" x14ac:dyDescent="0.25"/>
    <row r="11" spans="1:10" s="3" customFormat="1" x14ac:dyDescent="0.25"/>
    <row r="12" spans="1:10" s="3" customFormat="1" x14ac:dyDescent="0.25">
      <c r="A12" s="3" t="s">
        <v>18</v>
      </c>
      <c r="B12" s="3" t="s">
        <v>19</v>
      </c>
      <c r="C12" s="3">
        <v>16</v>
      </c>
      <c r="D12" s="3" t="s">
        <v>11</v>
      </c>
      <c r="E12" s="3">
        <v>20</v>
      </c>
      <c r="F12" s="3">
        <v>50</v>
      </c>
      <c r="G12" s="3">
        <f>(F12-E12)</f>
        <v>30</v>
      </c>
      <c r="H12" s="3">
        <f>(G12/C12)</f>
        <v>1.875</v>
      </c>
      <c r="I12" s="3">
        <f>(H12/3600)</f>
        <v>5.2083333333333333E-4</v>
      </c>
      <c r="J12" s="3" t="s">
        <v>16</v>
      </c>
    </row>
    <row r="13" spans="1:10" s="3" customFormat="1" x14ac:dyDescent="0.25">
      <c r="A13" s="3" t="s">
        <v>10</v>
      </c>
      <c r="B13" s="3" t="s">
        <v>19</v>
      </c>
      <c r="C13" s="3">
        <v>16</v>
      </c>
      <c r="D13" s="3" t="s">
        <v>11</v>
      </c>
      <c r="E13" s="3">
        <v>20.5</v>
      </c>
      <c r="F13" s="3">
        <v>50</v>
      </c>
      <c r="G13" s="3">
        <f>(F13-E13)</f>
        <v>29.5</v>
      </c>
      <c r="H13" s="3">
        <f>(G13/C13)</f>
        <v>1.84375</v>
      </c>
      <c r="I13" s="3">
        <f>(H13/3600)</f>
        <v>5.1215277777777782E-4</v>
      </c>
      <c r="J13" s="3" t="s">
        <v>16</v>
      </c>
    </row>
    <row r="14" spans="1:10" s="3" customFormat="1" x14ac:dyDescent="0.25">
      <c r="A14" s="3" t="s">
        <v>22</v>
      </c>
      <c r="B14" s="3" t="s">
        <v>21</v>
      </c>
      <c r="C14" s="3">
        <v>6</v>
      </c>
      <c r="D14" s="3" t="s">
        <v>11</v>
      </c>
      <c r="E14" s="3">
        <v>42</v>
      </c>
      <c r="F14" s="3">
        <v>50</v>
      </c>
      <c r="G14" s="3">
        <f>(F14-E14)</f>
        <v>8</v>
      </c>
      <c r="H14" s="3">
        <f>(G14/C14)</f>
        <v>1.3333333333333333</v>
      </c>
      <c r="I14" s="3">
        <f>(H14/3600)</f>
        <v>3.7037037037037035E-4</v>
      </c>
      <c r="J14" s="3" t="s">
        <v>16</v>
      </c>
    </row>
    <row r="15" spans="1:10" s="3" customFormat="1" x14ac:dyDescent="0.25"/>
    <row r="16" spans="1:10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prajeet anand</cp:lastModifiedBy>
  <cp:revision/>
  <dcterms:created xsi:type="dcterms:W3CDTF">2019-08-08T20:11:39Z</dcterms:created>
  <dcterms:modified xsi:type="dcterms:W3CDTF">2019-08-14T20:34:35Z</dcterms:modified>
  <cp:category/>
  <cp:contentStatus/>
</cp:coreProperties>
</file>