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エビデンス" sheetId="2" r:id="rId1"/>
  </sheets>
  <calcPr calcId="152511"/>
</workbook>
</file>

<file path=xl/calcChain.xml><?xml version="1.0" encoding="utf-8"?>
<calcChain xmlns="http://schemas.openxmlformats.org/spreadsheetml/2006/main">
  <c r="D90" i="2" l="1"/>
  <c r="J189" i="2"/>
  <c r="D189" i="2"/>
  <c r="J90" i="2" l="1"/>
</calcChain>
</file>

<file path=xl/sharedStrings.xml><?xml version="1.0" encoding="utf-8"?>
<sst xmlns="http://schemas.openxmlformats.org/spreadsheetml/2006/main" count="41" uniqueCount="30">
  <si>
    <t>&lt;Aproプログラムコード&gt;</t>
    <phoneticPr fontId="1"/>
  </si>
  <si>
    <t>&lt;Bproプログラムコード&gt;</t>
    <phoneticPr fontId="1"/>
  </si>
  <si>
    <t>&lt;実行結果logファイル&gt;</t>
    <rPh sb="1" eb="3">
      <t>ジッコウ</t>
    </rPh>
    <rPh sb="3" eb="5">
      <t>ケッカ</t>
    </rPh>
    <phoneticPr fontId="1"/>
  </si>
  <si>
    <t>&lt;loopの数字を1000に変更し実行した場合のlogファイル&gt;</t>
    <rPh sb="6" eb="8">
      <t>スウジ</t>
    </rPh>
    <rPh sb="14" eb="16">
      <t>ヘンコウ</t>
    </rPh>
    <rPh sb="17" eb="19">
      <t>ジッコウ</t>
    </rPh>
    <rPh sb="21" eb="23">
      <t>バアイ</t>
    </rPh>
    <phoneticPr fontId="1"/>
  </si>
  <si>
    <t>&lt;結果&gt;</t>
    <rPh sb="1" eb="3">
      <t>ケッカ</t>
    </rPh>
    <phoneticPr fontId="1"/>
  </si>
  <si>
    <t>10回書込み時のレイテンシは1793983806ナノ秒で1秒あたり5.57418634438059件処理を行い、</t>
    <rPh sb="2" eb="3">
      <t>カイ</t>
    </rPh>
    <rPh sb="3" eb="5">
      <t>カキコ</t>
    </rPh>
    <rPh sb="6" eb="7">
      <t>ジ</t>
    </rPh>
    <rPh sb="26" eb="27">
      <t>ビョウ</t>
    </rPh>
    <rPh sb="29" eb="30">
      <t>ビョウ</t>
    </rPh>
    <rPh sb="49" eb="50">
      <t>ケン</t>
    </rPh>
    <rPh sb="50" eb="52">
      <t>ショリ</t>
    </rPh>
    <rPh sb="53" eb="54">
      <t>オコナ</t>
    </rPh>
    <phoneticPr fontId="1"/>
  </si>
  <si>
    <t>1000回書込み時は61817522164ナノ秒かかり、スループットは16.176643250112807件となった。</t>
    <rPh sb="4" eb="5">
      <t>カイ</t>
    </rPh>
    <rPh sb="5" eb="7">
      <t>カキコ</t>
    </rPh>
    <rPh sb="8" eb="9">
      <t>ジ</t>
    </rPh>
    <rPh sb="23" eb="24">
      <t>ビョウ</t>
    </rPh>
    <rPh sb="53" eb="54">
      <t>ケン</t>
    </rPh>
    <phoneticPr fontId="1"/>
  </si>
  <si>
    <t>・上記のプログラムを修正し、処理速度を速める</t>
    <rPh sb="1" eb="3">
      <t>ジョウキ</t>
    </rPh>
    <rPh sb="10" eb="12">
      <t>シュウセイ</t>
    </rPh>
    <rPh sb="14" eb="16">
      <t>ショリ</t>
    </rPh>
    <rPh sb="16" eb="18">
      <t>ソクド</t>
    </rPh>
    <rPh sb="19" eb="20">
      <t>ハヤ</t>
    </rPh>
    <phoneticPr fontId="1"/>
  </si>
  <si>
    <t>そのうちの最速２回と最遅２回を除いた１１回分を平均処理時間とし、</t>
    <rPh sb="5" eb="7">
      <t>サイソク</t>
    </rPh>
    <rPh sb="8" eb="9">
      <t>カイ</t>
    </rPh>
    <rPh sb="10" eb="11">
      <t>サイ</t>
    </rPh>
    <rPh sb="11" eb="12">
      <t>チ</t>
    </rPh>
    <rPh sb="13" eb="14">
      <t>カイ</t>
    </rPh>
    <rPh sb="15" eb="16">
      <t>ノゾ</t>
    </rPh>
    <rPh sb="20" eb="22">
      <t>カイブン</t>
    </rPh>
    <rPh sb="23" eb="25">
      <t>ヘイキン</t>
    </rPh>
    <rPh sb="25" eb="27">
      <t>ショリ</t>
    </rPh>
    <rPh sb="27" eb="29">
      <t>ジカン</t>
    </rPh>
    <phoneticPr fontId="1"/>
  </si>
  <si>
    <t>それぞれを比較し速度の変化を観測する。</t>
    <rPh sb="5" eb="7">
      <t>ヒカク</t>
    </rPh>
    <rPh sb="8" eb="10">
      <t>ソクド</t>
    </rPh>
    <rPh sb="11" eb="13">
      <t>ヘンカ</t>
    </rPh>
    <rPh sb="14" eb="16">
      <t>カンソク</t>
    </rPh>
    <phoneticPr fontId="1"/>
  </si>
  <si>
    <t>今回は100回のDB書き込みを修正前と修正後で15回実行し、</t>
    <rPh sb="0" eb="2">
      <t>コンカイ</t>
    </rPh>
    <rPh sb="6" eb="7">
      <t>カイ</t>
    </rPh>
    <rPh sb="10" eb="11">
      <t>カ</t>
    </rPh>
    <rPh sb="12" eb="13">
      <t>コ</t>
    </rPh>
    <rPh sb="15" eb="17">
      <t>シュウセイ</t>
    </rPh>
    <rPh sb="17" eb="18">
      <t>マエ</t>
    </rPh>
    <rPh sb="19" eb="21">
      <t>シュウセイ</t>
    </rPh>
    <rPh sb="21" eb="22">
      <t>ゴ</t>
    </rPh>
    <rPh sb="25" eb="26">
      <t>カイ</t>
    </rPh>
    <rPh sb="26" eb="28">
      <t>ジッコウ</t>
    </rPh>
    <phoneticPr fontId="1"/>
  </si>
  <si>
    <t>&lt;修正前平均処理速度&gt;</t>
    <rPh sb="1" eb="3">
      <t>シュウセイ</t>
    </rPh>
    <rPh sb="3" eb="4">
      <t>マエ</t>
    </rPh>
    <rPh sb="4" eb="6">
      <t>ヘイキン</t>
    </rPh>
    <rPh sb="6" eb="8">
      <t>ショリ</t>
    </rPh>
    <rPh sb="8" eb="10">
      <t>ソクド</t>
    </rPh>
    <phoneticPr fontId="1"/>
  </si>
  <si>
    <t>回数</t>
    <rPh sb="0" eb="2">
      <t>カイスウ</t>
    </rPh>
    <phoneticPr fontId="1"/>
  </si>
  <si>
    <t>レイテンシ（ナノ秒)</t>
    <rPh sb="8" eb="9">
      <t>ビョウ</t>
    </rPh>
    <phoneticPr fontId="1"/>
  </si>
  <si>
    <t>平均</t>
    <rPh sb="0" eb="2">
      <t>ヘイキン</t>
    </rPh>
    <phoneticPr fontId="1"/>
  </si>
  <si>
    <t>スループット(件/秒）</t>
    <rPh sb="7" eb="8">
      <t>ケン</t>
    </rPh>
    <rPh sb="9" eb="10">
      <t>ビョウ</t>
    </rPh>
    <phoneticPr fontId="1"/>
  </si>
  <si>
    <t>←除外</t>
    <rPh sb="1" eb="3">
      <t>ジョガイ</t>
    </rPh>
    <phoneticPr fontId="1"/>
  </si>
  <si>
    <t>&lt;修正内容&gt;</t>
    <rPh sb="1" eb="3">
      <t>シュウセイ</t>
    </rPh>
    <rPh sb="3" eb="5">
      <t>ナイヨウ</t>
    </rPh>
    <phoneticPr fontId="1"/>
  </si>
  <si>
    <t>&lt;修正後平均処理速度&gt;</t>
    <rPh sb="1" eb="3">
      <t>シュウセイ</t>
    </rPh>
    <rPh sb="3" eb="4">
      <t>ゴ</t>
    </rPh>
    <rPh sb="4" eb="6">
      <t>ヘイキン</t>
    </rPh>
    <rPh sb="6" eb="8">
      <t>ショリ</t>
    </rPh>
    <rPh sb="8" eb="10">
      <t>ソクド</t>
    </rPh>
    <phoneticPr fontId="1"/>
  </si>
  <si>
    <t>&lt;結果&gt;</t>
    <rPh sb="1" eb="3">
      <t>ケッカ</t>
    </rPh>
    <phoneticPr fontId="1"/>
  </si>
  <si>
    <t>修正前平均レイテンシ</t>
    <rPh sb="0" eb="2">
      <t>シュウセイ</t>
    </rPh>
    <rPh sb="2" eb="3">
      <t>マエ</t>
    </rPh>
    <rPh sb="3" eb="5">
      <t>ヘイキン</t>
    </rPh>
    <phoneticPr fontId="1"/>
  </si>
  <si>
    <t>66479１5375ナノ秒</t>
    <rPh sb="12" eb="13">
      <t>ビョウ</t>
    </rPh>
    <phoneticPr fontId="1"/>
  </si>
  <si>
    <t>修正前平均スループット</t>
    <rPh sb="0" eb="2">
      <t>シュウセイ</t>
    </rPh>
    <rPh sb="2" eb="3">
      <t>マエ</t>
    </rPh>
    <rPh sb="3" eb="5">
      <t>ヘイキン</t>
    </rPh>
    <phoneticPr fontId="1"/>
  </si>
  <si>
    <t>15.06342275件/秒</t>
    <rPh sb="11" eb="12">
      <t>ケン</t>
    </rPh>
    <rPh sb="13" eb="14">
      <t>ビョウ</t>
    </rPh>
    <phoneticPr fontId="1"/>
  </si>
  <si>
    <t>修正後平均レイテンシ</t>
    <rPh sb="0" eb="2">
      <t>シュウセイ</t>
    </rPh>
    <rPh sb="2" eb="3">
      <t>ゴ</t>
    </rPh>
    <rPh sb="3" eb="5">
      <t>ヘイキン</t>
    </rPh>
    <phoneticPr fontId="1"/>
  </si>
  <si>
    <t>1043857094ナノ秒</t>
    <rPh sb="12" eb="13">
      <t>ビョウ</t>
    </rPh>
    <phoneticPr fontId="1"/>
  </si>
  <si>
    <t>修正後平均スループット</t>
    <rPh sb="0" eb="2">
      <t>シュウセイ</t>
    </rPh>
    <rPh sb="2" eb="3">
      <t>ゴ</t>
    </rPh>
    <rPh sb="3" eb="5">
      <t>ヘイキン</t>
    </rPh>
    <phoneticPr fontId="1"/>
  </si>
  <si>
    <t>96.16675174件/秒</t>
    <rPh sb="11" eb="12">
      <t>ケン</t>
    </rPh>
    <rPh sb="13" eb="14">
      <t>ビョウ</t>
    </rPh>
    <phoneticPr fontId="1"/>
  </si>
  <si>
    <t>6647915375/1043857094=6.36860678843</t>
    <phoneticPr fontId="1"/>
  </si>
  <si>
    <t>よって、修正後は修正前の約6.3倍処理が早くなった。</t>
    <rPh sb="4" eb="6">
      <t>シュウセイ</t>
    </rPh>
    <rPh sb="6" eb="7">
      <t>ゴ</t>
    </rPh>
    <rPh sb="8" eb="10">
      <t>シュウセイ</t>
    </rPh>
    <rPh sb="10" eb="11">
      <t>マエ</t>
    </rPh>
    <rPh sb="12" eb="13">
      <t>ヤク</t>
    </rPh>
    <rPh sb="16" eb="17">
      <t>バイ</t>
    </rPh>
    <rPh sb="17" eb="19">
      <t>ショリ</t>
    </rPh>
    <rPh sb="20" eb="21">
      <t>ハヤ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</si>
</sst>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24</xdr:col>
      <xdr:colOff>161925</xdr:colOff>
      <xdr:row>23</xdr:row>
      <xdr:rowOff>123825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71450"/>
          <a:ext cx="4981575" cy="38957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25</xdr:col>
      <xdr:colOff>28575</xdr:colOff>
      <xdr:row>40</xdr:row>
      <xdr:rowOff>9525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4457700"/>
          <a:ext cx="5057775" cy="2409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34</xdr:col>
      <xdr:colOff>76200</xdr:colOff>
      <xdr:row>48</xdr:row>
      <xdr:rowOff>38100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7200900"/>
          <a:ext cx="6991350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33</xdr:col>
      <xdr:colOff>161925</xdr:colOff>
      <xdr:row>60</xdr:row>
      <xdr:rowOff>19050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8743950"/>
          <a:ext cx="6867525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28</xdr:col>
      <xdr:colOff>47625</xdr:colOff>
      <xdr:row>130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5963900"/>
          <a:ext cx="5705475" cy="6457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35</xdr:col>
      <xdr:colOff>66675</xdr:colOff>
      <xdr:row>170</xdr:row>
      <xdr:rowOff>9525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650450"/>
          <a:ext cx="7191375" cy="6524625"/>
        </a:xfrm>
        <a:prstGeom prst="rect">
          <a:avLst/>
        </a:prstGeom>
      </xdr:spPr>
    </xdr:pic>
    <xdr:clientData/>
  </xdr:twoCellAnchor>
  <xdr:twoCellAnchor>
    <xdr:from>
      <xdr:col>2</xdr:col>
      <xdr:colOff>152400</xdr:colOff>
      <xdr:row>99</xdr:row>
      <xdr:rowOff>114300</xdr:rowOff>
    </xdr:from>
    <xdr:to>
      <xdr:col>29</xdr:col>
      <xdr:colOff>9525</xdr:colOff>
      <xdr:row>113</xdr:row>
      <xdr:rowOff>57150</xdr:rowOff>
    </xdr:to>
    <xdr:sp macro="" textlink="">
      <xdr:nvSpPr>
        <xdr:cNvPr id="4" name="角丸四角形 3"/>
        <xdr:cNvSpPr/>
      </xdr:nvSpPr>
      <xdr:spPr>
        <a:xfrm>
          <a:off x="571500" y="17106900"/>
          <a:ext cx="5514975" cy="234315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161925</xdr:colOff>
      <xdr:row>118</xdr:row>
      <xdr:rowOff>47625</xdr:rowOff>
    </xdr:from>
    <xdr:to>
      <xdr:col>28</xdr:col>
      <xdr:colOff>180975</xdr:colOff>
      <xdr:row>121</xdr:row>
      <xdr:rowOff>123825</xdr:rowOff>
    </xdr:to>
    <xdr:sp macro="" textlink="">
      <xdr:nvSpPr>
        <xdr:cNvPr id="5" name="正方形/長方形 4"/>
        <xdr:cNvSpPr/>
      </xdr:nvSpPr>
      <xdr:spPr>
        <a:xfrm>
          <a:off x="4143375" y="20297775"/>
          <a:ext cx="190500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繰り返し処理の外に出し何度も読み込む必要をなくす</a:t>
          </a:r>
        </a:p>
      </xdr:txBody>
    </xdr:sp>
    <xdr:clientData/>
  </xdr:twoCellAnchor>
  <xdr:twoCellAnchor>
    <xdr:from>
      <xdr:col>2</xdr:col>
      <xdr:colOff>123826</xdr:colOff>
      <xdr:row>135</xdr:row>
      <xdr:rowOff>19049</xdr:rowOff>
    </xdr:from>
    <xdr:to>
      <xdr:col>16</xdr:col>
      <xdr:colOff>161926</xdr:colOff>
      <xdr:row>140</xdr:row>
      <xdr:rowOff>123824</xdr:rowOff>
    </xdr:to>
    <xdr:sp macro="" textlink="">
      <xdr:nvSpPr>
        <xdr:cNvPr id="14" name="角丸四角形 13"/>
        <xdr:cNvSpPr/>
      </xdr:nvSpPr>
      <xdr:spPr>
        <a:xfrm>
          <a:off x="542926" y="23183849"/>
          <a:ext cx="2971800" cy="9620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136</xdr:row>
      <xdr:rowOff>57150</xdr:rowOff>
    </xdr:from>
    <xdr:to>
      <xdr:col>29</xdr:col>
      <xdr:colOff>66675</xdr:colOff>
      <xdr:row>139</xdr:row>
      <xdr:rowOff>133350</xdr:rowOff>
    </xdr:to>
    <xdr:sp macro="" textlink="">
      <xdr:nvSpPr>
        <xdr:cNvPr id="15" name="正方形/長方形 14"/>
        <xdr:cNvSpPr/>
      </xdr:nvSpPr>
      <xdr:spPr>
        <a:xfrm>
          <a:off x="4238625" y="23393400"/>
          <a:ext cx="1905000" cy="590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同様の処理を行う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169" workbookViewId="0">
      <selection activeCell="B200" sqref="B200"/>
    </sheetView>
  </sheetViews>
  <sheetFormatPr defaultColWidth="2.75" defaultRowHeight="13.5" x14ac:dyDescent="0.15"/>
  <sheetData>
    <row r="1" spans="2:2" x14ac:dyDescent="0.15">
      <c r="B1" t="s">
        <v>0</v>
      </c>
    </row>
    <row r="26" spans="2:2" x14ac:dyDescent="0.15">
      <c r="B26" t="s">
        <v>1</v>
      </c>
    </row>
    <row r="42" spans="2:2" x14ac:dyDescent="0.15">
      <c r="B42" t="s">
        <v>2</v>
      </c>
    </row>
    <row r="51" spans="2:2" x14ac:dyDescent="0.15">
      <c r="B51" t="s">
        <v>3</v>
      </c>
    </row>
    <row r="62" spans="2:2" x14ac:dyDescent="0.15">
      <c r="B62" t="s">
        <v>4</v>
      </c>
    </row>
    <row r="63" spans="2:2" x14ac:dyDescent="0.15">
      <c r="B63" t="s">
        <v>5</v>
      </c>
    </row>
    <row r="64" spans="2:2" x14ac:dyDescent="0.15">
      <c r="B64" t="s">
        <v>6</v>
      </c>
    </row>
    <row r="67" spans="1:17" x14ac:dyDescent="0.15">
      <c r="A67" t="s">
        <v>7</v>
      </c>
    </row>
    <row r="69" spans="1:17" x14ac:dyDescent="0.15">
      <c r="B69" t="s">
        <v>10</v>
      </c>
    </row>
    <row r="70" spans="1:17" x14ac:dyDescent="0.15">
      <c r="B70" t="s">
        <v>8</v>
      </c>
    </row>
    <row r="71" spans="1:17" x14ac:dyDescent="0.15">
      <c r="B71" t="s">
        <v>9</v>
      </c>
    </row>
    <row r="73" spans="1:17" x14ac:dyDescent="0.15">
      <c r="B73" t="s">
        <v>11</v>
      </c>
    </row>
    <row r="74" spans="1:17" x14ac:dyDescent="0.15">
      <c r="B74" s="7" t="s">
        <v>12</v>
      </c>
      <c r="C74" s="7"/>
      <c r="D74" s="7" t="s">
        <v>13</v>
      </c>
      <c r="E74" s="7"/>
      <c r="F74" s="7"/>
      <c r="G74" s="7"/>
      <c r="H74" s="7"/>
      <c r="I74" s="7"/>
      <c r="J74" s="7" t="s">
        <v>15</v>
      </c>
      <c r="K74" s="7"/>
      <c r="L74" s="7"/>
      <c r="M74" s="7"/>
      <c r="N74" s="7"/>
      <c r="O74" s="7"/>
      <c r="P74" s="7"/>
    </row>
    <row r="75" spans="1:17" x14ac:dyDescent="0.15">
      <c r="B75" s="4">
        <v>1</v>
      </c>
      <c r="C75" s="4"/>
      <c r="D75" s="4">
        <v>12220705664</v>
      </c>
      <c r="E75" s="4"/>
      <c r="F75" s="4"/>
      <c r="G75" s="4"/>
      <c r="H75" s="4"/>
      <c r="I75" s="4"/>
      <c r="J75" s="4">
        <v>8.1828335673187294</v>
      </c>
      <c r="K75" s="4"/>
      <c r="L75" s="4"/>
      <c r="M75" s="4"/>
      <c r="N75" s="4"/>
      <c r="O75" s="4"/>
      <c r="P75" s="4"/>
      <c r="Q75" t="s">
        <v>16</v>
      </c>
    </row>
    <row r="76" spans="1:17" x14ac:dyDescent="0.15">
      <c r="B76" s="6">
        <v>2</v>
      </c>
      <c r="C76" s="6"/>
      <c r="D76" s="6">
        <v>7165376050</v>
      </c>
      <c r="E76" s="6"/>
      <c r="F76" s="6"/>
      <c r="G76" s="6"/>
      <c r="H76" s="6"/>
      <c r="I76" s="6"/>
      <c r="J76" s="6">
        <v>13.9560017506408</v>
      </c>
      <c r="K76" s="6"/>
      <c r="L76" s="6"/>
      <c r="M76" s="6"/>
      <c r="N76" s="6"/>
      <c r="O76" s="6"/>
      <c r="P76" s="6"/>
    </row>
    <row r="77" spans="1:17" x14ac:dyDescent="0.15">
      <c r="B77" s="6">
        <v>3</v>
      </c>
      <c r="C77" s="6"/>
      <c r="D77" s="6">
        <v>6385040566</v>
      </c>
      <c r="E77" s="6"/>
      <c r="F77" s="6"/>
      <c r="G77" s="6"/>
      <c r="H77" s="6"/>
      <c r="I77" s="6"/>
      <c r="J77" s="6">
        <v>15.6616077846334</v>
      </c>
      <c r="K77" s="6"/>
      <c r="L77" s="6"/>
      <c r="M77" s="6"/>
      <c r="N77" s="6"/>
      <c r="O77" s="6"/>
      <c r="P77" s="6"/>
    </row>
    <row r="78" spans="1:17" x14ac:dyDescent="0.15">
      <c r="B78" s="6">
        <v>4</v>
      </c>
      <c r="C78" s="6"/>
      <c r="D78" s="6">
        <v>6853648798</v>
      </c>
      <c r="E78" s="6"/>
      <c r="F78" s="6"/>
      <c r="G78" s="6"/>
      <c r="H78" s="6"/>
      <c r="I78" s="6"/>
      <c r="J78" s="6">
        <v>14.5907682720884</v>
      </c>
      <c r="K78" s="6"/>
      <c r="L78" s="6"/>
      <c r="M78" s="6"/>
      <c r="N78" s="6"/>
      <c r="O78" s="6"/>
      <c r="P78" s="6"/>
    </row>
    <row r="79" spans="1:17" x14ac:dyDescent="0.15">
      <c r="B79" s="6">
        <v>5</v>
      </c>
      <c r="C79" s="6"/>
      <c r="D79" s="6">
        <v>6817565910</v>
      </c>
      <c r="E79" s="6"/>
      <c r="F79" s="6"/>
      <c r="G79" s="6"/>
      <c r="H79" s="6"/>
      <c r="I79" s="6"/>
      <c r="J79" s="6">
        <v>14.667991694807</v>
      </c>
      <c r="K79" s="6"/>
      <c r="L79" s="6"/>
      <c r="M79" s="6"/>
      <c r="N79" s="6"/>
      <c r="O79" s="6"/>
      <c r="P79" s="6"/>
    </row>
    <row r="80" spans="1:17" x14ac:dyDescent="0.15">
      <c r="B80" s="4">
        <v>6</v>
      </c>
      <c r="C80" s="4"/>
      <c r="D80" s="4">
        <v>6346706698</v>
      </c>
      <c r="E80" s="4"/>
      <c r="F80" s="4"/>
      <c r="G80" s="4"/>
      <c r="H80" s="4"/>
      <c r="I80" s="4"/>
      <c r="J80" s="4">
        <v>15.756203382711901</v>
      </c>
      <c r="K80" s="4"/>
      <c r="L80" s="4"/>
      <c r="M80" s="4"/>
      <c r="N80" s="4"/>
      <c r="O80" s="4"/>
      <c r="P80" s="4"/>
      <c r="Q80" t="s">
        <v>16</v>
      </c>
    </row>
    <row r="81" spans="2:17" x14ac:dyDescent="0.15">
      <c r="B81" s="6">
        <v>7</v>
      </c>
      <c r="C81" s="6"/>
      <c r="D81" s="6">
        <v>6970841888</v>
      </c>
      <c r="E81" s="6"/>
      <c r="F81" s="6"/>
      <c r="G81" s="6"/>
      <c r="H81" s="6"/>
      <c r="I81" s="6"/>
      <c r="J81" s="6">
        <v>14.345469725048099</v>
      </c>
      <c r="K81" s="6"/>
      <c r="L81" s="6"/>
      <c r="M81" s="6"/>
      <c r="N81" s="6"/>
      <c r="O81" s="6"/>
      <c r="P81" s="6"/>
    </row>
    <row r="82" spans="2:17" x14ac:dyDescent="0.15">
      <c r="B82" s="6">
        <v>8</v>
      </c>
      <c r="C82" s="6"/>
      <c r="D82" s="6">
        <v>6449960646</v>
      </c>
      <c r="E82" s="6"/>
      <c r="F82" s="6"/>
      <c r="G82" s="6"/>
      <c r="H82" s="6"/>
      <c r="I82" s="6"/>
      <c r="J82" s="6">
        <v>15.503970675417699</v>
      </c>
      <c r="K82" s="6"/>
      <c r="L82" s="6"/>
      <c r="M82" s="6"/>
      <c r="N82" s="6"/>
      <c r="O82" s="6"/>
      <c r="P82" s="6"/>
    </row>
    <row r="83" spans="2:17" x14ac:dyDescent="0.15">
      <c r="B83" s="6">
        <v>9</v>
      </c>
      <c r="C83" s="6"/>
      <c r="D83" s="6">
        <v>6643027052</v>
      </c>
      <c r="E83" s="6"/>
      <c r="F83" s="6"/>
      <c r="G83" s="6"/>
      <c r="H83" s="6"/>
      <c r="I83" s="6"/>
      <c r="J83" s="6">
        <v>15.053378527589899</v>
      </c>
      <c r="K83" s="6"/>
      <c r="L83" s="6"/>
      <c r="M83" s="6"/>
      <c r="N83" s="6"/>
      <c r="O83" s="6"/>
      <c r="P83" s="6"/>
    </row>
    <row r="84" spans="2:17" x14ac:dyDescent="0.15">
      <c r="B84" s="4">
        <v>10</v>
      </c>
      <c r="C84" s="4"/>
      <c r="D84" s="4">
        <v>9955005230</v>
      </c>
      <c r="E84" s="4"/>
      <c r="F84" s="4"/>
      <c r="G84" s="4"/>
      <c r="H84" s="4"/>
      <c r="I84" s="4"/>
      <c r="J84" s="4">
        <v>10.045198168254</v>
      </c>
      <c r="K84" s="4"/>
      <c r="L84" s="4"/>
      <c r="M84" s="4"/>
      <c r="N84" s="4"/>
      <c r="O84" s="4"/>
      <c r="P84" s="4"/>
      <c r="Q84" t="s">
        <v>16</v>
      </c>
    </row>
    <row r="85" spans="2:17" x14ac:dyDescent="0.15">
      <c r="B85" s="6">
        <v>11</v>
      </c>
      <c r="C85" s="6"/>
      <c r="D85" s="6">
        <v>6418291179</v>
      </c>
      <c r="E85" s="6"/>
      <c r="F85" s="6"/>
      <c r="G85" s="6"/>
      <c r="H85" s="6"/>
      <c r="I85" s="6"/>
      <c r="J85" s="6">
        <v>15.5804712565935</v>
      </c>
      <c r="K85" s="6"/>
      <c r="L85" s="6"/>
      <c r="M85" s="6"/>
      <c r="N85" s="6"/>
      <c r="O85" s="6"/>
      <c r="P85" s="6"/>
    </row>
    <row r="86" spans="2:17" x14ac:dyDescent="0.15">
      <c r="B86" s="6">
        <v>12</v>
      </c>
      <c r="C86" s="6"/>
      <c r="D86" s="6">
        <v>6486406448</v>
      </c>
      <c r="E86" s="6"/>
      <c r="F86" s="6"/>
      <c r="G86" s="6"/>
      <c r="H86" s="6"/>
      <c r="I86" s="6"/>
      <c r="J86" s="6">
        <v>15.4168570134612</v>
      </c>
      <c r="K86" s="6"/>
      <c r="L86" s="6"/>
      <c r="M86" s="6"/>
      <c r="N86" s="6"/>
      <c r="O86" s="6"/>
      <c r="P86" s="6"/>
    </row>
    <row r="87" spans="2:17" x14ac:dyDescent="0.15">
      <c r="B87" s="6">
        <v>13</v>
      </c>
      <c r="C87" s="6"/>
      <c r="D87" s="6">
        <v>6418418217</v>
      </c>
      <c r="E87" s="6"/>
      <c r="F87" s="6"/>
      <c r="G87" s="6"/>
      <c r="H87" s="6"/>
      <c r="I87" s="6"/>
      <c r="J87" s="6">
        <v>15.5801627260747</v>
      </c>
      <c r="K87" s="6"/>
      <c r="L87" s="6"/>
      <c r="M87" s="6"/>
      <c r="N87" s="6"/>
      <c r="O87" s="6"/>
      <c r="P87" s="6"/>
    </row>
    <row r="88" spans="2:17" x14ac:dyDescent="0.15">
      <c r="B88" s="4">
        <v>14</v>
      </c>
      <c r="C88" s="4"/>
      <c r="D88" s="4">
        <v>6362776784</v>
      </c>
      <c r="E88" s="4"/>
      <c r="F88" s="4"/>
      <c r="G88" s="4"/>
      <c r="H88" s="4"/>
      <c r="I88" s="4"/>
      <c r="J88" s="4">
        <v>15.716408843956399</v>
      </c>
      <c r="K88" s="4"/>
      <c r="L88" s="4"/>
      <c r="M88" s="4"/>
      <c r="N88" s="4"/>
      <c r="O88" s="4"/>
      <c r="P88" s="4"/>
      <c r="Q88" t="s">
        <v>16</v>
      </c>
    </row>
    <row r="89" spans="2:17" ht="14.25" thickBot="1" x14ac:dyDescent="0.2">
      <c r="B89" s="5">
        <v>15</v>
      </c>
      <c r="C89" s="5"/>
      <c r="D89" s="5">
        <v>6518492374</v>
      </c>
      <c r="E89" s="5"/>
      <c r="F89" s="5"/>
      <c r="G89" s="5"/>
      <c r="H89" s="5"/>
      <c r="I89" s="5"/>
      <c r="J89" s="5">
        <v>15.340970794734201</v>
      </c>
      <c r="K89" s="5"/>
      <c r="L89" s="5"/>
      <c r="M89" s="5"/>
      <c r="N89" s="5"/>
      <c r="O89" s="5"/>
      <c r="P89" s="5"/>
    </row>
    <row r="90" spans="2:17" ht="14.25" thickBot="1" x14ac:dyDescent="0.2">
      <c r="B90" s="1" t="s">
        <v>14</v>
      </c>
      <c r="C90" s="2"/>
      <c r="D90" s="2">
        <f>AVERAGE(D76:I79,D81:I83,D85:I87,D89)</f>
        <v>6647915375.272727</v>
      </c>
      <c r="E90" s="2"/>
      <c r="F90" s="2"/>
      <c r="G90" s="2"/>
      <c r="H90" s="2"/>
      <c r="I90" s="2"/>
      <c r="J90" s="2">
        <f>AVERAGE(J76:P79,J81:P83,J85:P87,J89)</f>
        <v>15.063422747371719</v>
      </c>
      <c r="K90" s="2"/>
      <c r="L90" s="2"/>
      <c r="M90" s="2"/>
      <c r="N90" s="2"/>
      <c r="O90" s="2"/>
      <c r="P90" s="3"/>
    </row>
    <row r="93" spans="2:17" x14ac:dyDescent="0.15">
      <c r="B93" t="s">
        <v>17</v>
      </c>
    </row>
    <row r="172" spans="2:17" x14ac:dyDescent="0.15">
      <c r="B172" t="s">
        <v>18</v>
      </c>
    </row>
    <row r="173" spans="2:17" x14ac:dyDescent="0.15">
      <c r="B173" s="7" t="s">
        <v>12</v>
      </c>
      <c r="C173" s="7"/>
      <c r="D173" s="7" t="s">
        <v>13</v>
      </c>
      <c r="E173" s="7"/>
      <c r="F173" s="7"/>
      <c r="G173" s="7"/>
      <c r="H173" s="7"/>
      <c r="I173" s="7"/>
      <c r="J173" s="7" t="s">
        <v>15</v>
      </c>
      <c r="K173" s="7"/>
      <c r="L173" s="7"/>
      <c r="M173" s="7"/>
      <c r="N173" s="7"/>
      <c r="O173" s="7"/>
      <c r="P173" s="7"/>
    </row>
    <row r="174" spans="2:17" x14ac:dyDescent="0.15">
      <c r="B174" s="8">
        <v>1</v>
      </c>
      <c r="C174" s="8"/>
      <c r="D174" s="8">
        <v>1085049070</v>
      </c>
      <c r="E174" s="8"/>
      <c r="F174" s="8"/>
      <c r="G174" s="8"/>
      <c r="H174" s="8"/>
      <c r="I174" s="8"/>
      <c r="J174" s="8">
        <v>92.1617364745739</v>
      </c>
      <c r="K174" s="8"/>
      <c r="L174" s="8"/>
      <c r="M174" s="8"/>
      <c r="N174" s="8"/>
      <c r="O174" s="8"/>
      <c r="P174" s="8"/>
    </row>
    <row r="175" spans="2:17" x14ac:dyDescent="0.15">
      <c r="B175" s="4">
        <v>2</v>
      </c>
      <c r="C175" s="4"/>
      <c r="D175" s="4">
        <v>1192969815</v>
      </c>
      <c r="E175" s="4"/>
      <c r="F175" s="4"/>
      <c r="G175" s="4"/>
      <c r="H175" s="4"/>
      <c r="I175" s="4"/>
      <c r="J175" s="4">
        <v>83.824418690230004</v>
      </c>
      <c r="K175" s="4"/>
      <c r="L175" s="4"/>
      <c r="M175" s="4"/>
      <c r="N175" s="4"/>
      <c r="O175" s="4"/>
      <c r="P175" s="4"/>
      <c r="Q175" t="s">
        <v>16</v>
      </c>
    </row>
    <row r="176" spans="2:17" x14ac:dyDescent="0.15">
      <c r="B176" s="4">
        <v>3</v>
      </c>
      <c r="C176" s="4"/>
      <c r="D176" s="4">
        <v>933815143</v>
      </c>
      <c r="E176" s="4"/>
      <c r="F176" s="4"/>
      <c r="G176" s="4"/>
      <c r="H176" s="4"/>
      <c r="I176" s="4"/>
      <c r="J176" s="4">
        <v>107.087580828367</v>
      </c>
      <c r="K176" s="4"/>
      <c r="L176" s="4"/>
      <c r="M176" s="4"/>
      <c r="N176" s="4"/>
      <c r="O176" s="4"/>
      <c r="P176" s="4"/>
      <c r="Q176" t="s">
        <v>16</v>
      </c>
    </row>
    <row r="177" spans="2:17" x14ac:dyDescent="0.15">
      <c r="B177" s="8">
        <v>4</v>
      </c>
      <c r="C177" s="8"/>
      <c r="D177" s="8">
        <v>997518392</v>
      </c>
      <c r="E177" s="8"/>
      <c r="F177" s="8"/>
      <c r="G177" s="8"/>
      <c r="H177" s="8"/>
      <c r="I177" s="8"/>
      <c r="J177" s="8">
        <v>100.248787415729</v>
      </c>
      <c r="K177" s="8"/>
      <c r="L177" s="8"/>
      <c r="M177" s="8"/>
      <c r="N177" s="8"/>
      <c r="O177" s="8"/>
      <c r="P177" s="8"/>
    </row>
    <row r="178" spans="2:17" x14ac:dyDescent="0.15">
      <c r="B178" s="8">
        <v>5</v>
      </c>
      <c r="C178" s="8"/>
      <c r="D178" s="8">
        <v>995591130</v>
      </c>
      <c r="E178" s="8"/>
      <c r="F178" s="8"/>
      <c r="G178" s="8"/>
      <c r="H178" s="8"/>
      <c r="I178" s="8"/>
      <c r="J178" s="8">
        <v>100.442842448069</v>
      </c>
      <c r="K178" s="8"/>
      <c r="L178" s="8"/>
      <c r="M178" s="8"/>
      <c r="N178" s="8"/>
      <c r="O178" s="8"/>
      <c r="P178" s="8"/>
    </row>
    <row r="179" spans="2:17" x14ac:dyDescent="0.15">
      <c r="B179" s="8">
        <v>6</v>
      </c>
      <c r="C179" s="8"/>
      <c r="D179" s="8">
        <v>1020446409</v>
      </c>
      <c r="E179" s="8"/>
      <c r="F179" s="8"/>
      <c r="G179" s="8"/>
      <c r="H179" s="8"/>
      <c r="I179" s="8"/>
      <c r="J179" s="8">
        <v>97.996327881601601</v>
      </c>
      <c r="K179" s="8"/>
      <c r="L179" s="8"/>
      <c r="M179" s="8"/>
      <c r="N179" s="8"/>
      <c r="O179" s="8"/>
      <c r="P179" s="8"/>
    </row>
    <row r="180" spans="2:17" x14ac:dyDescent="0.15">
      <c r="B180" s="8">
        <v>7</v>
      </c>
      <c r="C180" s="8"/>
      <c r="D180" s="8">
        <v>1176009766</v>
      </c>
      <c r="E180" s="8"/>
      <c r="F180" s="8"/>
      <c r="G180" s="8"/>
      <c r="H180" s="8"/>
      <c r="I180" s="8"/>
      <c r="J180" s="8">
        <v>85.033312225230802</v>
      </c>
      <c r="K180" s="8"/>
      <c r="L180" s="8"/>
      <c r="M180" s="8"/>
      <c r="N180" s="8"/>
      <c r="O180" s="8"/>
      <c r="P180" s="8"/>
    </row>
    <row r="181" spans="2:17" x14ac:dyDescent="0.15">
      <c r="B181" s="8">
        <v>8</v>
      </c>
      <c r="C181" s="8"/>
      <c r="D181" s="8">
        <v>1023829180</v>
      </c>
      <c r="E181" s="8"/>
      <c r="F181" s="8"/>
      <c r="G181" s="8"/>
      <c r="H181" s="8"/>
      <c r="I181" s="8"/>
      <c r="J181" s="8">
        <v>97.672551014617497</v>
      </c>
      <c r="K181" s="8"/>
      <c r="L181" s="8"/>
      <c r="M181" s="8"/>
      <c r="N181" s="8"/>
      <c r="O181" s="8"/>
      <c r="P181" s="8"/>
    </row>
    <row r="182" spans="2:17" x14ac:dyDescent="0.15">
      <c r="B182" s="8">
        <v>9</v>
      </c>
      <c r="C182" s="8"/>
      <c r="D182" s="8">
        <v>1012754508</v>
      </c>
      <c r="E182" s="8"/>
      <c r="F182" s="8"/>
      <c r="G182" s="8"/>
      <c r="H182" s="8"/>
      <c r="I182" s="8"/>
      <c r="J182" s="8">
        <v>98.740612853361796</v>
      </c>
      <c r="K182" s="8"/>
      <c r="L182" s="8"/>
      <c r="M182" s="8"/>
      <c r="N182" s="8"/>
      <c r="O182" s="8"/>
      <c r="P182" s="8"/>
    </row>
    <row r="183" spans="2:17" x14ac:dyDescent="0.15">
      <c r="B183" s="8">
        <v>10</v>
      </c>
      <c r="C183" s="8"/>
      <c r="D183" s="8">
        <v>1000114089</v>
      </c>
      <c r="E183" s="8"/>
      <c r="F183" s="8"/>
      <c r="G183" s="8"/>
      <c r="H183" s="8"/>
      <c r="I183" s="8"/>
      <c r="J183" s="8">
        <v>99.988601299451801</v>
      </c>
      <c r="K183" s="8"/>
      <c r="L183" s="8"/>
      <c r="M183" s="8"/>
      <c r="N183" s="8"/>
      <c r="O183" s="8"/>
      <c r="P183" s="8"/>
    </row>
    <row r="184" spans="2:17" x14ac:dyDescent="0.15">
      <c r="B184" s="8">
        <v>11</v>
      </c>
      <c r="C184" s="8"/>
      <c r="D184" s="8">
        <v>976257611</v>
      </c>
      <c r="E184" s="8"/>
      <c r="F184" s="8"/>
      <c r="G184" s="8"/>
      <c r="H184" s="8"/>
      <c r="I184" s="8"/>
      <c r="J184" s="8">
        <v>102.431981067292</v>
      </c>
      <c r="K184" s="8"/>
      <c r="L184" s="8"/>
      <c r="M184" s="8"/>
      <c r="N184" s="8"/>
      <c r="O184" s="8"/>
      <c r="P184" s="8"/>
    </row>
    <row r="185" spans="2:17" x14ac:dyDescent="0.15">
      <c r="B185" s="4">
        <v>12</v>
      </c>
      <c r="C185" s="4"/>
      <c r="D185" s="4">
        <v>1207740826</v>
      </c>
      <c r="E185" s="4"/>
      <c r="F185" s="4"/>
      <c r="G185" s="4"/>
      <c r="H185" s="4"/>
      <c r="I185" s="4"/>
      <c r="J185" s="4">
        <v>82.7992231445687</v>
      </c>
      <c r="K185" s="4"/>
      <c r="L185" s="4"/>
      <c r="M185" s="4"/>
      <c r="N185" s="4"/>
      <c r="O185" s="4"/>
      <c r="P185" s="4"/>
      <c r="Q185" t="s">
        <v>16</v>
      </c>
    </row>
    <row r="186" spans="2:17" x14ac:dyDescent="0.15">
      <c r="B186" s="4">
        <v>13</v>
      </c>
      <c r="C186" s="4"/>
      <c r="D186" s="4">
        <v>966331527</v>
      </c>
      <c r="E186" s="4"/>
      <c r="F186" s="4"/>
      <c r="G186" s="4"/>
      <c r="H186" s="4"/>
      <c r="I186" s="4"/>
      <c r="J186" s="4">
        <v>103.484156316957</v>
      </c>
      <c r="K186" s="4"/>
      <c r="L186" s="4"/>
      <c r="M186" s="4"/>
      <c r="N186" s="4"/>
      <c r="O186" s="4"/>
      <c r="P186" s="4"/>
      <c r="Q186" t="s">
        <v>16</v>
      </c>
    </row>
    <row r="187" spans="2:17" x14ac:dyDescent="0.15">
      <c r="B187" s="8">
        <v>14</v>
      </c>
      <c r="C187" s="8"/>
      <c r="D187" s="8">
        <v>1173218437</v>
      </c>
      <c r="E187" s="8"/>
      <c r="F187" s="8"/>
      <c r="G187" s="8"/>
      <c r="H187" s="8"/>
      <c r="I187" s="8"/>
      <c r="J187" s="8">
        <v>85.235621943876694</v>
      </c>
      <c r="K187" s="8"/>
      <c r="L187" s="8"/>
      <c r="M187" s="8"/>
      <c r="N187" s="8"/>
      <c r="O187" s="8"/>
      <c r="P187" s="8"/>
    </row>
    <row r="188" spans="2:17" ht="14.25" thickBot="1" x14ac:dyDescent="0.2">
      <c r="B188" s="9">
        <v>15</v>
      </c>
      <c r="C188" s="9"/>
      <c r="D188" s="9">
        <v>1021639443</v>
      </c>
      <c r="E188" s="9"/>
      <c r="F188" s="9"/>
      <c r="G188" s="9"/>
      <c r="H188" s="9"/>
      <c r="I188" s="9"/>
      <c r="J188" s="9">
        <v>97.881894531475496</v>
      </c>
      <c r="K188" s="9"/>
      <c r="L188" s="9"/>
      <c r="M188" s="9"/>
      <c r="N188" s="9"/>
      <c r="O188" s="9"/>
      <c r="P188" s="9"/>
    </row>
    <row r="189" spans="2:17" ht="14.25" thickBot="1" x14ac:dyDescent="0.2">
      <c r="B189" s="1" t="s">
        <v>14</v>
      </c>
      <c r="C189" s="2"/>
      <c r="D189" s="2">
        <f>AVERAGE(D174,D177:I184,D187:I188)</f>
        <v>1043857094.0909091</v>
      </c>
      <c r="E189" s="2"/>
      <c r="F189" s="2"/>
      <c r="G189" s="2"/>
      <c r="H189" s="2"/>
      <c r="I189" s="2"/>
      <c r="J189" s="2">
        <f>AVERAGE(J174,J177:P184,J187:P188)</f>
        <v>96.166751741389049</v>
      </c>
      <c r="K189" s="2"/>
      <c r="L189" s="2"/>
      <c r="M189" s="2"/>
      <c r="N189" s="2"/>
      <c r="O189" s="2"/>
      <c r="P189" s="3"/>
    </row>
    <row r="191" spans="2:17" x14ac:dyDescent="0.15">
      <c r="B191" t="s">
        <v>19</v>
      </c>
    </row>
    <row r="192" spans="2:17" x14ac:dyDescent="0.15">
      <c r="B192" t="s">
        <v>20</v>
      </c>
      <c r="J192" t="s">
        <v>21</v>
      </c>
    </row>
    <row r="193" spans="2:15" x14ac:dyDescent="0.15">
      <c r="B193" t="s">
        <v>22</v>
      </c>
      <c r="J193" t="s">
        <v>23</v>
      </c>
    </row>
    <row r="195" spans="2:15" x14ac:dyDescent="0.15">
      <c r="B195" t="s">
        <v>24</v>
      </c>
      <c r="J195" t="s">
        <v>25</v>
      </c>
    </row>
    <row r="196" spans="2:15" x14ac:dyDescent="0.15">
      <c r="B196" t="s">
        <v>26</v>
      </c>
      <c r="J196" t="s">
        <v>27</v>
      </c>
    </row>
    <row r="198" spans="2:15" x14ac:dyDescent="0.15">
      <c r="B198" s="10" t="s">
        <v>28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200" spans="2:15" x14ac:dyDescent="0.15">
      <c r="B200" t="s">
        <v>29</v>
      </c>
    </row>
  </sheetData>
  <mergeCells count="103">
    <mergeCell ref="B189:C189"/>
    <mergeCell ref="D189:I189"/>
    <mergeCell ref="J189:P189"/>
    <mergeCell ref="B198:O198"/>
    <mergeCell ref="B187:C187"/>
    <mergeCell ref="D187:I187"/>
    <mergeCell ref="J187:P187"/>
    <mergeCell ref="B188:C188"/>
    <mergeCell ref="D188:I188"/>
    <mergeCell ref="J188:P188"/>
    <mergeCell ref="B185:C185"/>
    <mergeCell ref="D185:I185"/>
    <mergeCell ref="J185:P185"/>
    <mergeCell ref="B186:C186"/>
    <mergeCell ref="D186:I186"/>
    <mergeCell ref="J186:P186"/>
    <mergeCell ref="B183:C183"/>
    <mergeCell ref="D183:I183"/>
    <mergeCell ref="J183:P183"/>
    <mergeCell ref="B184:C184"/>
    <mergeCell ref="D184:I184"/>
    <mergeCell ref="J184:P184"/>
    <mergeCell ref="B181:C181"/>
    <mergeCell ref="D181:I181"/>
    <mergeCell ref="J181:P181"/>
    <mergeCell ref="B182:C182"/>
    <mergeCell ref="D182:I182"/>
    <mergeCell ref="J182:P182"/>
    <mergeCell ref="B179:C179"/>
    <mergeCell ref="D179:I179"/>
    <mergeCell ref="J179:P179"/>
    <mergeCell ref="B180:C180"/>
    <mergeCell ref="D180:I180"/>
    <mergeCell ref="J180:P180"/>
    <mergeCell ref="B177:C177"/>
    <mergeCell ref="D177:I177"/>
    <mergeCell ref="J177:P177"/>
    <mergeCell ref="B178:C178"/>
    <mergeCell ref="D178:I178"/>
    <mergeCell ref="J178:P178"/>
    <mergeCell ref="B175:C175"/>
    <mergeCell ref="D175:I175"/>
    <mergeCell ref="J175:P175"/>
    <mergeCell ref="B176:C176"/>
    <mergeCell ref="D176:I176"/>
    <mergeCell ref="J176:P176"/>
    <mergeCell ref="B173:C173"/>
    <mergeCell ref="D173:I173"/>
    <mergeCell ref="J173:P173"/>
    <mergeCell ref="B174:C174"/>
    <mergeCell ref="D174:I174"/>
    <mergeCell ref="J174:P174"/>
    <mergeCell ref="B74:C74"/>
    <mergeCell ref="D74:I74"/>
    <mergeCell ref="J74:P74"/>
    <mergeCell ref="B75:C75"/>
    <mergeCell ref="D75:I75"/>
    <mergeCell ref="J75:P75"/>
    <mergeCell ref="B76:C76"/>
    <mergeCell ref="D76:I76"/>
    <mergeCell ref="J76:P76"/>
    <mergeCell ref="B77:C77"/>
    <mergeCell ref="D77:I77"/>
    <mergeCell ref="J77:P77"/>
    <mergeCell ref="B78:C78"/>
    <mergeCell ref="D78:I78"/>
    <mergeCell ref="J78:P78"/>
    <mergeCell ref="B79:C79"/>
    <mergeCell ref="D79:I79"/>
    <mergeCell ref="J79:P79"/>
    <mergeCell ref="B80:C80"/>
    <mergeCell ref="D80:I80"/>
    <mergeCell ref="J80:P80"/>
    <mergeCell ref="B81:C81"/>
    <mergeCell ref="D81:I81"/>
    <mergeCell ref="J81:P81"/>
    <mergeCell ref="B82:C82"/>
    <mergeCell ref="D82:I82"/>
    <mergeCell ref="J82:P82"/>
    <mergeCell ref="B83:C83"/>
    <mergeCell ref="D83:I83"/>
    <mergeCell ref="J83:P83"/>
    <mergeCell ref="B84:C84"/>
    <mergeCell ref="D84:I84"/>
    <mergeCell ref="J84:P84"/>
    <mergeCell ref="B85:C85"/>
    <mergeCell ref="D85:I85"/>
    <mergeCell ref="J85:P85"/>
    <mergeCell ref="B86:C86"/>
    <mergeCell ref="D86:I86"/>
    <mergeCell ref="J86:P86"/>
    <mergeCell ref="B87:C87"/>
    <mergeCell ref="D87:I87"/>
    <mergeCell ref="J87:P87"/>
    <mergeCell ref="B90:C90"/>
    <mergeCell ref="D90:I90"/>
    <mergeCell ref="J90:P90"/>
    <mergeCell ref="B88:C88"/>
    <mergeCell ref="D88:I88"/>
    <mergeCell ref="J88:P88"/>
    <mergeCell ref="B89:C89"/>
    <mergeCell ref="D89:I89"/>
    <mergeCell ref="J89:P89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エビデンス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2017-10-04T00:58:14Z</dcterms:modified>
</cp:coreProperties>
</file>