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GCとは" sheetId="1" r:id="rId1"/>
    <sheet name="オプションについて" sheetId="2" r:id="rId2"/>
    <sheet name="FullGC" sheetId="3" r:id="rId3"/>
    <sheet name="エビデンス" sheetId="4" r:id="rId4"/>
  </sheets>
  <calcPr calcId="152511"/>
</workbook>
</file>

<file path=xl/calcChain.xml><?xml version="1.0" encoding="utf-8"?>
<calcChain xmlns="http://schemas.openxmlformats.org/spreadsheetml/2006/main">
  <c r="AA35" i="4" l="1"/>
  <c r="G42" i="4" s="1"/>
  <c r="AA33" i="4"/>
  <c r="AA32" i="4"/>
  <c r="AA31" i="4"/>
  <c r="AA30" i="4"/>
  <c r="AA29" i="4"/>
  <c r="AA28" i="4"/>
  <c r="AA27" i="4"/>
  <c r="AA26" i="4"/>
  <c r="AA25" i="4"/>
  <c r="AA24" i="4"/>
  <c r="K35" i="4"/>
  <c r="G41" i="4" s="1"/>
  <c r="K33" i="4"/>
  <c r="K32" i="4"/>
  <c r="K31" i="4"/>
  <c r="K30" i="4"/>
  <c r="K29" i="4"/>
  <c r="K28" i="4"/>
  <c r="K27" i="4"/>
  <c r="K26" i="4"/>
  <c r="K25" i="4"/>
  <c r="K24" i="4"/>
  <c r="AA20" i="4"/>
  <c r="G40" i="4" s="1"/>
  <c r="AA18" i="4"/>
  <c r="AA17" i="4"/>
  <c r="AA16" i="4"/>
  <c r="AA15" i="4"/>
  <c r="AA14" i="4"/>
  <c r="AA13" i="4"/>
  <c r="AA12" i="4"/>
  <c r="AA11" i="4"/>
  <c r="AA10" i="4"/>
  <c r="AA9" i="4"/>
  <c r="K20" i="4"/>
  <c r="G39" i="4" s="1"/>
  <c r="K18" i="4"/>
  <c r="K17" i="4"/>
  <c r="K16" i="4"/>
  <c r="K15" i="4"/>
  <c r="K14" i="4"/>
  <c r="K13" i="4"/>
  <c r="K12" i="4"/>
  <c r="K11" i="4"/>
  <c r="K10" i="4"/>
  <c r="K9" i="4"/>
  <c r="K42" i="4" l="1"/>
  <c r="K41" i="4"/>
  <c r="K40" i="4"/>
  <c r="K39" i="4"/>
</calcChain>
</file>

<file path=xl/sharedStrings.xml><?xml version="1.0" encoding="utf-8"?>
<sst xmlns="http://schemas.openxmlformats.org/spreadsheetml/2006/main" count="219" uniqueCount="180">
  <si>
    <t>不要になったメモリ領域を自動的に開放する機能のこと。</t>
    <rPh sb="0" eb="2">
      <t>フヨウ</t>
    </rPh>
    <rPh sb="9" eb="11">
      <t>リョウイキ</t>
    </rPh>
    <rPh sb="12" eb="15">
      <t>ジドウテキ</t>
    </rPh>
    <rPh sb="16" eb="18">
      <t>カイホウ</t>
    </rPh>
    <rPh sb="20" eb="22">
      <t>キノウ</t>
    </rPh>
    <phoneticPr fontId="1"/>
  </si>
  <si>
    <t>ガベージコレクション（garbage collection）の略。</t>
    <rPh sb="31" eb="32">
      <t>リャク</t>
    </rPh>
    <phoneticPr fontId="1"/>
  </si>
  <si>
    <t>・Java等には元から搭載されているが・・・</t>
    <rPh sb="5" eb="6">
      <t>ナド</t>
    </rPh>
    <rPh sb="8" eb="9">
      <t>モト</t>
    </rPh>
    <rPh sb="11" eb="13">
      <t>トウサイ</t>
    </rPh>
    <phoneticPr fontId="1"/>
  </si>
  <si>
    <t>C言語にGCは搭載されていないので</t>
    <rPh sb="1" eb="3">
      <t>ゲンゴ</t>
    </rPh>
    <rPh sb="7" eb="9">
      <t>トウサイ</t>
    </rPh>
    <phoneticPr fontId="1"/>
  </si>
  <si>
    <t>自分でコードを書きメモリ開放しなければならない。</t>
    <rPh sb="0" eb="2">
      <t>ジブン</t>
    </rPh>
    <rPh sb="7" eb="8">
      <t>カ</t>
    </rPh>
    <rPh sb="12" eb="14">
      <t>カイホウ</t>
    </rPh>
    <phoneticPr fontId="1"/>
  </si>
  <si>
    <t>→手間が増えバグが出る可能性も。</t>
    <rPh sb="1" eb="3">
      <t>テマ</t>
    </rPh>
    <rPh sb="4" eb="5">
      <t>フ</t>
    </rPh>
    <rPh sb="9" eb="10">
      <t>デ</t>
    </rPh>
    <rPh sb="11" eb="14">
      <t>カノウセイ</t>
    </rPh>
    <phoneticPr fontId="1"/>
  </si>
  <si>
    <t>ライブラリを利用すればC言語でも使用可能になる。</t>
    <rPh sb="6" eb="8">
      <t>リヨウ</t>
    </rPh>
    <rPh sb="12" eb="14">
      <t>ゲンゴ</t>
    </rPh>
    <rPh sb="16" eb="18">
      <t>シヨウ</t>
    </rPh>
    <rPh sb="18" eb="20">
      <t>カノウ</t>
    </rPh>
    <phoneticPr fontId="1"/>
  </si>
  <si>
    <t>・GCのメリット</t>
    <phoneticPr fontId="1"/>
  </si>
  <si>
    <t>プログラムを実行するたびにメモリ上にゴミがたまり続け</t>
    <rPh sb="6" eb="8">
      <t>ジッコウ</t>
    </rPh>
    <rPh sb="16" eb="17">
      <t>ジョウ</t>
    </rPh>
    <rPh sb="24" eb="25">
      <t>ツヅ</t>
    </rPh>
    <phoneticPr fontId="1"/>
  </si>
  <si>
    <t>最終的に使用可能なメモリを埋めてしまい、プログラムが</t>
    <rPh sb="0" eb="3">
      <t>サイシュウテキ</t>
    </rPh>
    <rPh sb="4" eb="6">
      <t>シヨウ</t>
    </rPh>
    <rPh sb="6" eb="8">
      <t>カノウ</t>
    </rPh>
    <rPh sb="13" eb="14">
      <t>ウ</t>
    </rPh>
    <phoneticPr fontId="1"/>
  </si>
  <si>
    <t>動作不可能となってしまう状態のこと。</t>
    <rPh sb="0" eb="2">
      <t>ドウサ</t>
    </rPh>
    <rPh sb="2" eb="5">
      <t>フカノウ</t>
    </rPh>
    <rPh sb="12" eb="14">
      <t>ジョウタイ</t>
    </rPh>
    <phoneticPr fontId="1"/>
  </si>
  <si>
    <t>メモリ管理のためにコードを書かなくても必要かどうかを</t>
    <rPh sb="3" eb="5">
      <t>カンリ</t>
    </rPh>
    <rPh sb="13" eb="14">
      <t>カ</t>
    </rPh>
    <rPh sb="19" eb="21">
      <t>ヒツヨウ</t>
    </rPh>
    <phoneticPr fontId="1"/>
  </si>
  <si>
    <t>自動的に判断してくれる。</t>
  </si>
  <si>
    <t>・GCのデメリット</t>
    <phoneticPr fontId="1"/>
  </si>
  <si>
    <t>いちど開放したオブジェクトをさらに開放することを防ぐ。</t>
    <rPh sb="3" eb="5">
      <t>カイホウ</t>
    </rPh>
    <rPh sb="17" eb="19">
      <t>カイホウ</t>
    </rPh>
    <rPh sb="24" eb="25">
      <t>フセ</t>
    </rPh>
    <phoneticPr fontId="1"/>
  </si>
  <si>
    <t>ダングリング・ポインタの回避</t>
    <rPh sb="12" eb="14">
      <t>カイヒ</t>
    </rPh>
    <phoneticPr fontId="1"/>
  </si>
  <si>
    <t>例えば、サブルーチンで確保したオブジェクトへのポインタを呼び出し元に戻す場合に、</t>
    <phoneticPr fontId="1"/>
  </si>
  <si>
    <t>確保したオブジェクトがローカル変数のため、</t>
    <phoneticPr fontId="1"/>
  </si>
  <si>
    <t>サブルーチンを抜けるとオブジェクトが破棄されることがある。</t>
    <phoneticPr fontId="1"/>
  </si>
  <si>
    <t>呼び出し元に戻されたポインタにはあるアドレスが代入されているが、</t>
    <phoneticPr fontId="1"/>
  </si>
  <si>
    <t>そのアドレスにはオブジェクトが存在せず、ポインタは無効なメモリアドレスを指している。</t>
    <phoneticPr fontId="1"/>
  </si>
  <si>
    <t>このような無効なポインタをダングリング・ポインタ (Dangling pointer) という。</t>
    <phoneticPr fontId="1"/>
  </si>
  <si>
    <t>ガベージコレクタ自身がCPUを消費する</t>
    <rPh sb="8" eb="10">
      <t>ジシン</t>
    </rPh>
    <rPh sb="15" eb="17">
      <t>ショウヒ</t>
    </rPh>
    <phoneticPr fontId="1"/>
  </si>
  <si>
    <t>メモリ全体をチェックするため負荷がかかる。</t>
    <rPh sb="3" eb="5">
      <t>ゼンタイ</t>
    </rPh>
    <rPh sb="14" eb="16">
      <t>フカ</t>
    </rPh>
    <phoneticPr fontId="1"/>
  </si>
  <si>
    <t>処理終了時間の予測ができない。</t>
    <rPh sb="0" eb="2">
      <t>ショリ</t>
    </rPh>
    <rPh sb="2" eb="4">
      <t>シュウリョウ</t>
    </rPh>
    <rPh sb="4" eb="6">
      <t>ジカン</t>
    </rPh>
    <rPh sb="7" eb="9">
      <t>ヨソク</t>
    </rPh>
    <phoneticPr fontId="1"/>
  </si>
  <si>
    <t>細かい制御ができないため、リアルタイム性が</t>
    <rPh sb="0" eb="1">
      <t>コマ</t>
    </rPh>
    <rPh sb="3" eb="5">
      <t>セイギョ</t>
    </rPh>
    <rPh sb="19" eb="20">
      <t>セイ</t>
    </rPh>
    <phoneticPr fontId="1"/>
  </si>
  <si>
    <t>要求されるものには不向き。</t>
    <rPh sb="0" eb="2">
      <t>ヨウキュウ</t>
    </rPh>
    <rPh sb="9" eb="11">
      <t>フム</t>
    </rPh>
    <phoneticPr fontId="1"/>
  </si>
  <si>
    <t>→時間の予測がしやすくなるだけ</t>
  </si>
  <si>
    <t>ガベージコレクションには大きく分けて2つの種類がある。</t>
    <rPh sb="12" eb="13">
      <t>オオ</t>
    </rPh>
    <rPh sb="15" eb="16">
      <t>ワ</t>
    </rPh>
    <rPh sb="21" eb="23">
      <t>シュルイ</t>
    </rPh>
    <phoneticPr fontId="1"/>
  </si>
  <si>
    <t>→Scavenge GC（スキャベンジ・ジーシー）とFull GC（フル・ジーシー）</t>
    <phoneticPr fontId="1"/>
  </si>
  <si>
    <t>・Scavenge GCとFull GC</t>
    <phoneticPr fontId="1"/>
  </si>
  <si>
    <t>Javaが使用できるメモリ領域</t>
    <rPh sb="5" eb="7">
      <t>シヨウ</t>
    </rPh>
    <rPh sb="13" eb="15">
      <t>リョウイキ</t>
    </rPh>
    <phoneticPr fontId="1"/>
  </si>
  <si>
    <t>・GC概要</t>
    <rPh sb="3" eb="5">
      <t>ガイヨウ</t>
    </rPh>
    <phoneticPr fontId="1"/>
  </si>
  <si>
    <t>Old領域にはもっと長い寿命を持つオブジェクトが入る。</t>
  </si>
  <si>
    <t>New領域を対象としたGCで、比較的短時間で終了する。</t>
    <rPh sb="3" eb="5">
      <t>リョウイキ</t>
    </rPh>
    <rPh sb="6" eb="8">
      <t>タイショウ</t>
    </rPh>
    <rPh sb="15" eb="18">
      <t>ヒカクテキ</t>
    </rPh>
    <rPh sb="18" eb="21">
      <t>タンジカン</t>
    </rPh>
    <rPh sb="22" eb="24">
      <t>シュウリョウ</t>
    </rPh>
    <phoneticPr fontId="1"/>
  </si>
  <si>
    <t>・Full　GC</t>
    <phoneticPr fontId="1"/>
  </si>
  <si>
    <t>Old領域も含めた全域を対象にしたGCで、</t>
    <rPh sb="3" eb="5">
      <t>リョウイキ</t>
    </rPh>
    <rPh sb="6" eb="7">
      <t>フク</t>
    </rPh>
    <rPh sb="9" eb="11">
      <t>ゼンイキ</t>
    </rPh>
    <rPh sb="12" eb="14">
      <t>タイショウ</t>
    </rPh>
    <phoneticPr fontId="1"/>
  </si>
  <si>
    <t>・Scavenge GC</t>
    <phoneticPr fontId="1"/>
  </si>
  <si>
    <t>Eden領域は、新しいオブジェクトが作成された際に最初に配置されるメモリ領域</t>
    <phoneticPr fontId="1"/>
  </si>
  <si>
    <t>New領域をさらに3つに分けたもの。</t>
    <rPh sb="3" eb="5">
      <t>リョウイキ</t>
    </rPh>
    <rPh sb="12" eb="13">
      <t>ワ</t>
    </rPh>
    <phoneticPr fontId="1"/>
  </si>
  <si>
    <t>Scavenge GCが実行されたとき、使用中のオブジェクトがTo領域に移動する。</t>
    <rPh sb="20" eb="23">
      <t>シヨウチュウ</t>
    </rPh>
    <rPh sb="33" eb="35">
      <t>リョウイキ</t>
    </rPh>
    <rPh sb="36" eb="38">
      <t>イドウ</t>
    </rPh>
    <phoneticPr fontId="1"/>
  </si>
  <si>
    <t>再度Scavenge　GCが実行されたとき、To領域とFrom領域のオブジェクトが入れ替わる。</t>
    <rPh sb="0" eb="2">
      <t>サイド</t>
    </rPh>
    <rPh sb="14" eb="16">
      <t>ジッコウ</t>
    </rPh>
    <rPh sb="24" eb="26">
      <t>リョウイキ</t>
    </rPh>
    <rPh sb="31" eb="33">
      <t>リョウイキ</t>
    </rPh>
    <rPh sb="41" eb="42">
      <t>イ</t>
    </rPh>
    <rPh sb="43" eb="44">
      <t>カ</t>
    </rPh>
    <phoneticPr fontId="1"/>
  </si>
  <si>
    <t>Eden領域が満杯になったとき実行される。</t>
    <rPh sb="4" eb="6">
      <t>リョウイキ</t>
    </rPh>
    <rPh sb="7" eb="9">
      <t>マンパイ</t>
    </rPh>
    <rPh sb="15" eb="17">
      <t>ジッコウ</t>
    </rPh>
    <phoneticPr fontId="1"/>
  </si>
  <si>
    <t>Eden領域、From領域、To領域で参照されていない</t>
    <rPh sb="19" eb="21">
      <t>サンショウ</t>
    </rPh>
    <phoneticPr fontId="1"/>
  </si>
  <si>
    <t>オブジェクトは破棄される。</t>
    <rPh sb="7" eb="9">
      <t>ハキ</t>
    </rPh>
    <phoneticPr fontId="1"/>
  </si>
  <si>
    <t>オブジェクトが移動する際に番号を割り当て、</t>
    <rPh sb="7" eb="9">
      <t>イドウ</t>
    </rPh>
    <rPh sb="11" eb="12">
      <t>サイ</t>
    </rPh>
    <rPh sb="13" eb="15">
      <t>バンゴウ</t>
    </rPh>
    <rPh sb="16" eb="17">
      <t>ワ</t>
    </rPh>
    <rPh sb="18" eb="19">
      <t>ア</t>
    </rPh>
    <phoneticPr fontId="1"/>
  </si>
  <si>
    <t>デフォルトでFrom領域とTo領域との移動回数が</t>
    <rPh sb="19" eb="21">
      <t>イドウ</t>
    </rPh>
    <rPh sb="21" eb="23">
      <t>カイスウ</t>
    </rPh>
    <phoneticPr fontId="1"/>
  </si>
  <si>
    <t>・GCのオプション概要</t>
    <rPh sb="9" eb="11">
      <t>ガイヨウ</t>
    </rPh>
    <phoneticPr fontId="1"/>
  </si>
  <si>
    <t>オプションをつけることによって、</t>
    <phoneticPr fontId="1"/>
  </si>
  <si>
    <t>GCのログをファイルに出力したり、</t>
    <rPh sb="11" eb="13">
      <t>シュツリョク</t>
    </rPh>
    <phoneticPr fontId="1"/>
  </si>
  <si>
    <t>ヒープ領域を定義することができる。</t>
    <rPh sb="3" eb="5">
      <t>リョウイキ</t>
    </rPh>
    <rPh sb="6" eb="8">
      <t>テイギ</t>
    </rPh>
    <phoneticPr fontId="1"/>
  </si>
  <si>
    <t>GCのデフォルト値を変更したいときに利用する。</t>
    <rPh sb="8" eb="9">
      <t>アタイ</t>
    </rPh>
    <rPh sb="10" eb="12">
      <t>ヘンコウ</t>
    </rPh>
    <rPh sb="18" eb="20">
      <t>リヨウ</t>
    </rPh>
    <phoneticPr fontId="1"/>
  </si>
  <si>
    <t>・CMS　GC</t>
    <phoneticPr fontId="1"/>
  </si>
  <si>
    <t>一般的な GC 情報を出力</t>
    <phoneticPr fontId="1"/>
  </si>
  <si>
    <t>verbose:(gc)</t>
    <phoneticPr fontId="1"/>
  </si>
  <si>
    <t>Xloggc:filename</t>
    <phoneticPr fontId="1"/>
  </si>
  <si>
    <t>XX:+PrintGCDetails</t>
    <phoneticPr fontId="1"/>
  </si>
  <si>
    <t>New 領域、Old 領域の詳細情報を出力</t>
    <phoneticPr fontId="1"/>
  </si>
  <si>
    <t>オブジェクトの寿命の情報</t>
    <phoneticPr fontId="1"/>
  </si>
  <si>
    <t>GC 前後のヒープ領域の情報</t>
    <phoneticPr fontId="1"/>
  </si>
  <si>
    <t>New 領域の GC の回数、総時間、平均時間</t>
    <phoneticPr fontId="1"/>
  </si>
  <si>
    <t>Old 領域の GC の回数、総時間、平均時間</t>
    <phoneticPr fontId="1"/>
  </si>
  <si>
    <t>Xmx10M                                                                                                                                                                                                                                                Xms10M</t>
    <phoneticPr fontId="1"/>
  </si>
  <si>
    <t>ヒープ領域の定義</t>
    <rPh sb="3" eb="5">
      <t>リョウイキ</t>
    </rPh>
    <rPh sb="6" eb="8">
      <t>テイギ</t>
    </rPh>
    <phoneticPr fontId="1"/>
  </si>
  <si>
    <t>CMSコレクタを有効にする</t>
    <rPh sb="8" eb="10">
      <t>ユウコウ</t>
    </rPh>
    <phoneticPr fontId="1"/>
  </si>
  <si>
    <t>インクリメンタル・モードを有効にする</t>
    <rPh sb="13" eb="15">
      <t>ユウコウ</t>
    </rPh>
    <phoneticPr fontId="1"/>
  </si>
  <si>
    <t>コンカレント・マーク・スイープの略</t>
    <rPh sb="16" eb="17">
      <t>リャク</t>
    </rPh>
    <phoneticPr fontId="1"/>
  </si>
  <si>
    <t>ゴミではない部分をマークしてスイープして再利用可能にする。</t>
    <rPh sb="6" eb="8">
      <t>ブブン</t>
    </rPh>
    <phoneticPr fontId="1"/>
  </si>
  <si>
    <t>Old領域の部分をGCするのでFullGCの発生を抑えることができる。</t>
    <rPh sb="3" eb="5">
      <t>リョウイキ</t>
    </rPh>
    <rPh sb="6" eb="8">
      <t>ブブン</t>
    </rPh>
    <rPh sb="22" eb="24">
      <t>ハッセイ</t>
    </rPh>
    <rPh sb="25" eb="26">
      <t>オサ</t>
    </rPh>
    <phoneticPr fontId="1"/>
  </si>
  <si>
    <t>レスポンスタイム重視なシステム向け</t>
    <rPh sb="8" eb="10">
      <t>ジュウシ</t>
    </rPh>
    <rPh sb="15" eb="16">
      <t>ム</t>
    </rPh>
    <phoneticPr fontId="1"/>
  </si>
  <si>
    <t>ガベージファーストの略</t>
    <rPh sb="10" eb="11">
      <t>リャク</t>
    </rPh>
    <phoneticPr fontId="1"/>
  </si>
  <si>
    <t>・G1　GC</t>
    <phoneticPr fontId="1"/>
  </si>
  <si>
    <t>New領域やOld領域を変更してRegionという名前で細かく分割。</t>
    <rPh sb="3" eb="5">
      <t>リョウイキ</t>
    </rPh>
    <rPh sb="9" eb="11">
      <t>リョウイキ</t>
    </rPh>
    <rPh sb="12" eb="14">
      <t>ヘンコウ</t>
    </rPh>
    <rPh sb="25" eb="27">
      <t>ナマエ</t>
    </rPh>
    <rPh sb="28" eb="29">
      <t>コマ</t>
    </rPh>
    <rPh sb="31" eb="33">
      <t>ブンカツ</t>
    </rPh>
    <phoneticPr fontId="1"/>
  </si>
  <si>
    <t>その中にNew領域やOld領域を割り当てる。</t>
    <rPh sb="2" eb="3">
      <t>ナカ</t>
    </rPh>
    <rPh sb="7" eb="9">
      <t>リョウイキ</t>
    </rPh>
    <rPh sb="13" eb="15">
      <t>リョウイキ</t>
    </rPh>
    <rPh sb="16" eb="17">
      <t>ワ</t>
    </rPh>
    <rPh sb="18" eb="19">
      <t>ア</t>
    </rPh>
    <phoneticPr fontId="1"/>
  </si>
  <si>
    <t>そして不要オブジェクトが多いRegionだけGCを行う。</t>
    <rPh sb="3" eb="5">
      <t>フヨウ</t>
    </rPh>
    <rPh sb="12" eb="13">
      <t>オオ</t>
    </rPh>
    <rPh sb="25" eb="26">
      <t>オコナ</t>
    </rPh>
    <phoneticPr fontId="1"/>
  </si>
  <si>
    <t>処理速度が速い</t>
    <rPh sb="0" eb="2">
      <t>ショリ</t>
    </rPh>
    <rPh sb="2" eb="4">
      <t>ソクド</t>
    </rPh>
    <rPh sb="5" eb="6">
      <t>ハヤ</t>
    </rPh>
    <phoneticPr fontId="1"/>
  </si>
  <si>
    <t>XX:+PrintTenuringDistribution</t>
    <phoneticPr fontId="1"/>
  </si>
  <si>
    <t>XX:+PrintHeapAtGC</t>
    <phoneticPr fontId="1"/>
  </si>
  <si>
    <t>XX:+TraceGen0Time</t>
    <phoneticPr fontId="1"/>
  </si>
  <si>
    <t>XX:+TraceGen1Time</t>
    <phoneticPr fontId="1"/>
  </si>
  <si>
    <t>XX:+CMSIncrementalMode</t>
    <phoneticPr fontId="1"/>
  </si>
  <si>
    <t>ヒープ領域、Permanent領域が不足した場合に実行されるGC。</t>
    <phoneticPr fontId="1"/>
  </si>
  <si>
    <t>クラスやメソッドの情報が格納される領域。</t>
    <rPh sb="17" eb="19">
      <t>リョウイキ</t>
    </rPh>
    <phoneticPr fontId="1"/>
  </si>
  <si>
    <t>FullGC中は他の処理ができないためシステム停止状態になる。（STW）</t>
    <rPh sb="6" eb="7">
      <t>チュウ</t>
    </rPh>
    <rPh sb="8" eb="9">
      <t>ホカ</t>
    </rPh>
    <rPh sb="10" eb="12">
      <t>ショリ</t>
    </rPh>
    <rPh sb="23" eb="25">
      <t>テイシ</t>
    </rPh>
    <rPh sb="25" eb="27">
      <t>ジョウタイ</t>
    </rPh>
    <phoneticPr fontId="1"/>
  </si>
  <si>
    <t>終了までに処理時間もかかる。</t>
    <phoneticPr fontId="1"/>
  </si>
  <si>
    <t>Scavenge GCほど頻繁ではないが大きな重い処理であるため</t>
    <rPh sb="13" eb="15">
      <t>ヒンパン</t>
    </rPh>
    <phoneticPr fontId="1"/>
  </si>
  <si>
    <t>【調査方法】</t>
    <rPh sb="1" eb="3">
      <t>チョウサ</t>
    </rPh>
    <rPh sb="3" eb="5">
      <t>ホウホウ</t>
    </rPh>
    <phoneticPr fontId="1"/>
  </si>
  <si>
    <t>【実施手順】</t>
    <rPh sb="1" eb="3">
      <t>ジッシ</t>
    </rPh>
    <rPh sb="3" eb="5">
      <t>テジュン</t>
    </rPh>
    <phoneticPr fontId="1"/>
  </si>
  <si>
    <t>1:</t>
    <phoneticPr fontId="1"/>
  </si>
  <si>
    <t>2:</t>
    <phoneticPr fontId="1"/>
  </si>
  <si>
    <t>3:</t>
  </si>
  <si>
    <t>【結果】</t>
    <rPh sb="1" eb="3">
      <t>ケッカ</t>
    </rPh>
    <phoneticPr fontId="1"/>
  </si>
  <si>
    <t>■Full GCの発生確認</t>
    <rPh sb="9" eb="11">
      <t>ハッセイ</t>
    </rPh>
    <rPh sb="11" eb="13">
      <t>カクニン</t>
    </rPh>
    <phoneticPr fontId="1"/>
  </si>
  <si>
    <t>FullGCを発生させるため、オプションを利用し発生したことを確認する。</t>
    <rPh sb="7" eb="9">
      <t>ハッセイ</t>
    </rPh>
    <rPh sb="21" eb="23">
      <t>リヨウ</t>
    </rPh>
    <rPh sb="24" eb="26">
      <t>ハッセイ</t>
    </rPh>
    <rPh sb="31" eb="33">
      <t>カクニン</t>
    </rPh>
    <phoneticPr fontId="1"/>
  </si>
  <si>
    <t>オプションによって作られたファイルでFullGCが発生したことを確認する。</t>
    <rPh sb="9" eb="10">
      <t>ツク</t>
    </rPh>
    <rPh sb="25" eb="27">
      <t>ハッセイ</t>
    </rPh>
    <rPh sb="32" eb="34">
      <t>カクニン</t>
    </rPh>
    <phoneticPr fontId="1"/>
  </si>
  <si>
    <t>FullGCを発生させるプログラムにオプションをつけ実行</t>
    <rPh sb="7" eb="9">
      <t>ハッセイ</t>
    </rPh>
    <rPh sb="26" eb="28">
      <t>ジッコウ</t>
    </rPh>
    <phoneticPr fontId="1"/>
  </si>
  <si>
    <t>詳細は別シート「エビデンス」に記載。</t>
    <rPh sb="0" eb="2">
      <t>ショウサイ</t>
    </rPh>
    <rPh sb="3" eb="4">
      <t>ベツ</t>
    </rPh>
    <rPh sb="15" eb="17">
      <t>キサイ</t>
    </rPh>
    <phoneticPr fontId="1"/>
  </si>
  <si>
    <t>・オプションを設定し実行</t>
    <rPh sb="7" eb="9">
      <t>セッテイ</t>
    </rPh>
    <rPh sb="10" eb="12">
      <t>ジッコウ</t>
    </rPh>
    <phoneticPr fontId="1"/>
  </si>
  <si>
    <t>&lt;FullGC発生プログラムコード&gt;</t>
    <rPh sb="7" eb="9">
      <t>ハッセイ</t>
    </rPh>
    <phoneticPr fontId="1"/>
  </si>
  <si>
    <t>・FullGCが発生したかの確認</t>
    <rPh sb="8" eb="10">
      <t>ハッセイ</t>
    </rPh>
    <rPh sb="14" eb="16">
      <t>カクニン</t>
    </rPh>
    <phoneticPr fontId="1"/>
  </si>
  <si>
    <t>XX:+UseG1GC</t>
    <phoneticPr fontId="1"/>
  </si>
  <si>
    <t>XX:+UseConcMarkSweepGC</t>
    <phoneticPr fontId="1"/>
  </si>
  <si>
    <t>32回を越えても残っているオブジェクトがOld領域に移動する。</t>
    <rPh sb="2" eb="3">
      <t>カイ</t>
    </rPh>
    <rPh sb="4" eb="5">
      <t>コ</t>
    </rPh>
    <rPh sb="8" eb="9">
      <t>ノコ</t>
    </rPh>
    <phoneticPr fontId="1"/>
  </si>
  <si>
    <t>失敗してSTWを伴うFullGCが発生する場合もある。</t>
    <rPh sb="0" eb="2">
      <t>シッパイ</t>
    </rPh>
    <rPh sb="8" eb="9">
      <t>トモナ</t>
    </rPh>
    <rPh sb="17" eb="19">
      <t>ハッセイ</t>
    </rPh>
    <rPh sb="21" eb="23">
      <t>バアイ</t>
    </rPh>
    <phoneticPr fontId="1"/>
  </si>
  <si>
    <t>Stop　The　Worldの略</t>
    <rPh sb="15" eb="16">
      <t>リャク</t>
    </rPh>
    <phoneticPr fontId="1"/>
  </si>
  <si>
    <t>全てのアプリケーションとシステムが停止すること。</t>
    <rPh sb="0" eb="1">
      <t>スベ</t>
    </rPh>
    <rPh sb="17" eb="19">
      <t>テイシ</t>
    </rPh>
    <phoneticPr fontId="1"/>
  </si>
  <si>
    <t>GC調査結果</t>
    <rPh sb="2" eb="4">
      <t>チョウサ</t>
    </rPh>
    <rPh sb="4" eb="6">
      <t>ケッカ</t>
    </rPh>
    <phoneticPr fontId="1"/>
  </si>
  <si>
    <t>GCのオプション</t>
    <phoneticPr fontId="1"/>
  </si>
  <si>
    <t>・CMSを使用した場合</t>
    <rPh sb="5" eb="7">
      <t>シヨウ</t>
    </rPh>
    <rPh sb="9" eb="11">
      <t>バアイ</t>
    </rPh>
    <phoneticPr fontId="1"/>
  </si>
  <si>
    <t>&lt;オプション設定画面&gt;</t>
    <rPh sb="6" eb="8">
      <t>セッテイ</t>
    </rPh>
    <rPh sb="8" eb="10">
      <t>ガメン</t>
    </rPh>
    <phoneticPr fontId="1"/>
  </si>
  <si>
    <t>・G1GCを使用した場合</t>
    <rPh sb="6" eb="8">
      <t>シヨウ</t>
    </rPh>
    <rPh sb="10" eb="12">
      <t>バアイ</t>
    </rPh>
    <phoneticPr fontId="1"/>
  </si>
  <si>
    <t>アプリケーションスレッドと並行して実行することによって、STWを最小限にする。</t>
    <phoneticPr fontId="1"/>
  </si>
  <si>
    <t>コンパクションを行う。</t>
    <rPh sb="8" eb="9">
      <t>オコナ</t>
    </rPh>
    <phoneticPr fontId="1"/>
  </si>
  <si>
    <t>STWを伴うGCを行わずに、断片化した空き領域を結合すること。</t>
    <rPh sb="4" eb="5">
      <t>トモナ</t>
    </rPh>
    <rPh sb="9" eb="10">
      <t>オコナ</t>
    </rPh>
    <rPh sb="14" eb="17">
      <t>ダンペンカ</t>
    </rPh>
    <rPh sb="19" eb="20">
      <t>ア</t>
    </rPh>
    <rPh sb="21" eb="23">
      <t>リョウイキ</t>
    </rPh>
    <rPh sb="24" eb="26">
      <t>ケツゴウ</t>
    </rPh>
    <phoneticPr fontId="1"/>
  </si>
  <si>
    <t>New領域には生成されたばかりのオブジェクトが入り、</t>
    <phoneticPr fontId="1"/>
  </si>
  <si>
    <t>ただし負荷軽減のため手動にするのは間違い</t>
    <rPh sb="3" eb="5">
      <t>フカ</t>
    </rPh>
    <rPh sb="5" eb="7">
      <t>ケイゲン</t>
    </rPh>
    <rPh sb="10" eb="12">
      <t>シュドウ</t>
    </rPh>
    <rPh sb="17" eb="19">
      <t>マチガ</t>
    </rPh>
    <phoneticPr fontId="1"/>
  </si>
  <si>
    <t>オプション名</t>
    <rPh sb="5" eb="6">
      <t>メイ</t>
    </rPh>
    <phoneticPr fontId="1"/>
  </si>
  <si>
    <t>オプション説明</t>
    <rPh sb="5" eb="7">
      <t>セツメイ</t>
    </rPh>
    <phoneticPr fontId="1"/>
  </si>
  <si>
    <t>4:</t>
    <phoneticPr fontId="1"/>
  </si>
  <si>
    <t>また、それぞれの処理時間も計測する。</t>
    <rPh sb="8" eb="10">
      <t>ショリ</t>
    </rPh>
    <rPh sb="10" eb="12">
      <t>ジカン</t>
    </rPh>
    <rPh sb="13" eb="15">
      <t>ケイソク</t>
    </rPh>
    <phoneticPr fontId="1"/>
  </si>
  <si>
    <t>&lt;FullGC発生確認ログ&gt;</t>
    <rPh sb="7" eb="9">
      <t>ハッセイ</t>
    </rPh>
    <rPh sb="9" eb="11">
      <t>カクニン</t>
    </rPh>
    <phoneticPr fontId="1"/>
  </si>
  <si>
    <t>&lt;CMSを使用した場合の処理時間ログ&gt;</t>
    <rPh sb="5" eb="7">
      <t>シヨウ</t>
    </rPh>
    <rPh sb="9" eb="11">
      <t>バアイ</t>
    </rPh>
    <rPh sb="12" eb="14">
      <t>ショリ</t>
    </rPh>
    <rPh sb="14" eb="16">
      <t>ジカン</t>
    </rPh>
    <phoneticPr fontId="1"/>
  </si>
  <si>
    <t>&lt;G1を使用した場合の処理時間ログ&gt;</t>
    <rPh sb="4" eb="6">
      <t>シヨウ</t>
    </rPh>
    <rPh sb="8" eb="10">
      <t>バアイ</t>
    </rPh>
    <rPh sb="11" eb="13">
      <t>ショリ</t>
    </rPh>
    <rPh sb="13" eb="15">
      <t>ジカン</t>
    </rPh>
    <phoneticPr fontId="1"/>
  </si>
  <si>
    <t>・平均処理時間を算出する</t>
    <rPh sb="1" eb="3">
      <t>ヘイキン</t>
    </rPh>
    <rPh sb="3" eb="5">
      <t>ショリ</t>
    </rPh>
    <rPh sb="5" eb="7">
      <t>ジカン</t>
    </rPh>
    <rPh sb="8" eb="10">
      <t>サンシュツ</t>
    </rPh>
    <phoneticPr fontId="1"/>
  </si>
  <si>
    <t>&lt;CMSを使用した場合の平均処理時間&gt;</t>
    <phoneticPr fontId="1"/>
  </si>
  <si>
    <t>&lt;G１を使用した場合の平均処理時間&gt;</t>
    <phoneticPr fontId="1"/>
  </si>
  <si>
    <t>回数</t>
    <rPh sb="0" eb="2">
      <t>カイスウ</t>
    </rPh>
    <phoneticPr fontId="1"/>
  </si>
  <si>
    <t>平均処理時間</t>
    <rPh sb="0" eb="2">
      <t>ヘイキン</t>
    </rPh>
    <rPh sb="2" eb="4">
      <t>ショリ</t>
    </rPh>
    <rPh sb="4" eb="6">
      <t>ジカン</t>
    </rPh>
    <phoneticPr fontId="1"/>
  </si>
  <si>
    <t>処理時間（ミリ秒）</t>
    <rPh sb="0" eb="2">
      <t>ショリ</t>
    </rPh>
    <rPh sb="2" eb="4">
      <t>ジカン</t>
    </rPh>
    <rPh sb="7" eb="8">
      <t>ビョウ</t>
    </rPh>
    <phoneticPr fontId="1"/>
  </si>
  <si>
    <t>速度順</t>
    <rPh sb="0" eb="2">
      <t>ソクド</t>
    </rPh>
    <rPh sb="2" eb="3">
      <t>ジュン</t>
    </rPh>
    <phoneticPr fontId="1"/>
  </si>
  <si>
    <t>→除外</t>
    <rPh sb="1" eb="3">
      <t>ジョガイ</t>
    </rPh>
    <phoneticPr fontId="1"/>
  </si>
  <si>
    <t>ミリ秒</t>
    <phoneticPr fontId="1"/>
  </si>
  <si>
    <t xml:space="preserve"> GC の出力情報をログとして保存</t>
    <phoneticPr fontId="1"/>
  </si>
  <si>
    <t>・New領域とOld領域とは</t>
    <rPh sb="4" eb="6">
      <t>リョウイキ</t>
    </rPh>
    <rPh sb="10" eb="12">
      <t>リョウイキ</t>
    </rPh>
    <phoneticPr fontId="1"/>
  </si>
  <si>
    <t>・Eden領域、From領域、To領域とは</t>
    <rPh sb="5" eb="7">
      <t>リョウイキ</t>
    </rPh>
    <rPh sb="12" eb="14">
      <t>リョウイキ</t>
    </rPh>
    <rPh sb="17" eb="19">
      <t>リョウイキ</t>
    </rPh>
    <phoneticPr fontId="1"/>
  </si>
  <si>
    <t>・Permanent領域とは</t>
    <phoneticPr fontId="1"/>
  </si>
  <si>
    <t>・メモリリークとは</t>
    <phoneticPr fontId="1"/>
  </si>
  <si>
    <t>・ダングリングポインタとは</t>
    <phoneticPr fontId="1"/>
  </si>
  <si>
    <t>・STWとは</t>
    <phoneticPr fontId="1"/>
  </si>
  <si>
    <t>・ヒープ領域とは</t>
    <rPh sb="4" eb="6">
      <t>リョウイキ</t>
    </rPh>
    <phoneticPr fontId="1"/>
  </si>
  <si>
    <t>&lt;メモリ領域とGC図&gt;</t>
    <rPh sb="4" eb="6">
      <t>リョウイキ</t>
    </rPh>
    <rPh sb="9" eb="10">
      <t>ズ</t>
    </rPh>
    <phoneticPr fontId="1"/>
  </si>
  <si>
    <t>メモリリークの発生を防ぐことができる。</t>
    <rPh sb="7" eb="9">
      <t>ハッセイ</t>
    </rPh>
    <rPh sb="10" eb="11">
      <t>フセ</t>
    </rPh>
    <phoneticPr fontId="1"/>
  </si>
  <si>
    <t>コンパクション(※1)がなく断片化が生じる</t>
    <rPh sb="14" eb="17">
      <t>ダンペンカ</t>
    </rPh>
    <rPh sb="18" eb="19">
      <t>ショウ</t>
    </rPh>
    <phoneticPr fontId="1"/>
  </si>
  <si>
    <t>※1コンパクションとは</t>
    <phoneticPr fontId="1"/>
  </si>
  <si>
    <t>算出方法：10回の実行結果のうち最速2回と最遅2回を除いた平均をとる。</t>
    <rPh sb="0" eb="2">
      <t>サンシュツ</t>
    </rPh>
    <rPh sb="2" eb="4">
      <t>ホウホウ</t>
    </rPh>
    <rPh sb="7" eb="8">
      <t>カイ</t>
    </rPh>
    <rPh sb="9" eb="11">
      <t>ジッコウ</t>
    </rPh>
    <rPh sb="11" eb="13">
      <t>ケッカ</t>
    </rPh>
    <rPh sb="16" eb="18">
      <t>サイソク</t>
    </rPh>
    <rPh sb="19" eb="20">
      <t>カイ</t>
    </rPh>
    <rPh sb="21" eb="22">
      <t>サイ</t>
    </rPh>
    <rPh sb="22" eb="23">
      <t>チ</t>
    </rPh>
    <rPh sb="24" eb="25">
      <t>カイ</t>
    </rPh>
    <rPh sb="26" eb="27">
      <t>ノゾ</t>
    </rPh>
    <rPh sb="29" eb="31">
      <t>ヘイキン</t>
    </rPh>
    <phoneticPr fontId="1"/>
  </si>
  <si>
    <t>・それぞれのオプションの実行結果</t>
    <rPh sb="12" eb="14">
      <t>ジッコウ</t>
    </rPh>
    <rPh sb="14" eb="16">
      <t>ケッカ</t>
    </rPh>
    <phoneticPr fontId="1"/>
  </si>
  <si>
    <t>・それぞれのオプションのエビデンス</t>
    <phoneticPr fontId="1"/>
  </si>
  <si>
    <t>XX:+UseParallelGC</t>
    <phoneticPr fontId="1"/>
  </si>
  <si>
    <t>XX:+UseSerialGC</t>
    <phoneticPr fontId="1"/>
  </si>
  <si>
    <t>New領域、Old領域ともに、GCをシングルスレッドで実行する。</t>
    <phoneticPr fontId="1"/>
  </si>
  <si>
    <t>それぞれのオプションを追加してFullGCが発生するか確認する。</t>
    <rPh sb="11" eb="13">
      <t>ツイカ</t>
    </rPh>
    <rPh sb="22" eb="24">
      <t>ハッセイ</t>
    </rPh>
    <rPh sb="27" eb="29">
      <t>カクニン</t>
    </rPh>
    <phoneticPr fontId="1"/>
  </si>
  <si>
    <t>それぞれのオプションを使用した場合FullGCの発生を抑えることが出来た。</t>
    <rPh sb="11" eb="13">
      <t>シヨウ</t>
    </rPh>
    <rPh sb="15" eb="17">
      <t>バアイ</t>
    </rPh>
    <rPh sb="24" eb="26">
      <t>ハッセイ</t>
    </rPh>
    <rPh sb="27" eb="28">
      <t>オサ</t>
    </rPh>
    <rPh sb="33" eb="35">
      <t>デキ</t>
    </rPh>
    <phoneticPr fontId="1"/>
  </si>
  <si>
    <t>・SCを使用した場合</t>
    <rPh sb="4" eb="6">
      <t>シヨウ</t>
    </rPh>
    <rPh sb="8" eb="10">
      <t>バアイ</t>
    </rPh>
    <phoneticPr fontId="1"/>
  </si>
  <si>
    <t>&lt;オプション設定画面&gt;</t>
    <rPh sb="6" eb="8">
      <t>セッテイ</t>
    </rPh>
    <rPh sb="8" eb="10">
      <t>ガメン</t>
    </rPh>
    <phoneticPr fontId="1"/>
  </si>
  <si>
    <t>&lt;SCを使用した場合の処理時間ログ&gt;</t>
    <rPh sb="4" eb="6">
      <t>シヨウ</t>
    </rPh>
    <rPh sb="8" eb="10">
      <t>バアイ</t>
    </rPh>
    <rPh sb="11" eb="13">
      <t>ショリ</t>
    </rPh>
    <rPh sb="13" eb="15">
      <t>ジカン</t>
    </rPh>
    <phoneticPr fontId="1"/>
  </si>
  <si>
    <t>&lt;SCを使用した場合の平均処理時間&gt;</t>
    <phoneticPr fontId="1"/>
  </si>
  <si>
    <t>&lt;平均処理時間比較表&gt;</t>
    <rPh sb="1" eb="3">
      <t>ヘイキン</t>
    </rPh>
    <rPh sb="3" eb="5">
      <t>ショリ</t>
    </rPh>
    <rPh sb="5" eb="7">
      <t>ジカン</t>
    </rPh>
    <rPh sb="7" eb="9">
      <t>ヒカク</t>
    </rPh>
    <rPh sb="9" eb="10">
      <t>ヒョウ</t>
    </rPh>
    <phoneticPr fontId="1"/>
  </si>
  <si>
    <t>CMS</t>
    <phoneticPr fontId="1"/>
  </si>
  <si>
    <t>G1</t>
    <phoneticPr fontId="1"/>
  </si>
  <si>
    <t>SC</t>
    <phoneticPr fontId="1"/>
  </si>
  <si>
    <t>オプション</t>
    <phoneticPr fontId="1"/>
  </si>
  <si>
    <t>平均処理時間</t>
    <rPh sb="0" eb="2">
      <t>ヘイキン</t>
    </rPh>
    <rPh sb="2" eb="4">
      <t>ショリ</t>
    </rPh>
    <rPh sb="4" eb="6">
      <t>ジカン</t>
    </rPh>
    <phoneticPr fontId="1"/>
  </si>
  <si>
    <t>速度順</t>
    <rPh sb="0" eb="2">
      <t>ソクド</t>
    </rPh>
    <rPh sb="2" eb="3">
      <t>ジュン</t>
    </rPh>
    <phoneticPr fontId="1"/>
  </si>
  <si>
    <t>&lt;一般的なオプション表&gt;</t>
    <phoneticPr fontId="1"/>
  </si>
  <si>
    <t>処理速度は全てのオプションが速くなったが一番早いのはCMSという結果になった。</t>
    <rPh sb="0" eb="2">
      <t>ショリ</t>
    </rPh>
    <rPh sb="2" eb="4">
      <t>ソクド</t>
    </rPh>
    <rPh sb="5" eb="6">
      <t>スベ</t>
    </rPh>
    <rPh sb="14" eb="15">
      <t>ハヤ</t>
    </rPh>
    <rPh sb="20" eb="22">
      <t>イチバン</t>
    </rPh>
    <rPh sb="22" eb="23">
      <t>ハヤ</t>
    </rPh>
    <rPh sb="32" eb="34">
      <t>ケッカ</t>
    </rPh>
    <phoneticPr fontId="1"/>
  </si>
  <si>
    <t>無印でFullGCの発生を確認することができた。</t>
    <rPh sb="0" eb="2">
      <t>ムジルシ</t>
    </rPh>
    <rPh sb="10" eb="12">
      <t>ハッセイ</t>
    </rPh>
    <rPh sb="13" eb="15">
      <t>カクニン</t>
    </rPh>
    <phoneticPr fontId="1"/>
  </si>
  <si>
    <t>また、それぞれのオプションを使用した場合の差異も確認する。</t>
    <rPh sb="14" eb="16">
      <t>シヨウ</t>
    </rPh>
    <rPh sb="18" eb="20">
      <t>バアイ</t>
    </rPh>
    <rPh sb="21" eb="23">
      <t>サイ</t>
    </rPh>
    <rPh sb="24" eb="26">
      <t>カクニン</t>
    </rPh>
    <phoneticPr fontId="1"/>
  </si>
  <si>
    <t>デフォルトでParallel Collector方式を行う。</t>
    <rPh sb="24" eb="26">
      <t>ホウシキ</t>
    </rPh>
    <rPh sb="27" eb="28">
      <t>オコナ</t>
    </rPh>
    <phoneticPr fontId="1"/>
  </si>
  <si>
    <t>・SC　GC</t>
    <phoneticPr fontId="1"/>
  </si>
  <si>
    <t>シリアルコレクターの略</t>
    <rPh sb="10" eb="11">
      <t>リャク</t>
    </rPh>
    <phoneticPr fontId="1"/>
  </si>
  <si>
    <t>シリアルコレクターを実行する</t>
    <rPh sb="10" eb="12">
      <t>ジッコウ</t>
    </rPh>
    <phoneticPr fontId="1"/>
  </si>
  <si>
    <t>パラレルコレクターを実行する（デフォルト）</t>
    <rPh sb="10" eb="12">
      <t>ジッコウ</t>
    </rPh>
    <phoneticPr fontId="1"/>
  </si>
  <si>
    <t>G1 GCを実行する</t>
    <phoneticPr fontId="1"/>
  </si>
  <si>
    <t>ヒープ・サイズが小さくアプリケーションの停止が1秒以下に収まるような</t>
    <phoneticPr fontId="1"/>
  </si>
  <si>
    <t>クライアント・アプリケーションでの利用に適している。</t>
  </si>
  <si>
    <t>一般的なアプリケーションで使用すると処理は遅くなる。</t>
    <rPh sb="0" eb="3">
      <t>イッパンテキ</t>
    </rPh>
    <rPh sb="13" eb="15">
      <t>シヨウ</t>
    </rPh>
    <rPh sb="18" eb="20">
      <t>ショリ</t>
    </rPh>
    <rPh sb="21" eb="22">
      <t>オソ</t>
    </rPh>
    <phoneticPr fontId="1"/>
  </si>
  <si>
    <t>&lt;パラレルの平均処理時間&gt;</t>
    <rPh sb="6" eb="8">
      <t>ヘイキン</t>
    </rPh>
    <rPh sb="8" eb="10">
      <t>ショリ</t>
    </rPh>
    <rPh sb="10" eb="12">
      <t>ジカン</t>
    </rPh>
    <phoneticPr fontId="1"/>
  </si>
  <si>
    <t>パラレル</t>
    <phoneticPr fontId="1"/>
  </si>
  <si>
    <t>・パラレルの場合</t>
    <rPh sb="6" eb="8">
      <t>バアイ</t>
    </rPh>
    <phoneticPr fontId="1"/>
  </si>
  <si>
    <t>&lt;パラレルの処理時間ログ&gt;</t>
    <rPh sb="6" eb="8">
      <t>ショリ</t>
    </rPh>
    <rPh sb="8" eb="10">
      <t>ジカン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</si>
</sst>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28"/>
      <scheme val="minor"/>
    </font>
    <font>
      <b/>
      <sz val="16"/>
      <color theme="1"/>
      <name val="ＭＳ Ｐゴシック"/>
      <family val="3"/>
      <charset val="128"/>
      <scheme val="minor"/>
    </font>
  </fonts>
  <fills count="5">
    <fill>
      <patternFill patternType="none"/>
    </fill>
    <fill>
      <patternFill patternType="gray125"/>
    </fill>
    <fill>
      <patternFill patternType="solid">
        <fgColor theme="3" tint="0.79998168889431442"/>
        <bgColor indexed="64"/>
      </patternFill>
    </fill>
    <fill>
      <patternFill patternType="solid">
        <fgColor theme="0" tint="-0.249977111117893"/>
        <bgColor indexed="64"/>
      </patternFill>
    </fill>
    <fill>
      <patternFill patternType="solid">
        <fgColor theme="3" tint="0.59999389629810485"/>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2">
    <xf numFmtId="0" fontId="0" fillId="0" borderId="0" xfId="0"/>
    <xf numFmtId="0" fontId="0" fillId="0" borderId="0" xfId="0" applyBorder="1"/>
    <xf numFmtId="0" fontId="0" fillId="0" borderId="0" xfId="0" applyFill="1" applyBorder="1"/>
    <xf numFmtId="0" fontId="0" fillId="0" borderId="0" xfId="0" applyBorder="1" applyAlignment="1">
      <alignment vertical="center"/>
    </xf>
    <xf numFmtId="0" fontId="2" fillId="0" borderId="0" xfId="0" applyFont="1" applyFill="1"/>
    <xf numFmtId="0" fontId="2" fillId="0" borderId="0" xfId="0" applyFont="1" applyFill="1" applyBorder="1"/>
    <xf numFmtId="49" fontId="2" fillId="0" borderId="0" xfId="0" quotePrefix="1" applyNumberFormat="1" applyFont="1" applyFill="1"/>
    <xf numFmtId="49" fontId="2" fillId="0" borderId="0" xfId="0" applyNumberFormat="1" applyFont="1" applyFill="1"/>
    <xf numFmtId="0" fontId="3" fillId="0" borderId="0" xfId="0" applyFont="1"/>
    <xf numFmtId="0" fontId="3" fillId="0" borderId="0" xfId="0" applyFont="1" applyFill="1"/>
    <xf numFmtId="0" fontId="0" fillId="0" borderId="0" xfId="0" applyFill="1" applyBorder="1" applyAlignment="1"/>
    <xf numFmtId="0" fontId="0" fillId="0" borderId="0" xfId="0"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2" borderId="7" xfId="0" applyFill="1" applyBorder="1" applyAlignment="1">
      <alignment horizontal="center" vertical="center"/>
    </xf>
    <xf numFmtId="0" fontId="0" fillId="3" borderId="8" xfId="0" applyFill="1" applyBorder="1" applyAlignment="1">
      <alignment horizontal="center"/>
    </xf>
    <xf numFmtId="0" fontId="0" fillId="3" borderId="9" xfId="0" applyFill="1" applyBorder="1" applyAlignment="1">
      <alignment horizontal="center"/>
    </xf>
    <xf numFmtId="0" fontId="0" fillId="3" borderId="10" xfId="0"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8" xfId="0"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0" borderId="7" xfId="0"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xdr:from>
      <xdr:col>7</xdr:col>
      <xdr:colOff>66674</xdr:colOff>
      <xdr:row>62</xdr:row>
      <xdr:rowOff>0</xdr:rowOff>
    </xdr:from>
    <xdr:to>
      <xdr:col>30</xdr:col>
      <xdr:colOff>123824</xdr:colOff>
      <xdr:row>75</xdr:row>
      <xdr:rowOff>9525</xdr:rowOff>
    </xdr:to>
    <xdr:sp macro="" textlink="">
      <xdr:nvSpPr>
        <xdr:cNvPr id="11" name="正方形/長方形 10"/>
        <xdr:cNvSpPr/>
      </xdr:nvSpPr>
      <xdr:spPr>
        <a:xfrm>
          <a:off x="1600199" y="10696575"/>
          <a:ext cx="5095875" cy="2238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ヒープ領域</a:t>
          </a:r>
          <a:endParaRPr kumimoji="1" lang="en-US" altLang="ja-JP" sz="1100">
            <a:solidFill>
              <a:sysClr val="windowText" lastClr="000000"/>
            </a:solidFill>
          </a:endParaRPr>
        </a:p>
        <a:p>
          <a:pPr algn="l"/>
          <a:endParaRPr kumimoji="1" lang="ja-JP" altLang="en-US" sz="1100"/>
        </a:p>
      </xdr:txBody>
    </xdr:sp>
    <xdr:clientData/>
  </xdr:twoCellAnchor>
  <xdr:twoCellAnchor>
    <xdr:from>
      <xdr:col>7</xdr:col>
      <xdr:colOff>180975</xdr:colOff>
      <xdr:row>63</xdr:row>
      <xdr:rowOff>66675</xdr:rowOff>
    </xdr:from>
    <xdr:to>
      <xdr:col>13</xdr:col>
      <xdr:colOff>190500</xdr:colOff>
      <xdr:row>73</xdr:row>
      <xdr:rowOff>123825</xdr:rowOff>
    </xdr:to>
    <xdr:sp macro="" textlink="">
      <xdr:nvSpPr>
        <xdr:cNvPr id="12" name="角丸四角形 11"/>
        <xdr:cNvSpPr/>
      </xdr:nvSpPr>
      <xdr:spPr>
        <a:xfrm>
          <a:off x="1714500" y="10934700"/>
          <a:ext cx="1323975" cy="1771650"/>
        </a:xfrm>
        <a:prstGeom prst="round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Old</a:t>
          </a:r>
          <a:r>
            <a:rPr kumimoji="1" lang="ja-JP" altLang="en-US" sz="1100">
              <a:solidFill>
                <a:sysClr val="windowText" lastClr="000000"/>
              </a:solidFill>
            </a:rPr>
            <a:t>領域</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en-US" altLang="ja-JP" sz="2000" b="1">
              <a:solidFill>
                <a:sysClr val="windowText" lastClr="000000"/>
              </a:solidFill>
            </a:rPr>
            <a:t>FullGC</a:t>
          </a:r>
          <a:endParaRPr kumimoji="1" lang="ja-JP" altLang="en-US" sz="2000" b="1">
            <a:solidFill>
              <a:sysClr val="windowText" lastClr="000000"/>
            </a:solidFill>
          </a:endParaRPr>
        </a:p>
      </xdr:txBody>
    </xdr:sp>
    <xdr:clientData/>
  </xdr:twoCellAnchor>
  <xdr:twoCellAnchor>
    <xdr:from>
      <xdr:col>14</xdr:col>
      <xdr:colOff>19050</xdr:colOff>
      <xdr:row>63</xdr:row>
      <xdr:rowOff>123825</xdr:rowOff>
    </xdr:from>
    <xdr:to>
      <xdr:col>29</xdr:col>
      <xdr:colOff>104775</xdr:colOff>
      <xdr:row>73</xdr:row>
      <xdr:rowOff>152400</xdr:rowOff>
    </xdr:to>
    <xdr:sp macro="" textlink="">
      <xdr:nvSpPr>
        <xdr:cNvPr id="13" name="角丸四角形 12"/>
        <xdr:cNvSpPr/>
      </xdr:nvSpPr>
      <xdr:spPr>
        <a:xfrm>
          <a:off x="3086100" y="10991850"/>
          <a:ext cx="3371850" cy="1743075"/>
        </a:xfrm>
        <a:prstGeom prst="round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New</a:t>
          </a:r>
          <a:r>
            <a:rPr kumimoji="1" lang="ja-JP" altLang="en-US" sz="1100">
              <a:solidFill>
                <a:sysClr val="windowText" lastClr="000000"/>
              </a:solidFill>
            </a:rPr>
            <a:t>領域</a:t>
          </a:r>
        </a:p>
      </xdr:txBody>
    </xdr:sp>
    <xdr:clientData/>
  </xdr:twoCellAnchor>
  <xdr:twoCellAnchor>
    <xdr:from>
      <xdr:col>15</xdr:col>
      <xdr:colOff>57150</xdr:colOff>
      <xdr:row>65</xdr:row>
      <xdr:rowOff>114300</xdr:rowOff>
    </xdr:from>
    <xdr:to>
      <xdr:col>20</xdr:col>
      <xdr:colOff>142875</xdr:colOff>
      <xdr:row>73</xdr:row>
      <xdr:rowOff>104775</xdr:rowOff>
    </xdr:to>
    <xdr:sp macro="" textlink="">
      <xdr:nvSpPr>
        <xdr:cNvPr id="14" name="角丸四角形 13"/>
        <xdr:cNvSpPr/>
      </xdr:nvSpPr>
      <xdr:spPr>
        <a:xfrm>
          <a:off x="3343275" y="11325225"/>
          <a:ext cx="1181100" cy="1362075"/>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Eden</a:t>
          </a:r>
          <a:r>
            <a:rPr kumimoji="1" lang="ja-JP" altLang="en-US" sz="1100">
              <a:solidFill>
                <a:sysClr val="windowText" lastClr="000000"/>
              </a:solidFill>
            </a:rPr>
            <a:t>領域</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en-US" altLang="ja-JP" sz="1600" b="1">
              <a:solidFill>
                <a:sysClr val="windowText" lastClr="000000"/>
              </a:solidFill>
            </a:rPr>
            <a:t>Scavenge GC</a:t>
          </a:r>
        </a:p>
        <a:p>
          <a:pPr algn="l"/>
          <a:endParaRPr kumimoji="1" lang="ja-JP" altLang="en-US" sz="1100"/>
        </a:p>
      </xdr:txBody>
    </xdr:sp>
    <xdr:clientData/>
  </xdr:twoCellAnchor>
  <xdr:twoCellAnchor>
    <xdr:from>
      <xdr:col>21</xdr:col>
      <xdr:colOff>114300</xdr:colOff>
      <xdr:row>65</xdr:row>
      <xdr:rowOff>9525</xdr:rowOff>
    </xdr:from>
    <xdr:to>
      <xdr:col>28</xdr:col>
      <xdr:colOff>152400</xdr:colOff>
      <xdr:row>68</xdr:row>
      <xdr:rowOff>85725</xdr:rowOff>
    </xdr:to>
    <xdr:sp macro="" textlink="">
      <xdr:nvSpPr>
        <xdr:cNvPr id="15" name="角丸四角形 14"/>
        <xdr:cNvSpPr/>
      </xdr:nvSpPr>
      <xdr:spPr>
        <a:xfrm>
          <a:off x="4714875" y="11220450"/>
          <a:ext cx="1571625" cy="590550"/>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To</a:t>
          </a:r>
          <a:r>
            <a:rPr kumimoji="1" lang="ja-JP" altLang="en-US" sz="1100">
              <a:solidFill>
                <a:sysClr val="windowText" lastClr="000000"/>
              </a:solidFill>
            </a:rPr>
            <a:t>領域</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600" b="1">
              <a:solidFill>
                <a:sysClr val="windowText" lastClr="000000"/>
              </a:solidFill>
              <a:effectLst/>
              <a:latin typeface="+mn-lt"/>
              <a:ea typeface="+mn-ea"/>
              <a:cs typeface="+mn-cs"/>
            </a:rPr>
            <a:t>Scavenge GC</a:t>
          </a:r>
          <a:endParaRPr lang="ja-JP" altLang="ja-JP" sz="1600">
            <a:solidFill>
              <a:sysClr val="windowText" lastClr="000000"/>
            </a:solidFill>
            <a:effectLst/>
          </a:endParaRPr>
        </a:p>
        <a:p>
          <a:pPr algn="l"/>
          <a:endParaRPr kumimoji="1" lang="ja-JP" altLang="en-US" sz="1100">
            <a:solidFill>
              <a:sysClr val="windowText" lastClr="000000"/>
            </a:solidFill>
          </a:endParaRPr>
        </a:p>
      </xdr:txBody>
    </xdr:sp>
    <xdr:clientData/>
  </xdr:twoCellAnchor>
  <xdr:twoCellAnchor>
    <xdr:from>
      <xdr:col>21</xdr:col>
      <xdr:colOff>114300</xdr:colOff>
      <xdr:row>69</xdr:row>
      <xdr:rowOff>114300</xdr:rowOff>
    </xdr:from>
    <xdr:to>
      <xdr:col>29</xdr:col>
      <xdr:colOff>0</xdr:colOff>
      <xdr:row>73</xdr:row>
      <xdr:rowOff>28575</xdr:rowOff>
    </xdr:to>
    <xdr:sp macro="" textlink="">
      <xdr:nvSpPr>
        <xdr:cNvPr id="16" name="角丸四角形 15"/>
        <xdr:cNvSpPr/>
      </xdr:nvSpPr>
      <xdr:spPr>
        <a:xfrm>
          <a:off x="4714875" y="12011025"/>
          <a:ext cx="1638300" cy="600075"/>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From</a:t>
          </a:r>
          <a:r>
            <a:rPr kumimoji="1" lang="ja-JP" altLang="en-US" sz="1100">
              <a:solidFill>
                <a:sysClr val="windowText" lastClr="000000"/>
              </a:solidFill>
            </a:rPr>
            <a:t>領域</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600" b="1">
              <a:solidFill>
                <a:sysClr val="windowText" lastClr="000000"/>
              </a:solidFill>
              <a:effectLst/>
              <a:latin typeface="+mn-lt"/>
              <a:ea typeface="+mn-ea"/>
              <a:cs typeface="+mn-cs"/>
            </a:rPr>
            <a:t>Scavenge GC</a:t>
          </a:r>
          <a:endParaRPr lang="ja-JP" altLang="ja-JP" sz="1600" b="1">
            <a:solidFill>
              <a:sysClr val="windowText" lastClr="000000"/>
            </a:solidFill>
            <a:effectLst/>
          </a:endParaRPr>
        </a:p>
        <a:p>
          <a:pPr algn="l"/>
          <a:endParaRPr kumimoji="1" lang="en-US" altLang="ja-JP" sz="1100">
            <a:solidFill>
              <a:sysClr val="windowText" lastClr="000000"/>
            </a:solidFill>
          </a:endParaRPr>
        </a:p>
        <a:p>
          <a:pPr algn="l"/>
          <a:endParaRPr kumimoji="1" lang="ja-JP" altLang="en-US" sz="1100"/>
        </a:p>
      </xdr:txBody>
    </xdr:sp>
    <xdr:clientData/>
  </xdr:twoCellAnchor>
  <xdr:twoCellAnchor>
    <xdr:from>
      <xdr:col>1</xdr:col>
      <xdr:colOff>152400</xdr:colOff>
      <xdr:row>61</xdr:row>
      <xdr:rowOff>161925</xdr:rowOff>
    </xdr:from>
    <xdr:to>
      <xdr:col>6</xdr:col>
      <xdr:colOff>161924</xdr:colOff>
      <xdr:row>75</xdr:row>
      <xdr:rowOff>28575</xdr:rowOff>
    </xdr:to>
    <xdr:sp macro="" textlink="">
      <xdr:nvSpPr>
        <xdr:cNvPr id="53" name="正方形/長方形 52"/>
        <xdr:cNvSpPr/>
      </xdr:nvSpPr>
      <xdr:spPr>
        <a:xfrm>
          <a:off x="371475" y="10687050"/>
          <a:ext cx="1104899" cy="22669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Permanent</a:t>
          </a:r>
          <a:r>
            <a:rPr kumimoji="1" lang="ja-JP" altLang="en-US" sz="1100">
              <a:solidFill>
                <a:sysClr val="windowText" lastClr="000000"/>
              </a:solidFill>
            </a:rPr>
            <a:t>領域</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en-US" altLang="ja-JP" sz="2000" b="1">
              <a:solidFill>
                <a:sysClr val="windowText" lastClr="000000"/>
              </a:solidFill>
              <a:effectLst/>
              <a:latin typeface="+mn-lt"/>
              <a:ea typeface="+mn-ea"/>
              <a:cs typeface="+mn-cs"/>
            </a:rPr>
            <a:t>FullGC</a:t>
          </a:r>
          <a:endParaRPr kumimoji="1" lang="ja-JP" altLang="en-US" sz="2000" b="1">
            <a:solidFill>
              <a:sysClr val="windowText" lastClr="000000"/>
            </a:solidFill>
          </a:endParaRPr>
        </a:p>
      </xdr:txBody>
    </xdr:sp>
    <xdr:clientData/>
  </xdr:twoCellAnchor>
  <xdr:twoCellAnchor>
    <xdr:from>
      <xdr:col>16</xdr:col>
      <xdr:colOff>200025</xdr:colOff>
      <xdr:row>73</xdr:row>
      <xdr:rowOff>47625</xdr:rowOff>
    </xdr:from>
    <xdr:to>
      <xdr:col>18</xdr:col>
      <xdr:colOff>190500</xdr:colOff>
      <xdr:row>78</xdr:row>
      <xdr:rowOff>142875</xdr:rowOff>
    </xdr:to>
    <xdr:sp macro="" textlink="">
      <xdr:nvSpPr>
        <xdr:cNvPr id="57" name="上矢印 56"/>
        <xdr:cNvSpPr/>
      </xdr:nvSpPr>
      <xdr:spPr>
        <a:xfrm>
          <a:off x="3705225" y="12630150"/>
          <a:ext cx="428625" cy="952500"/>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66675</xdr:colOff>
      <xdr:row>66</xdr:row>
      <xdr:rowOff>95250</xdr:rowOff>
    </xdr:from>
    <xdr:to>
      <xdr:col>21</xdr:col>
      <xdr:colOff>209550</xdr:colOff>
      <xdr:row>67</xdr:row>
      <xdr:rowOff>66675</xdr:rowOff>
    </xdr:to>
    <xdr:sp macro="" textlink="">
      <xdr:nvSpPr>
        <xdr:cNvPr id="58" name="右矢印 57"/>
        <xdr:cNvSpPr/>
      </xdr:nvSpPr>
      <xdr:spPr>
        <a:xfrm>
          <a:off x="4448175" y="11477625"/>
          <a:ext cx="361950" cy="142875"/>
        </a:xfrm>
        <a:prstGeom prs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209550</xdr:colOff>
      <xdr:row>67</xdr:row>
      <xdr:rowOff>95250</xdr:rowOff>
    </xdr:from>
    <xdr:to>
      <xdr:col>28</xdr:col>
      <xdr:colOff>171450</xdr:colOff>
      <xdr:row>70</xdr:row>
      <xdr:rowOff>133350</xdr:rowOff>
    </xdr:to>
    <xdr:sp macro="" textlink="">
      <xdr:nvSpPr>
        <xdr:cNvPr id="63" name="上下矢印 62"/>
        <xdr:cNvSpPr/>
      </xdr:nvSpPr>
      <xdr:spPr>
        <a:xfrm>
          <a:off x="5905500" y="11649075"/>
          <a:ext cx="400050" cy="552450"/>
        </a:xfrm>
        <a:prstGeom prst="up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123825</xdr:colOff>
      <xdr:row>60</xdr:row>
      <xdr:rowOff>123823</xdr:rowOff>
    </xdr:from>
    <xdr:to>
      <xdr:col>26</xdr:col>
      <xdr:colOff>209550</xdr:colOff>
      <xdr:row>65</xdr:row>
      <xdr:rowOff>133348</xdr:rowOff>
    </xdr:to>
    <xdr:sp macro="" textlink="">
      <xdr:nvSpPr>
        <xdr:cNvPr id="68" name="上カーブ矢印 67"/>
        <xdr:cNvSpPr/>
      </xdr:nvSpPr>
      <xdr:spPr>
        <a:xfrm rot="10800000">
          <a:off x="2533650" y="10477498"/>
          <a:ext cx="3371850" cy="866775"/>
        </a:xfrm>
        <a:prstGeom prst="curved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19049</xdr:colOff>
      <xdr:row>72</xdr:row>
      <xdr:rowOff>85722</xdr:rowOff>
    </xdr:from>
    <xdr:to>
      <xdr:col>26</xdr:col>
      <xdr:colOff>209547</xdr:colOff>
      <xdr:row>77</xdr:row>
      <xdr:rowOff>66673</xdr:rowOff>
    </xdr:to>
    <xdr:sp macro="" textlink="">
      <xdr:nvSpPr>
        <xdr:cNvPr id="69" name="下カーブ矢印 68"/>
        <xdr:cNvSpPr/>
      </xdr:nvSpPr>
      <xdr:spPr>
        <a:xfrm rot="10800000">
          <a:off x="2428874" y="12496797"/>
          <a:ext cx="3476623" cy="838201"/>
        </a:xfrm>
        <a:prstGeom prst="curved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117</xdr:row>
      <xdr:rowOff>0</xdr:rowOff>
    </xdr:from>
    <xdr:to>
      <xdr:col>47</xdr:col>
      <xdr:colOff>19050</xdr:colOff>
      <xdr:row>135</xdr:row>
      <xdr:rowOff>34354</xdr:rowOff>
    </xdr:to>
    <xdr:pic>
      <xdr:nvPicPr>
        <xdr:cNvPr id="33" name="図 3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 y="21316950"/>
          <a:ext cx="10058400" cy="3120454"/>
        </a:xfrm>
        <a:prstGeom prst="rect">
          <a:avLst/>
        </a:prstGeom>
      </xdr:spPr>
    </xdr:pic>
    <xdr:clientData/>
  </xdr:twoCellAnchor>
  <xdr:twoCellAnchor editAs="oneCell">
    <xdr:from>
      <xdr:col>2</xdr:col>
      <xdr:colOff>0</xdr:colOff>
      <xdr:row>86</xdr:row>
      <xdr:rowOff>0</xdr:rowOff>
    </xdr:from>
    <xdr:to>
      <xdr:col>31</xdr:col>
      <xdr:colOff>9525</xdr:colOff>
      <xdr:row>113</xdr:row>
      <xdr:rowOff>0</xdr:rowOff>
    </xdr:to>
    <xdr:pic>
      <xdr:nvPicPr>
        <xdr:cNvPr id="2" name="図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1000" y="16002000"/>
          <a:ext cx="6581775" cy="4629150"/>
        </a:xfrm>
        <a:prstGeom prst="rect">
          <a:avLst/>
        </a:prstGeom>
      </xdr:spPr>
    </xdr:pic>
    <xdr:clientData/>
  </xdr:twoCellAnchor>
  <xdr:twoCellAnchor editAs="oneCell">
    <xdr:from>
      <xdr:col>2</xdr:col>
      <xdr:colOff>0</xdr:colOff>
      <xdr:row>48</xdr:row>
      <xdr:rowOff>0</xdr:rowOff>
    </xdr:from>
    <xdr:to>
      <xdr:col>24</xdr:col>
      <xdr:colOff>66675</xdr:colOff>
      <xdr:row>80</xdr:row>
      <xdr:rowOff>152400</xdr:rowOff>
    </xdr:to>
    <xdr:pic>
      <xdr:nvPicPr>
        <xdr:cNvPr id="3" name="図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81000" y="685800"/>
          <a:ext cx="5076825" cy="5638800"/>
        </a:xfrm>
        <a:prstGeom prst="rect">
          <a:avLst/>
        </a:prstGeom>
      </xdr:spPr>
    </xdr:pic>
    <xdr:clientData/>
  </xdr:twoCellAnchor>
  <xdr:twoCellAnchor>
    <xdr:from>
      <xdr:col>5</xdr:col>
      <xdr:colOff>76199</xdr:colOff>
      <xdr:row>65</xdr:row>
      <xdr:rowOff>9525</xdr:rowOff>
    </xdr:from>
    <xdr:to>
      <xdr:col>20</xdr:col>
      <xdr:colOff>180974</xdr:colOff>
      <xdr:row>66</xdr:row>
      <xdr:rowOff>57151</xdr:rowOff>
    </xdr:to>
    <xdr:sp macro="" textlink="">
      <xdr:nvSpPr>
        <xdr:cNvPr id="5" name="角丸四角形 4"/>
        <xdr:cNvSpPr/>
      </xdr:nvSpPr>
      <xdr:spPr>
        <a:xfrm>
          <a:off x="1028699" y="3609975"/>
          <a:ext cx="2962275" cy="219076"/>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66676</xdr:colOff>
      <xdr:row>66</xdr:row>
      <xdr:rowOff>76200</xdr:rowOff>
    </xdr:from>
    <xdr:to>
      <xdr:col>23</xdr:col>
      <xdr:colOff>295276</xdr:colOff>
      <xdr:row>70</xdr:row>
      <xdr:rowOff>114301</xdr:rowOff>
    </xdr:to>
    <xdr:sp macro="" textlink="">
      <xdr:nvSpPr>
        <xdr:cNvPr id="6" name="角丸四角形 5"/>
        <xdr:cNvSpPr/>
      </xdr:nvSpPr>
      <xdr:spPr>
        <a:xfrm>
          <a:off x="1019176" y="11430000"/>
          <a:ext cx="4362450" cy="723901"/>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180974</xdr:colOff>
      <xdr:row>77</xdr:row>
      <xdr:rowOff>9525</xdr:rowOff>
    </xdr:from>
    <xdr:to>
      <xdr:col>20</xdr:col>
      <xdr:colOff>95249</xdr:colOff>
      <xdr:row>78</xdr:row>
      <xdr:rowOff>57151</xdr:rowOff>
    </xdr:to>
    <xdr:sp macro="" textlink="">
      <xdr:nvSpPr>
        <xdr:cNvPr id="7" name="角丸四角形 6"/>
        <xdr:cNvSpPr/>
      </xdr:nvSpPr>
      <xdr:spPr>
        <a:xfrm>
          <a:off x="942974" y="5667375"/>
          <a:ext cx="3419475" cy="219076"/>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66675</xdr:colOff>
      <xdr:row>70</xdr:row>
      <xdr:rowOff>133350</xdr:rowOff>
    </xdr:from>
    <xdr:to>
      <xdr:col>34</xdr:col>
      <xdr:colOff>76200</xdr:colOff>
      <xdr:row>73</xdr:row>
      <xdr:rowOff>142875</xdr:rowOff>
    </xdr:to>
    <xdr:sp macro="" textlink="">
      <xdr:nvSpPr>
        <xdr:cNvPr id="8" name="角丸四角形 7"/>
        <xdr:cNvSpPr/>
      </xdr:nvSpPr>
      <xdr:spPr>
        <a:xfrm>
          <a:off x="3876675" y="4591050"/>
          <a:ext cx="267652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複数のオブジェクトを作成し、</a:t>
          </a:r>
          <a:r>
            <a:rPr kumimoji="1" lang="en-US" altLang="ja-JP" sz="1100"/>
            <a:t>Old</a:t>
          </a:r>
          <a:r>
            <a:rPr kumimoji="1" lang="ja-JP" altLang="en-US" sz="1100"/>
            <a:t>領域に移動するまで繰り返し処理を行う。</a:t>
          </a:r>
        </a:p>
      </xdr:txBody>
    </xdr:sp>
    <xdr:clientData/>
  </xdr:twoCellAnchor>
  <xdr:twoCellAnchor>
    <xdr:from>
      <xdr:col>2</xdr:col>
      <xdr:colOff>9524</xdr:colOff>
      <xdr:row>87</xdr:row>
      <xdr:rowOff>114300</xdr:rowOff>
    </xdr:from>
    <xdr:to>
      <xdr:col>25</xdr:col>
      <xdr:colOff>85725</xdr:colOff>
      <xdr:row>93</xdr:row>
      <xdr:rowOff>76200</xdr:rowOff>
    </xdr:to>
    <xdr:sp macro="" textlink="">
      <xdr:nvSpPr>
        <xdr:cNvPr id="9" name="角丸四角形 8"/>
        <xdr:cNvSpPr/>
      </xdr:nvSpPr>
      <xdr:spPr>
        <a:xfrm>
          <a:off x="390524" y="16287750"/>
          <a:ext cx="4914901" cy="99060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161925</xdr:colOff>
      <xdr:row>95</xdr:row>
      <xdr:rowOff>0</xdr:rowOff>
    </xdr:from>
    <xdr:to>
      <xdr:col>31</xdr:col>
      <xdr:colOff>114300</xdr:colOff>
      <xdr:row>98</xdr:row>
      <xdr:rowOff>19050</xdr:rowOff>
    </xdr:to>
    <xdr:sp macro="" textlink="">
      <xdr:nvSpPr>
        <xdr:cNvPr id="11" name="角丸四角形 10"/>
        <xdr:cNvSpPr/>
      </xdr:nvSpPr>
      <xdr:spPr>
        <a:xfrm>
          <a:off x="3095625" y="17545050"/>
          <a:ext cx="3381375" cy="533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ヒープ領域を制限し、出力結果をファイルに書き込み（詳細は別シート「オプションについて」に記載）</a:t>
          </a:r>
        </a:p>
      </xdr:txBody>
    </xdr:sp>
    <xdr:clientData/>
  </xdr:twoCellAnchor>
  <xdr:twoCellAnchor>
    <xdr:from>
      <xdr:col>15</xdr:col>
      <xdr:colOff>95250</xdr:colOff>
      <xdr:row>110</xdr:row>
      <xdr:rowOff>142875</xdr:rowOff>
    </xdr:from>
    <xdr:to>
      <xdr:col>24</xdr:col>
      <xdr:colOff>85725</xdr:colOff>
      <xdr:row>112</xdr:row>
      <xdr:rowOff>123825</xdr:rowOff>
    </xdr:to>
    <xdr:sp macro="" textlink="">
      <xdr:nvSpPr>
        <xdr:cNvPr id="12" name="角丸四角形 11"/>
        <xdr:cNvSpPr/>
      </xdr:nvSpPr>
      <xdr:spPr>
        <a:xfrm>
          <a:off x="3543300" y="19040475"/>
          <a:ext cx="1704975" cy="32385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47627</xdr:colOff>
      <xdr:row>122</xdr:row>
      <xdr:rowOff>133349</xdr:rowOff>
    </xdr:from>
    <xdr:to>
      <xdr:col>47</xdr:col>
      <xdr:colOff>38101</xdr:colOff>
      <xdr:row>123</xdr:row>
      <xdr:rowOff>152400</xdr:rowOff>
    </xdr:to>
    <xdr:sp macro="" textlink="">
      <xdr:nvSpPr>
        <xdr:cNvPr id="14" name="角丸四角形 13"/>
        <xdr:cNvSpPr/>
      </xdr:nvSpPr>
      <xdr:spPr>
        <a:xfrm>
          <a:off x="809627" y="21088349"/>
          <a:ext cx="9648824" cy="190501"/>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142875</xdr:colOff>
      <xdr:row>129</xdr:row>
      <xdr:rowOff>76200</xdr:rowOff>
    </xdr:from>
    <xdr:to>
      <xdr:col>50</xdr:col>
      <xdr:colOff>0</xdr:colOff>
      <xdr:row>131</xdr:row>
      <xdr:rowOff>19050</xdr:rowOff>
    </xdr:to>
    <xdr:sp macro="" textlink="">
      <xdr:nvSpPr>
        <xdr:cNvPr id="16" name="角丸四角形 15"/>
        <xdr:cNvSpPr/>
      </xdr:nvSpPr>
      <xdr:spPr>
        <a:xfrm>
          <a:off x="7458075" y="23450550"/>
          <a:ext cx="252412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FullGC</a:t>
          </a:r>
          <a:r>
            <a:rPr kumimoji="1" lang="ja-JP" altLang="en-US" sz="1100"/>
            <a:t>が発生しているのが確認できる</a:t>
          </a:r>
        </a:p>
      </xdr:txBody>
    </xdr:sp>
    <xdr:clientData/>
  </xdr:twoCellAnchor>
  <xdr:twoCellAnchor editAs="oneCell">
    <xdr:from>
      <xdr:col>2</xdr:col>
      <xdr:colOff>0</xdr:colOff>
      <xdr:row>153</xdr:row>
      <xdr:rowOff>0</xdr:rowOff>
    </xdr:from>
    <xdr:to>
      <xdr:col>30</xdr:col>
      <xdr:colOff>142875</xdr:colOff>
      <xdr:row>179</xdr:row>
      <xdr:rowOff>123825</xdr:rowOff>
    </xdr:to>
    <xdr:pic>
      <xdr:nvPicPr>
        <xdr:cNvPr id="18" name="図 1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1000" y="15430500"/>
          <a:ext cx="6524625" cy="4581525"/>
        </a:xfrm>
        <a:prstGeom prst="rect">
          <a:avLst/>
        </a:prstGeom>
      </xdr:spPr>
    </xdr:pic>
    <xdr:clientData/>
  </xdr:twoCellAnchor>
  <xdr:twoCellAnchor editAs="oneCell">
    <xdr:from>
      <xdr:col>2</xdr:col>
      <xdr:colOff>0</xdr:colOff>
      <xdr:row>184</xdr:row>
      <xdr:rowOff>0</xdr:rowOff>
    </xdr:from>
    <xdr:to>
      <xdr:col>47</xdr:col>
      <xdr:colOff>19050</xdr:colOff>
      <xdr:row>207</xdr:row>
      <xdr:rowOff>14589</xdr:rowOff>
    </xdr:to>
    <xdr:pic>
      <xdr:nvPicPr>
        <xdr:cNvPr id="19" name="図 1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81000" y="20745450"/>
          <a:ext cx="10058400" cy="3957939"/>
        </a:xfrm>
        <a:prstGeom prst="rect">
          <a:avLst/>
        </a:prstGeom>
      </xdr:spPr>
    </xdr:pic>
    <xdr:clientData/>
  </xdr:twoCellAnchor>
  <xdr:twoCellAnchor>
    <xdr:from>
      <xdr:col>1</xdr:col>
      <xdr:colOff>180975</xdr:colOff>
      <xdr:row>159</xdr:row>
      <xdr:rowOff>28575</xdr:rowOff>
    </xdr:from>
    <xdr:to>
      <xdr:col>12</xdr:col>
      <xdr:colOff>38100</xdr:colOff>
      <xdr:row>161</xdr:row>
      <xdr:rowOff>19050</xdr:rowOff>
    </xdr:to>
    <xdr:sp macro="" textlink="">
      <xdr:nvSpPr>
        <xdr:cNvPr id="20" name="角丸四角形 19"/>
        <xdr:cNvSpPr/>
      </xdr:nvSpPr>
      <xdr:spPr>
        <a:xfrm>
          <a:off x="371475" y="16487775"/>
          <a:ext cx="1952625" cy="333375"/>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0</xdr:colOff>
      <xdr:row>160</xdr:row>
      <xdr:rowOff>76200</xdr:rowOff>
    </xdr:from>
    <xdr:to>
      <xdr:col>24</xdr:col>
      <xdr:colOff>28575</xdr:colOff>
      <xdr:row>162</xdr:row>
      <xdr:rowOff>19050</xdr:rowOff>
    </xdr:to>
    <xdr:sp macro="" textlink="">
      <xdr:nvSpPr>
        <xdr:cNvPr id="22" name="角丸四角形 21"/>
        <xdr:cNvSpPr/>
      </xdr:nvSpPr>
      <xdr:spPr>
        <a:xfrm>
          <a:off x="2476500" y="16706850"/>
          <a:ext cx="21240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CMS</a:t>
          </a:r>
          <a:r>
            <a:rPr kumimoji="1" lang="ja-JP" altLang="en-US" sz="1100"/>
            <a:t>を使用するためのオプション</a:t>
          </a:r>
        </a:p>
      </xdr:txBody>
    </xdr:sp>
    <xdr:clientData/>
  </xdr:twoCellAnchor>
  <xdr:twoCellAnchor>
    <xdr:from>
      <xdr:col>3</xdr:col>
      <xdr:colOff>171451</xdr:colOff>
      <xdr:row>186</xdr:row>
      <xdr:rowOff>123825</xdr:rowOff>
    </xdr:from>
    <xdr:to>
      <xdr:col>12</xdr:col>
      <xdr:colOff>152401</xdr:colOff>
      <xdr:row>202</xdr:row>
      <xdr:rowOff>76200</xdr:rowOff>
    </xdr:to>
    <xdr:sp macro="" textlink="">
      <xdr:nvSpPr>
        <xdr:cNvPr id="23" name="角丸四角形 22"/>
        <xdr:cNvSpPr/>
      </xdr:nvSpPr>
      <xdr:spPr>
        <a:xfrm>
          <a:off x="742951" y="21212175"/>
          <a:ext cx="1695450" cy="2695575"/>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76200</xdr:colOff>
      <xdr:row>200</xdr:row>
      <xdr:rowOff>114299</xdr:rowOff>
    </xdr:from>
    <xdr:to>
      <xdr:col>48</xdr:col>
      <xdr:colOff>66675</xdr:colOff>
      <xdr:row>204</xdr:row>
      <xdr:rowOff>9524</xdr:rowOff>
    </xdr:to>
    <xdr:sp macro="" textlink="">
      <xdr:nvSpPr>
        <xdr:cNvPr id="24" name="角丸四角形 23"/>
        <xdr:cNvSpPr/>
      </xdr:nvSpPr>
      <xdr:spPr>
        <a:xfrm>
          <a:off x="7391400" y="38423849"/>
          <a:ext cx="2695575" cy="5810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CMSGC</a:t>
          </a:r>
          <a:r>
            <a:rPr kumimoji="1" lang="ja-JP" altLang="en-US" sz="1100"/>
            <a:t>が発生し、</a:t>
          </a:r>
          <a:r>
            <a:rPr kumimoji="1" lang="en-US" altLang="ja-JP" sz="1100"/>
            <a:t>FullGC</a:t>
          </a:r>
          <a:r>
            <a:rPr kumimoji="1" lang="ja-JP" altLang="en-US" sz="1100"/>
            <a:t>は発生していないことがわかる</a:t>
          </a:r>
        </a:p>
      </xdr:txBody>
    </xdr:sp>
    <xdr:clientData/>
  </xdr:twoCellAnchor>
  <xdr:twoCellAnchor editAs="oneCell">
    <xdr:from>
      <xdr:col>2</xdr:col>
      <xdr:colOff>0</xdr:colOff>
      <xdr:row>225</xdr:row>
      <xdr:rowOff>0</xdr:rowOff>
    </xdr:from>
    <xdr:to>
      <xdr:col>31</xdr:col>
      <xdr:colOff>114300</xdr:colOff>
      <xdr:row>251</xdr:row>
      <xdr:rowOff>95250</xdr:rowOff>
    </xdr:to>
    <xdr:pic>
      <xdr:nvPicPr>
        <xdr:cNvPr id="26" name="図 25"/>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81000" y="25374600"/>
          <a:ext cx="6686550" cy="4552950"/>
        </a:xfrm>
        <a:prstGeom prst="rect">
          <a:avLst/>
        </a:prstGeom>
      </xdr:spPr>
    </xdr:pic>
    <xdr:clientData/>
  </xdr:twoCellAnchor>
  <xdr:twoCellAnchor>
    <xdr:from>
      <xdr:col>2</xdr:col>
      <xdr:colOff>19051</xdr:colOff>
      <xdr:row>231</xdr:row>
      <xdr:rowOff>66675</xdr:rowOff>
    </xdr:from>
    <xdr:to>
      <xdr:col>7</xdr:col>
      <xdr:colOff>152400</xdr:colOff>
      <xdr:row>232</xdr:row>
      <xdr:rowOff>123825</xdr:rowOff>
    </xdr:to>
    <xdr:sp macro="" textlink="">
      <xdr:nvSpPr>
        <xdr:cNvPr id="27" name="角丸四角形 26"/>
        <xdr:cNvSpPr/>
      </xdr:nvSpPr>
      <xdr:spPr>
        <a:xfrm>
          <a:off x="400051" y="26469975"/>
          <a:ext cx="1085849" cy="22860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104775</xdr:colOff>
      <xdr:row>231</xdr:row>
      <xdr:rowOff>104775</xdr:rowOff>
    </xdr:from>
    <xdr:to>
      <xdr:col>25</xdr:col>
      <xdr:colOff>142875</xdr:colOff>
      <xdr:row>233</xdr:row>
      <xdr:rowOff>95249</xdr:rowOff>
    </xdr:to>
    <xdr:sp macro="" textlink="">
      <xdr:nvSpPr>
        <xdr:cNvPr id="28" name="角丸四角形 27"/>
        <xdr:cNvSpPr/>
      </xdr:nvSpPr>
      <xdr:spPr>
        <a:xfrm>
          <a:off x="3038475" y="39747825"/>
          <a:ext cx="2324100" cy="3333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G1GC</a:t>
          </a:r>
          <a:r>
            <a:rPr kumimoji="1" lang="ja-JP" altLang="en-US" sz="1100"/>
            <a:t>を使用するためのオプション</a:t>
          </a:r>
        </a:p>
      </xdr:txBody>
    </xdr:sp>
    <xdr:clientData/>
  </xdr:twoCellAnchor>
  <xdr:twoCellAnchor editAs="oneCell">
    <xdr:from>
      <xdr:col>2</xdr:col>
      <xdr:colOff>0</xdr:colOff>
      <xdr:row>256</xdr:row>
      <xdr:rowOff>0</xdr:rowOff>
    </xdr:from>
    <xdr:to>
      <xdr:col>47</xdr:col>
      <xdr:colOff>19050</xdr:colOff>
      <xdr:row>281</xdr:row>
      <xdr:rowOff>104193</xdr:rowOff>
    </xdr:to>
    <xdr:pic>
      <xdr:nvPicPr>
        <xdr:cNvPr id="29" name="図 28"/>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81000" y="30689550"/>
          <a:ext cx="10058400" cy="4390443"/>
        </a:xfrm>
        <a:prstGeom prst="rect">
          <a:avLst/>
        </a:prstGeom>
      </xdr:spPr>
    </xdr:pic>
    <xdr:clientData/>
  </xdr:twoCellAnchor>
  <xdr:twoCellAnchor>
    <xdr:from>
      <xdr:col>2</xdr:col>
      <xdr:colOff>9525</xdr:colOff>
      <xdr:row>258</xdr:row>
      <xdr:rowOff>104776</xdr:rowOff>
    </xdr:from>
    <xdr:to>
      <xdr:col>30</xdr:col>
      <xdr:colOff>57150</xdr:colOff>
      <xdr:row>259</xdr:row>
      <xdr:rowOff>123826</xdr:rowOff>
    </xdr:to>
    <xdr:sp macro="" textlink="">
      <xdr:nvSpPr>
        <xdr:cNvPr id="30" name="角丸四角形 29"/>
        <xdr:cNvSpPr/>
      </xdr:nvSpPr>
      <xdr:spPr>
        <a:xfrm>
          <a:off x="390525" y="44376976"/>
          <a:ext cx="5838825" cy="19050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19050</xdr:colOff>
      <xdr:row>263</xdr:row>
      <xdr:rowOff>66675</xdr:rowOff>
    </xdr:from>
    <xdr:to>
      <xdr:col>46</xdr:col>
      <xdr:colOff>57150</xdr:colOff>
      <xdr:row>266</xdr:row>
      <xdr:rowOff>104775</xdr:rowOff>
    </xdr:to>
    <xdr:sp macro="" textlink="">
      <xdr:nvSpPr>
        <xdr:cNvPr id="31" name="角丸四角形 30"/>
        <xdr:cNvSpPr/>
      </xdr:nvSpPr>
      <xdr:spPr>
        <a:xfrm>
          <a:off x="6496050" y="31956375"/>
          <a:ext cx="2324100"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G1GC</a:t>
          </a:r>
          <a:r>
            <a:rPr kumimoji="1" lang="ja-JP" altLang="en-US" sz="1100"/>
            <a:t>が発生し、</a:t>
          </a:r>
          <a:r>
            <a:rPr kumimoji="1" lang="en-US" altLang="ja-JP" sz="1100"/>
            <a:t>FullGC</a:t>
          </a:r>
          <a:r>
            <a:rPr kumimoji="1" lang="ja-JP" altLang="en-US" sz="1100"/>
            <a:t>は発生していないことがわかる</a:t>
          </a:r>
        </a:p>
      </xdr:txBody>
    </xdr:sp>
    <xdr:clientData/>
  </xdr:twoCellAnchor>
  <xdr:twoCellAnchor editAs="oneCell">
    <xdr:from>
      <xdr:col>1</xdr:col>
      <xdr:colOff>180975</xdr:colOff>
      <xdr:row>210</xdr:row>
      <xdr:rowOff>9525</xdr:rowOff>
    </xdr:from>
    <xdr:to>
      <xdr:col>47</xdr:col>
      <xdr:colOff>9525</xdr:colOff>
      <xdr:row>220</xdr:row>
      <xdr:rowOff>145904</xdr:rowOff>
    </xdr:to>
    <xdr:pic>
      <xdr:nvPicPr>
        <xdr:cNvPr id="15" name="図 14"/>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61975" y="37614225"/>
          <a:ext cx="10058400" cy="1850879"/>
        </a:xfrm>
        <a:prstGeom prst="rect">
          <a:avLst/>
        </a:prstGeom>
      </xdr:spPr>
    </xdr:pic>
    <xdr:clientData/>
  </xdr:twoCellAnchor>
  <xdr:twoCellAnchor editAs="oneCell">
    <xdr:from>
      <xdr:col>2</xdr:col>
      <xdr:colOff>9525</xdr:colOff>
      <xdr:row>284</xdr:row>
      <xdr:rowOff>9525</xdr:rowOff>
    </xdr:from>
    <xdr:to>
      <xdr:col>9</xdr:col>
      <xdr:colOff>219075</xdr:colOff>
      <xdr:row>295</xdr:row>
      <xdr:rowOff>38100</xdr:rowOff>
    </xdr:to>
    <xdr:pic>
      <xdr:nvPicPr>
        <xdr:cNvPr id="21" name="図 20"/>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90525" y="44072175"/>
          <a:ext cx="1885950" cy="1914525"/>
        </a:xfrm>
        <a:prstGeom prst="rect">
          <a:avLst/>
        </a:prstGeom>
      </xdr:spPr>
    </xdr:pic>
    <xdr:clientData/>
  </xdr:twoCellAnchor>
  <xdr:twoCellAnchor editAs="oneCell">
    <xdr:from>
      <xdr:col>2</xdr:col>
      <xdr:colOff>9525</xdr:colOff>
      <xdr:row>137</xdr:row>
      <xdr:rowOff>9525</xdr:rowOff>
    </xdr:from>
    <xdr:to>
      <xdr:col>9</xdr:col>
      <xdr:colOff>247650</xdr:colOff>
      <xdr:row>148</xdr:row>
      <xdr:rowOff>66675</xdr:rowOff>
    </xdr:to>
    <xdr:pic>
      <xdr:nvPicPr>
        <xdr:cNvPr id="34" name="図 3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90525" y="24755475"/>
          <a:ext cx="1914525" cy="1943100"/>
        </a:xfrm>
        <a:prstGeom prst="rect">
          <a:avLst/>
        </a:prstGeom>
      </xdr:spPr>
    </xdr:pic>
    <xdr:clientData/>
  </xdr:twoCellAnchor>
  <xdr:twoCellAnchor editAs="oneCell">
    <xdr:from>
      <xdr:col>2</xdr:col>
      <xdr:colOff>0</xdr:colOff>
      <xdr:row>331</xdr:row>
      <xdr:rowOff>0</xdr:rowOff>
    </xdr:from>
    <xdr:to>
      <xdr:col>47</xdr:col>
      <xdr:colOff>19050</xdr:colOff>
      <xdr:row>347</xdr:row>
      <xdr:rowOff>32111</xdr:rowOff>
    </xdr:to>
    <xdr:pic>
      <xdr:nvPicPr>
        <xdr:cNvPr id="37" name="図 36"/>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81000" y="58007250"/>
          <a:ext cx="10058400" cy="2775311"/>
        </a:xfrm>
        <a:prstGeom prst="rect">
          <a:avLst/>
        </a:prstGeom>
      </xdr:spPr>
    </xdr:pic>
    <xdr:clientData/>
  </xdr:twoCellAnchor>
  <xdr:twoCellAnchor editAs="oneCell">
    <xdr:from>
      <xdr:col>2</xdr:col>
      <xdr:colOff>0</xdr:colOff>
      <xdr:row>299</xdr:row>
      <xdr:rowOff>0</xdr:rowOff>
    </xdr:from>
    <xdr:to>
      <xdr:col>30</xdr:col>
      <xdr:colOff>171450</xdr:colOff>
      <xdr:row>326</xdr:row>
      <xdr:rowOff>0</xdr:rowOff>
    </xdr:to>
    <xdr:pic>
      <xdr:nvPicPr>
        <xdr:cNvPr id="38" name="図 37"/>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81000" y="51301650"/>
          <a:ext cx="6553200" cy="4629150"/>
        </a:xfrm>
        <a:prstGeom prst="rect">
          <a:avLst/>
        </a:prstGeom>
      </xdr:spPr>
    </xdr:pic>
    <xdr:clientData/>
  </xdr:twoCellAnchor>
  <xdr:twoCellAnchor editAs="oneCell">
    <xdr:from>
      <xdr:col>2</xdr:col>
      <xdr:colOff>0</xdr:colOff>
      <xdr:row>350</xdr:row>
      <xdr:rowOff>0</xdr:rowOff>
    </xdr:from>
    <xdr:to>
      <xdr:col>9</xdr:col>
      <xdr:colOff>209550</xdr:colOff>
      <xdr:row>361</xdr:row>
      <xdr:rowOff>47625</xdr:rowOff>
    </xdr:to>
    <xdr:pic>
      <xdr:nvPicPr>
        <xdr:cNvPr id="39" name="図 38"/>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381000" y="61264800"/>
          <a:ext cx="1885950" cy="1933575"/>
        </a:xfrm>
        <a:prstGeom prst="rect">
          <a:avLst/>
        </a:prstGeom>
      </xdr:spPr>
    </xdr:pic>
    <xdr:clientData/>
  </xdr:twoCellAnchor>
  <xdr:twoCellAnchor>
    <xdr:from>
      <xdr:col>2</xdr:col>
      <xdr:colOff>28576</xdr:colOff>
      <xdr:row>305</xdr:row>
      <xdr:rowOff>85724</xdr:rowOff>
    </xdr:from>
    <xdr:to>
      <xdr:col>7</xdr:col>
      <xdr:colOff>66676</xdr:colOff>
      <xdr:row>306</xdr:row>
      <xdr:rowOff>85725</xdr:rowOff>
    </xdr:to>
    <xdr:sp macro="" textlink="">
      <xdr:nvSpPr>
        <xdr:cNvPr id="42" name="角丸四角形 41"/>
        <xdr:cNvSpPr/>
      </xdr:nvSpPr>
      <xdr:spPr>
        <a:xfrm>
          <a:off x="409576" y="52416074"/>
          <a:ext cx="1104900" cy="171451"/>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180975</xdr:colOff>
      <xdr:row>305</xdr:row>
      <xdr:rowOff>104775</xdr:rowOff>
    </xdr:from>
    <xdr:to>
      <xdr:col>26</xdr:col>
      <xdr:colOff>28575</xdr:colOff>
      <xdr:row>307</xdr:row>
      <xdr:rowOff>95249</xdr:rowOff>
    </xdr:to>
    <xdr:sp macro="" textlink="">
      <xdr:nvSpPr>
        <xdr:cNvPr id="43" name="角丸四角形 42"/>
        <xdr:cNvSpPr/>
      </xdr:nvSpPr>
      <xdr:spPr>
        <a:xfrm>
          <a:off x="3114675" y="52435125"/>
          <a:ext cx="2324100" cy="3333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SC</a:t>
          </a:r>
          <a:r>
            <a:rPr kumimoji="1" lang="ja-JP" altLang="en-US" sz="1100"/>
            <a:t>を使用するためのオプション</a:t>
          </a:r>
        </a:p>
      </xdr:txBody>
    </xdr:sp>
    <xdr:clientData/>
  </xdr:twoCellAnchor>
  <xdr:twoCellAnchor>
    <xdr:from>
      <xdr:col>15</xdr:col>
      <xdr:colOff>28575</xdr:colOff>
      <xdr:row>323</xdr:row>
      <xdr:rowOff>161925</xdr:rowOff>
    </xdr:from>
    <xdr:to>
      <xdr:col>24</xdr:col>
      <xdr:colOff>57150</xdr:colOff>
      <xdr:row>325</xdr:row>
      <xdr:rowOff>114300</xdr:rowOff>
    </xdr:to>
    <xdr:sp macro="" textlink="">
      <xdr:nvSpPr>
        <xdr:cNvPr id="46" name="角丸四角形 45"/>
        <xdr:cNvSpPr/>
      </xdr:nvSpPr>
      <xdr:spPr>
        <a:xfrm>
          <a:off x="3476625" y="55578375"/>
          <a:ext cx="1743075" cy="295275"/>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161925</xdr:colOff>
      <xdr:row>335</xdr:row>
      <xdr:rowOff>133350</xdr:rowOff>
    </xdr:from>
    <xdr:to>
      <xdr:col>9</xdr:col>
      <xdr:colOff>295275</xdr:colOff>
      <xdr:row>341</xdr:row>
      <xdr:rowOff>47625</xdr:rowOff>
    </xdr:to>
    <xdr:sp macro="" textlink="">
      <xdr:nvSpPr>
        <xdr:cNvPr id="47" name="角丸四角形 46"/>
        <xdr:cNvSpPr/>
      </xdr:nvSpPr>
      <xdr:spPr>
        <a:xfrm>
          <a:off x="733425" y="57607200"/>
          <a:ext cx="1619250" cy="942975"/>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180975</xdr:colOff>
      <xdr:row>343</xdr:row>
      <xdr:rowOff>76200</xdr:rowOff>
    </xdr:from>
    <xdr:to>
      <xdr:col>47</xdr:col>
      <xdr:colOff>66675</xdr:colOff>
      <xdr:row>345</xdr:row>
      <xdr:rowOff>66674</xdr:rowOff>
    </xdr:to>
    <xdr:sp macro="" textlink="">
      <xdr:nvSpPr>
        <xdr:cNvPr id="48" name="角丸四角形 47"/>
        <xdr:cNvSpPr/>
      </xdr:nvSpPr>
      <xdr:spPr>
        <a:xfrm>
          <a:off x="7305675" y="58921650"/>
          <a:ext cx="2590800" cy="3333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FullGC</a:t>
          </a:r>
          <a:r>
            <a:rPr kumimoji="1" lang="ja-JP" altLang="en-US" sz="1100"/>
            <a:t>は発生していないことがわかる</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H103"/>
  <sheetViews>
    <sheetView zoomScaleNormal="100" workbookViewId="0"/>
  </sheetViews>
  <sheetFormatPr defaultColWidth="2.875" defaultRowHeight="13.5" x14ac:dyDescent="0.15"/>
  <sheetData>
    <row r="3" spans="2:34" ht="18.75" x14ac:dyDescent="0.2">
      <c r="C3" s="8" t="s">
        <v>106</v>
      </c>
      <c r="AH3" s="8"/>
    </row>
    <row r="4" spans="2:34" x14ac:dyDescent="0.15">
      <c r="B4" s="1"/>
      <c r="C4" s="1"/>
      <c r="D4" s="1"/>
      <c r="E4" s="1"/>
      <c r="F4" s="1"/>
      <c r="G4" s="1"/>
      <c r="H4" s="1"/>
      <c r="I4" s="1"/>
      <c r="J4" s="1"/>
      <c r="K4" s="1"/>
      <c r="L4" s="1"/>
      <c r="M4" s="1"/>
      <c r="N4" s="1"/>
      <c r="O4" s="1"/>
      <c r="P4" s="1"/>
      <c r="Q4" s="1"/>
      <c r="R4" s="1"/>
      <c r="S4" s="1"/>
      <c r="T4" s="1"/>
      <c r="U4" s="1"/>
      <c r="AE4" s="1"/>
    </row>
    <row r="5" spans="2:34" x14ac:dyDescent="0.15">
      <c r="B5" s="1"/>
      <c r="C5" s="1" t="s">
        <v>32</v>
      </c>
      <c r="D5" s="1"/>
      <c r="E5" s="1"/>
      <c r="F5" s="1"/>
      <c r="G5" s="1"/>
      <c r="H5" s="1"/>
      <c r="I5" s="1"/>
      <c r="J5" s="1"/>
      <c r="K5" s="1"/>
      <c r="L5" s="1"/>
      <c r="M5" s="1"/>
      <c r="N5" s="1"/>
      <c r="O5" s="1"/>
      <c r="P5" s="1"/>
      <c r="Q5" s="1"/>
      <c r="R5" s="1"/>
      <c r="S5" s="1"/>
      <c r="T5" s="1"/>
      <c r="U5" s="1"/>
      <c r="AE5" s="1"/>
    </row>
    <row r="6" spans="2:34" x14ac:dyDescent="0.15">
      <c r="B6" s="1"/>
      <c r="C6" s="1"/>
      <c r="D6" s="1" t="s">
        <v>1</v>
      </c>
      <c r="E6" s="1"/>
      <c r="F6" s="1"/>
      <c r="G6" s="1"/>
      <c r="H6" s="1"/>
      <c r="I6" s="1"/>
      <c r="J6" s="1"/>
      <c r="K6" s="1"/>
      <c r="L6" s="1"/>
      <c r="M6" s="1"/>
      <c r="N6" s="1"/>
      <c r="O6" s="1"/>
      <c r="P6" s="1"/>
      <c r="Q6" s="1"/>
      <c r="R6" s="1"/>
      <c r="S6" s="1"/>
      <c r="T6" s="1"/>
      <c r="U6" s="1"/>
      <c r="AE6" s="1"/>
    </row>
    <row r="7" spans="2:34" x14ac:dyDescent="0.15">
      <c r="B7" s="1"/>
      <c r="C7" s="1"/>
      <c r="D7" s="1" t="s">
        <v>0</v>
      </c>
      <c r="E7" s="1"/>
      <c r="F7" s="1"/>
      <c r="G7" s="1"/>
      <c r="H7" s="1"/>
      <c r="I7" s="1"/>
      <c r="J7" s="1"/>
      <c r="K7" s="1"/>
      <c r="L7" s="1"/>
      <c r="M7" s="1"/>
      <c r="N7" s="1"/>
      <c r="O7" s="1"/>
      <c r="P7" s="1"/>
      <c r="Q7" s="1"/>
      <c r="R7" s="1"/>
      <c r="S7" s="1"/>
      <c r="T7" s="1"/>
      <c r="U7" s="1"/>
      <c r="AE7" s="1"/>
    </row>
    <row r="8" spans="2:34" x14ac:dyDescent="0.15">
      <c r="B8" s="1"/>
      <c r="C8" s="1"/>
      <c r="D8" s="1" t="s">
        <v>11</v>
      </c>
      <c r="E8" s="1"/>
      <c r="F8" s="1"/>
      <c r="G8" s="1"/>
      <c r="H8" s="1"/>
      <c r="I8" s="1"/>
      <c r="J8" s="1"/>
      <c r="K8" s="1"/>
      <c r="L8" s="1"/>
      <c r="M8" s="1"/>
      <c r="N8" s="1"/>
      <c r="O8" s="1"/>
      <c r="P8" s="1"/>
      <c r="Q8" s="1"/>
      <c r="R8" s="1"/>
      <c r="S8" s="1"/>
      <c r="T8" s="1"/>
      <c r="U8" s="1"/>
      <c r="AE8" s="1"/>
    </row>
    <row r="9" spans="2:34" x14ac:dyDescent="0.15">
      <c r="B9" s="1"/>
      <c r="C9" s="1"/>
      <c r="D9" s="1" t="s">
        <v>12</v>
      </c>
      <c r="E9" s="1"/>
      <c r="F9" s="1"/>
      <c r="G9" s="1"/>
      <c r="H9" s="1"/>
      <c r="I9" s="1"/>
      <c r="J9" s="1"/>
      <c r="K9" s="1"/>
      <c r="L9" s="1"/>
      <c r="M9" s="1"/>
      <c r="N9" s="1"/>
      <c r="O9" s="1"/>
      <c r="P9" s="1"/>
      <c r="Q9" s="1"/>
      <c r="R9" s="1"/>
      <c r="S9" s="1"/>
      <c r="T9" s="1"/>
      <c r="U9" s="1"/>
      <c r="AE9" s="1"/>
    </row>
    <row r="10" spans="2:34" x14ac:dyDescent="0.15">
      <c r="B10" s="1"/>
      <c r="C10" s="1"/>
      <c r="D10" s="1"/>
      <c r="E10" s="1"/>
      <c r="F10" s="1"/>
      <c r="G10" s="1"/>
      <c r="H10" s="1"/>
      <c r="I10" s="1"/>
      <c r="J10" s="1"/>
      <c r="K10" s="1"/>
      <c r="L10" s="1"/>
      <c r="M10" s="1"/>
      <c r="N10" s="1"/>
      <c r="O10" s="1"/>
      <c r="P10" s="1"/>
      <c r="Q10" s="1"/>
      <c r="R10" s="1"/>
      <c r="S10" s="1"/>
      <c r="T10" s="1"/>
      <c r="U10" s="1"/>
      <c r="AE10" s="1"/>
    </row>
    <row r="11" spans="2:34" x14ac:dyDescent="0.15">
      <c r="C11" t="s">
        <v>2</v>
      </c>
    </row>
    <row r="12" spans="2:34" x14ac:dyDescent="0.15">
      <c r="D12" t="s">
        <v>3</v>
      </c>
    </row>
    <row r="13" spans="2:34" x14ac:dyDescent="0.15">
      <c r="D13" t="s">
        <v>4</v>
      </c>
    </row>
    <row r="14" spans="2:34" x14ac:dyDescent="0.15">
      <c r="D14" t="s">
        <v>5</v>
      </c>
    </row>
    <row r="15" spans="2:34" x14ac:dyDescent="0.15">
      <c r="D15" t="s">
        <v>6</v>
      </c>
    </row>
    <row r="17" spans="3:5" x14ac:dyDescent="0.15">
      <c r="C17" t="s">
        <v>7</v>
      </c>
    </row>
    <row r="18" spans="3:5" x14ac:dyDescent="0.15">
      <c r="D18" t="s">
        <v>141</v>
      </c>
    </row>
    <row r="19" spans="3:5" x14ac:dyDescent="0.15">
      <c r="D19" t="s">
        <v>14</v>
      </c>
    </row>
    <row r="20" spans="3:5" x14ac:dyDescent="0.15">
      <c r="D20" t="s">
        <v>15</v>
      </c>
    </row>
    <row r="22" spans="3:5" x14ac:dyDescent="0.15">
      <c r="C22" t="s">
        <v>13</v>
      </c>
    </row>
    <row r="23" spans="3:5" x14ac:dyDescent="0.15">
      <c r="D23" t="s">
        <v>22</v>
      </c>
    </row>
    <row r="24" spans="3:5" x14ac:dyDescent="0.15">
      <c r="D24" t="s">
        <v>23</v>
      </c>
    </row>
    <row r="25" spans="3:5" x14ac:dyDescent="0.15">
      <c r="D25" t="s">
        <v>24</v>
      </c>
    </row>
    <row r="26" spans="3:5" x14ac:dyDescent="0.15">
      <c r="D26" t="s">
        <v>25</v>
      </c>
    </row>
    <row r="27" spans="3:5" x14ac:dyDescent="0.15">
      <c r="D27" t="s">
        <v>26</v>
      </c>
    </row>
    <row r="28" spans="3:5" x14ac:dyDescent="0.15">
      <c r="D28" t="s">
        <v>115</v>
      </c>
    </row>
    <row r="29" spans="3:5" x14ac:dyDescent="0.15">
      <c r="E29" t="s">
        <v>27</v>
      </c>
    </row>
    <row r="31" spans="3:5" x14ac:dyDescent="0.15">
      <c r="C31" t="s">
        <v>133</v>
      </c>
    </row>
    <row r="32" spans="3:5" x14ac:dyDescent="0.15">
      <c r="D32" t="s">
        <v>114</v>
      </c>
    </row>
    <row r="33" spans="3:29" x14ac:dyDescent="0.15">
      <c r="D33" t="s">
        <v>33</v>
      </c>
    </row>
    <row r="35" spans="3:29" x14ac:dyDescent="0.15">
      <c r="C35" t="s">
        <v>134</v>
      </c>
    </row>
    <row r="36" spans="3:29" x14ac:dyDescent="0.15">
      <c r="D36" t="s">
        <v>39</v>
      </c>
    </row>
    <row r="37" spans="3:29" x14ac:dyDescent="0.15">
      <c r="D37" t="s">
        <v>38</v>
      </c>
    </row>
    <row r="38" spans="3:29" x14ac:dyDescent="0.15">
      <c r="D38" t="s">
        <v>40</v>
      </c>
    </row>
    <row r="39" spans="3:29" x14ac:dyDescent="0.15">
      <c r="D39" t="s">
        <v>41</v>
      </c>
    </row>
    <row r="41" spans="3:29" x14ac:dyDescent="0.15">
      <c r="C41" s="1" t="s">
        <v>135</v>
      </c>
      <c r="D41" s="1"/>
      <c r="E41" s="1"/>
    </row>
    <row r="42" spans="3:29" x14ac:dyDescent="0.15">
      <c r="D42" s="2" t="s">
        <v>82</v>
      </c>
    </row>
    <row r="44" spans="3:29" x14ac:dyDescent="0.15">
      <c r="C44" t="s">
        <v>139</v>
      </c>
    </row>
    <row r="45" spans="3:29" x14ac:dyDescent="0.15">
      <c r="D45" t="s">
        <v>31</v>
      </c>
    </row>
    <row r="47" spans="3:29" x14ac:dyDescent="0.15">
      <c r="C47" t="s">
        <v>136</v>
      </c>
    </row>
    <row r="48" spans="3:29" x14ac:dyDescent="0.15">
      <c r="D48" t="s">
        <v>8</v>
      </c>
      <c r="AC48" s="1"/>
    </row>
    <row r="49" spans="3:4" x14ac:dyDescent="0.15">
      <c r="D49" t="s">
        <v>9</v>
      </c>
    </row>
    <row r="50" spans="3:4" x14ac:dyDescent="0.15">
      <c r="D50" t="s">
        <v>10</v>
      </c>
    </row>
    <row r="52" spans="3:4" x14ac:dyDescent="0.15">
      <c r="C52" t="s">
        <v>137</v>
      </c>
    </row>
    <row r="53" spans="3:4" x14ac:dyDescent="0.15">
      <c r="D53" t="s">
        <v>16</v>
      </c>
    </row>
    <row r="54" spans="3:4" x14ac:dyDescent="0.15">
      <c r="D54" t="s">
        <v>17</v>
      </c>
    </row>
    <row r="55" spans="3:4" x14ac:dyDescent="0.15">
      <c r="D55" t="s">
        <v>18</v>
      </c>
    </row>
    <row r="56" spans="3:4" x14ac:dyDescent="0.15">
      <c r="D56" t="s">
        <v>19</v>
      </c>
    </row>
    <row r="57" spans="3:4" x14ac:dyDescent="0.15">
      <c r="D57" t="s">
        <v>20</v>
      </c>
    </row>
    <row r="58" spans="3:4" x14ac:dyDescent="0.15">
      <c r="D58" t="s">
        <v>21</v>
      </c>
    </row>
    <row r="61" spans="3:4" x14ac:dyDescent="0.15">
      <c r="C61" t="s">
        <v>140</v>
      </c>
    </row>
    <row r="81" spans="3:4" x14ac:dyDescent="0.15">
      <c r="C81" t="s">
        <v>30</v>
      </c>
    </row>
    <row r="82" spans="3:4" x14ac:dyDescent="0.15">
      <c r="D82" t="s">
        <v>28</v>
      </c>
    </row>
    <row r="83" spans="3:4" x14ac:dyDescent="0.15">
      <c r="D83" t="s">
        <v>29</v>
      </c>
    </row>
    <row r="85" spans="3:4" x14ac:dyDescent="0.15">
      <c r="C85" t="s">
        <v>37</v>
      </c>
    </row>
    <row r="86" spans="3:4" x14ac:dyDescent="0.15">
      <c r="D86" t="s">
        <v>34</v>
      </c>
    </row>
    <row r="87" spans="3:4" x14ac:dyDescent="0.15">
      <c r="D87" t="s">
        <v>42</v>
      </c>
    </row>
    <row r="88" spans="3:4" x14ac:dyDescent="0.15">
      <c r="D88" t="s">
        <v>43</v>
      </c>
    </row>
    <row r="89" spans="3:4" x14ac:dyDescent="0.15">
      <c r="D89" t="s">
        <v>44</v>
      </c>
    </row>
    <row r="91" spans="3:4" x14ac:dyDescent="0.15">
      <c r="C91" t="s">
        <v>35</v>
      </c>
    </row>
    <row r="92" spans="3:4" x14ac:dyDescent="0.15">
      <c r="D92" s="1" t="s">
        <v>81</v>
      </c>
    </row>
    <row r="93" spans="3:4" x14ac:dyDescent="0.15">
      <c r="D93" t="s">
        <v>36</v>
      </c>
    </row>
    <row r="94" spans="3:4" x14ac:dyDescent="0.15">
      <c r="D94" t="s">
        <v>85</v>
      </c>
    </row>
    <row r="95" spans="3:4" x14ac:dyDescent="0.15">
      <c r="D95" s="1" t="s">
        <v>84</v>
      </c>
    </row>
    <row r="96" spans="3:4" x14ac:dyDescent="0.15">
      <c r="D96" t="s">
        <v>45</v>
      </c>
    </row>
    <row r="97" spans="3:4" x14ac:dyDescent="0.15">
      <c r="D97" t="s">
        <v>46</v>
      </c>
    </row>
    <row r="98" spans="3:4" x14ac:dyDescent="0.15">
      <c r="D98" t="s">
        <v>102</v>
      </c>
    </row>
    <row r="99" spans="3:4" x14ac:dyDescent="0.15">
      <c r="D99" s="1" t="s">
        <v>83</v>
      </c>
    </row>
    <row r="101" spans="3:4" x14ac:dyDescent="0.15">
      <c r="C101" t="s">
        <v>138</v>
      </c>
    </row>
    <row r="102" spans="3:4" x14ac:dyDescent="0.15">
      <c r="D102" t="s">
        <v>104</v>
      </c>
    </row>
    <row r="103" spans="3:4" x14ac:dyDescent="0.15">
      <c r="D103" t="s">
        <v>105</v>
      </c>
    </row>
  </sheetData>
  <phoneticPr fontId="1"/>
  <pageMargins left="0.70866141732283472" right="0.70866141732283472" top="0.74803149606299213" bottom="0.74803149606299213" header="0.31496062992125984" footer="0.31496062992125984"/>
  <pageSetup paperSize="9" orientation="portrait" r:id="rId1"/>
  <headerFooter>
    <oddHeader>&amp;L&amp;F&amp;R&amp;A</oddHeader>
    <oddFooter>&amp;C&amp;P / &amp;N ページ&amp;R&amp;D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G77"/>
  <sheetViews>
    <sheetView topLeftCell="A19" zoomScaleNormal="100" workbookViewId="0">
      <selection activeCell="D36" sqref="D36"/>
    </sheetView>
  </sheetViews>
  <sheetFormatPr defaultColWidth="2.875" defaultRowHeight="13.5" x14ac:dyDescent="0.15"/>
  <cols>
    <col min="4" max="10" width="4.25" customWidth="1"/>
    <col min="11" max="32" width="2.25" customWidth="1"/>
  </cols>
  <sheetData>
    <row r="3" spans="2:31" ht="18.75" x14ac:dyDescent="0.2">
      <c r="C3" s="8" t="s">
        <v>107</v>
      </c>
    </row>
    <row r="4" spans="2:31" x14ac:dyDescent="0.15">
      <c r="B4" s="1"/>
      <c r="C4" s="1"/>
      <c r="D4" s="1"/>
      <c r="E4" s="1"/>
      <c r="F4" s="1"/>
      <c r="G4" s="1"/>
      <c r="H4" s="1"/>
      <c r="I4" s="1"/>
      <c r="J4" s="1"/>
      <c r="K4" s="1"/>
      <c r="L4" s="1"/>
      <c r="M4" s="1"/>
      <c r="N4" s="1"/>
      <c r="O4" s="1"/>
      <c r="P4" s="1"/>
      <c r="Q4" s="1"/>
      <c r="R4" s="1"/>
      <c r="S4" s="1"/>
      <c r="T4" s="1"/>
      <c r="U4" s="1"/>
      <c r="AE4" s="1"/>
    </row>
    <row r="5" spans="2:31" x14ac:dyDescent="0.15">
      <c r="B5" s="1"/>
      <c r="C5" s="1" t="s">
        <v>47</v>
      </c>
      <c r="D5" s="1"/>
      <c r="E5" s="1"/>
      <c r="F5" s="1"/>
      <c r="G5" s="1"/>
      <c r="H5" s="1"/>
      <c r="I5" s="1"/>
      <c r="J5" s="1"/>
      <c r="K5" s="1"/>
      <c r="L5" s="1"/>
      <c r="M5" s="1"/>
      <c r="N5" s="1"/>
      <c r="O5" s="1"/>
      <c r="P5" s="1"/>
      <c r="Q5" s="1"/>
      <c r="R5" s="1"/>
      <c r="S5" s="1"/>
      <c r="T5" s="1"/>
      <c r="U5" s="1"/>
      <c r="AE5" s="1"/>
    </row>
    <row r="6" spans="2:31" x14ac:dyDescent="0.15">
      <c r="B6" s="1"/>
      <c r="C6" s="1"/>
      <c r="D6" s="1" t="s">
        <v>48</v>
      </c>
      <c r="E6" s="1"/>
      <c r="F6" s="1"/>
      <c r="G6" s="1"/>
      <c r="H6" s="1"/>
      <c r="I6" s="1"/>
      <c r="J6" s="1"/>
      <c r="K6" s="1"/>
      <c r="L6" s="1"/>
      <c r="M6" s="1"/>
      <c r="N6" s="1"/>
      <c r="O6" s="1"/>
      <c r="P6" s="1"/>
      <c r="Q6" s="1"/>
      <c r="R6" s="1"/>
      <c r="S6" s="1"/>
      <c r="T6" s="1"/>
      <c r="U6" s="1"/>
      <c r="AE6" s="1"/>
    </row>
    <row r="7" spans="2:31" x14ac:dyDescent="0.15">
      <c r="B7" s="1"/>
      <c r="C7" s="1"/>
      <c r="D7" s="1" t="s">
        <v>49</v>
      </c>
      <c r="E7" s="1"/>
      <c r="F7" s="1"/>
      <c r="G7" s="1"/>
      <c r="H7" s="1"/>
      <c r="I7" s="1"/>
      <c r="J7" s="1"/>
      <c r="K7" s="1"/>
      <c r="L7" s="1"/>
      <c r="M7" s="1"/>
      <c r="N7" s="1"/>
      <c r="O7" s="1"/>
      <c r="P7" s="1"/>
      <c r="Q7" s="1"/>
      <c r="R7" s="1"/>
      <c r="S7" s="1"/>
      <c r="T7" s="1"/>
      <c r="U7" s="1"/>
      <c r="AE7" s="1"/>
    </row>
    <row r="8" spans="2:31" x14ac:dyDescent="0.15">
      <c r="B8" s="1"/>
      <c r="C8" s="1"/>
      <c r="D8" s="1" t="s">
        <v>50</v>
      </c>
      <c r="E8" s="1"/>
      <c r="F8" s="1"/>
      <c r="G8" s="1"/>
      <c r="H8" s="1"/>
      <c r="I8" s="1"/>
      <c r="J8" s="1"/>
      <c r="K8" s="1"/>
      <c r="L8" s="1"/>
      <c r="M8" s="1"/>
      <c r="N8" s="1"/>
      <c r="O8" s="1"/>
      <c r="P8" s="1"/>
      <c r="Q8" s="1"/>
      <c r="R8" s="1"/>
      <c r="S8" s="1"/>
      <c r="T8" s="1"/>
      <c r="U8" s="1"/>
      <c r="AE8" s="1"/>
    </row>
    <row r="9" spans="2:31" x14ac:dyDescent="0.15">
      <c r="B9" s="1"/>
      <c r="C9" s="1"/>
      <c r="D9" s="2" t="s">
        <v>51</v>
      </c>
      <c r="E9" s="1"/>
      <c r="F9" s="1"/>
      <c r="G9" s="1"/>
      <c r="H9" s="1"/>
      <c r="I9" s="1"/>
      <c r="J9" s="1"/>
      <c r="K9" s="1"/>
      <c r="L9" s="1"/>
      <c r="M9" s="1"/>
      <c r="N9" s="1"/>
      <c r="O9" s="1"/>
      <c r="P9" s="1"/>
      <c r="Q9" s="1"/>
      <c r="R9" s="1"/>
      <c r="S9" s="1"/>
      <c r="T9" s="1"/>
      <c r="U9" s="1"/>
      <c r="AE9" s="1"/>
    </row>
    <row r="10" spans="2:31" x14ac:dyDescent="0.15">
      <c r="B10" s="1"/>
      <c r="C10" s="1"/>
      <c r="D10" s="2" t="s">
        <v>167</v>
      </c>
      <c r="E10" s="1"/>
      <c r="F10" s="1"/>
      <c r="G10" s="1"/>
      <c r="H10" s="1"/>
      <c r="I10" s="1"/>
      <c r="J10" s="1"/>
      <c r="K10" s="1"/>
      <c r="L10" s="1"/>
      <c r="M10" s="1"/>
      <c r="N10" s="1"/>
      <c r="O10" s="1"/>
      <c r="P10" s="1"/>
      <c r="Q10" s="1"/>
      <c r="R10" s="1"/>
      <c r="S10" s="1"/>
      <c r="T10" s="1"/>
      <c r="U10" s="1"/>
      <c r="AE10" s="1"/>
    </row>
    <row r="11" spans="2:31" x14ac:dyDescent="0.15">
      <c r="B11" s="1"/>
      <c r="C11" s="1"/>
      <c r="D11" s="1"/>
      <c r="E11" s="1"/>
      <c r="F11" s="1"/>
      <c r="G11" s="1"/>
      <c r="H11" s="1"/>
      <c r="I11" s="1"/>
      <c r="J11" s="1"/>
      <c r="K11" s="1"/>
      <c r="L11" s="1"/>
      <c r="M11" s="1"/>
      <c r="N11" s="1"/>
      <c r="O11" s="1"/>
      <c r="P11" s="1"/>
      <c r="Q11" s="1"/>
      <c r="R11" s="1"/>
      <c r="S11" s="1"/>
      <c r="T11" s="1"/>
      <c r="U11" s="1"/>
      <c r="AE11" s="1"/>
    </row>
    <row r="12" spans="2:31" x14ac:dyDescent="0.15">
      <c r="C12" t="s">
        <v>52</v>
      </c>
    </row>
    <row r="13" spans="2:31" x14ac:dyDescent="0.15">
      <c r="D13" t="s">
        <v>66</v>
      </c>
    </row>
    <row r="14" spans="2:31" x14ac:dyDescent="0.15">
      <c r="D14" t="s">
        <v>67</v>
      </c>
    </row>
    <row r="15" spans="2:31" x14ac:dyDescent="0.15">
      <c r="D15" t="s">
        <v>68</v>
      </c>
    </row>
    <row r="16" spans="2:31" x14ac:dyDescent="0.15">
      <c r="D16" t="s">
        <v>103</v>
      </c>
    </row>
    <row r="17" spans="3:4" x14ac:dyDescent="0.15">
      <c r="D17" t="s">
        <v>69</v>
      </c>
    </row>
    <row r="18" spans="3:4" x14ac:dyDescent="0.15">
      <c r="D18" t="s">
        <v>142</v>
      </c>
    </row>
    <row r="19" spans="3:4" x14ac:dyDescent="0.15">
      <c r="D19" t="s">
        <v>111</v>
      </c>
    </row>
    <row r="21" spans="3:4" x14ac:dyDescent="0.15">
      <c r="C21" t="s">
        <v>71</v>
      </c>
    </row>
    <row r="22" spans="3:4" x14ac:dyDescent="0.15">
      <c r="D22" t="s">
        <v>70</v>
      </c>
    </row>
    <row r="23" spans="3:4" x14ac:dyDescent="0.15">
      <c r="D23" t="s">
        <v>112</v>
      </c>
    </row>
    <row r="24" spans="3:4" x14ac:dyDescent="0.15">
      <c r="D24" t="s">
        <v>72</v>
      </c>
    </row>
    <row r="25" spans="3:4" x14ac:dyDescent="0.15">
      <c r="D25" t="s">
        <v>73</v>
      </c>
    </row>
    <row r="26" spans="3:4" x14ac:dyDescent="0.15">
      <c r="D26" t="s">
        <v>74</v>
      </c>
    </row>
    <row r="27" spans="3:4" x14ac:dyDescent="0.15">
      <c r="D27" t="s">
        <v>103</v>
      </c>
    </row>
    <row r="28" spans="3:4" x14ac:dyDescent="0.15">
      <c r="D28" t="s">
        <v>75</v>
      </c>
    </row>
    <row r="30" spans="3:4" x14ac:dyDescent="0.15">
      <c r="C30" t="s">
        <v>168</v>
      </c>
    </row>
    <row r="31" spans="3:4" x14ac:dyDescent="0.15">
      <c r="D31" t="s">
        <v>169</v>
      </c>
    </row>
    <row r="32" spans="3:4" x14ac:dyDescent="0.15">
      <c r="D32" t="s">
        <v>149</v>
      </c>
    </row>
    <row r="33" spans="4:32" x14ac:dyDescent="0.15">
      <c r="D33" t="s">
        <v>173</v>
      </c>
    </row>
    <row r="34" spans="4:32" x14ac:dyDescent="0.15">
      <c r="D34" t="s">
        <v>174</v>
      </c>
    </row>
    <row r="35" spans="4:32" x14ac:dyDescent="0.15">
      <c r="D35" t="s">
        <v>175</v>
      </c>
    </row>
    <row r="37" spans="4:32" x14ac:dyDescent="0.15">
      <c r="D37" t="s">
        <v>163</v>
      </c>
    </row>
    <row r="38" spans="4:32" x14ac:dyDescent="0.15">
      <c r="D38" s="24" t="s">
        <v>116</v>
      </c>
      <c r="E38" s="24"/>
      <c r="F38" s="24"/>
      <c r="G38" s="24"/>
      <c r="H38" s="24"/>
      <c r="I38" s="24"/>
      <c r="J38" s="24"/>
      <c r="K38" s="24" t="s">
        <v>117</v>
      </c>
      <c r="L38" s="24"/>
      <c r="M38" s="24"/>
      <c r="N38" s="24"/>
      <c r="O38" s="24"/>
      <c r="P38" s="24"/>
      <c r="Q38" s="24"/>
      <c r="R38" s="24"/>
      <c r="S38" s="24"/>
      <c r="T38" s="24"/>
      <c r="U38" s="24"/>
      <c r="V38" s="24"/>
      <c r="W38" s="24"/>
      <c r="X38" s="24"/>
      <c r="Y38" s="24"/>
      <c r="Z38" s="24"/>
      <c r="AA38" s="24"/>
      <c r="AB38" s="24"/>
      <c r="AC38" s="24"/>
      <c r="AD38" s="24"/>
      <c r="AE38" s="24"/>
      <c r="AF38" s="24"/>
    </row>
    <row r="39" spans="4:32" x14ac:dyDescent="0.15">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row>
    <row r="40" spans="4:32" x14ac:dyDescent="0.15">
      <c r="D40" s="12" t="s">
        <v>54</v>
      </c>
      <c r="E40" s="13"/>
      <c r="F40" s="13"/>
      <c r="G40" s="13"/>
      <c r="H40" s="13"/>
      <c r="I40" s="13"/>
      <c r="J40" s="14"/>
      <c r="K40" s="12" t="s">
        <v>53</v>
      </c>
      <c r="L40" s="13"/>
      <c r="M40" s="13"/>
      <c r="N40" s="13"/>
      <c r="O40" s="13"/>
      <c r="P40" s="13"/>
      <c r="Q40" s="13"/>
      <c r="R40" s="13"/>
      <c r="S40" s="13"/>
      <c r="T40" s="13"/>
      <c r="U40" s="13"/>
      <c r="V40" s="13"/>
      <c r="W40" s="13"/>
      <c r="X40" s="13"/>
      <c r="Y40" s="13"/>
      <c r="Z40" s="13"/>
      <c r="AA40" s="13"/>
      <c r="AB40" s="13"/>
      <c r="AC40" s="13"/>
      <c r="AD40" s="13"/>
      <c r="AE40" s="13"/>
      <c r="AF40" s="14"/>
    </row>
    <row r="41" spans="4:32" x14ac:dyDescent="0.15">
      <c r="D41" s="15"/>
      <c r="E41" s="16"/>
      <c r="F41" s="16"/>
      <c r="G41" s="16"/>
      <c r="H41" s="16"/>
      <c r="I41" s="16"/>
      <c r="J41" s="17"/>
      <c r="K41" s="15"/>
      <c r="L41" s="16"/>
      <c r="M41" s="16"/>
      <c r="N41" s="16"/>
      <c r="O41" s="16"/>
      <c r="P41" s="16"/>
      <c r="Q41" s="16"/>
      <c r="R41" s="16"/>
      <c r="S41" s="16"/>
      <c r="T41" s="16"/>
      <c r="U41" s="16"/>
      <c r="V41" s="16"/>
      <c r="W41" s="16"/>
      <c r="X41" s="16"/>
      <c r="Y41" s="16"/>
      <c r="Z41" s="16"/>
      <c r="AA41" s="16"/>
      <c r="AB41" s="16"/>
      <c r="AC41" s="16"/>
      <c r="AD41" s="16"/>
      <c r="AE41" s="16"/>
      <c r="AF41" s="17"/>
    </row>
    <row r="42" spans="4:32" x14ac:dyDescent="0.15">
      <c r="D42" s="12" t="s">
        <v>55</v>
      </c>
      <c r="E42" s="13"/>
      <c r="F42" s="13"/>
      <c r="G42" s="13"/>
      <c r="H42" s="13"/>
      <c r="I42" s="13"/>
      <c r="J42" s="14"/>
      <c r="K42" s="12" t="s">
        <v>132</v>
      </c>
      <c r="L42" s="13"/>
      <c r="M42" s="13"/>
      <c r="N42" s="13"/>
      <c r="O42" s="13"/>
      <c r="P42" s="13"/>
      <c r="Q42" s="13"/>
      <c r="R42" s="13"/>
      <c r="S42" s="13"/>
      <c r="T42" s="13"/>
      <c r="U42" s="13"/>
      <c r="V42" s="13"/>
      <c r="W42" s="13"/>
      <c r="X42" s="13"/>
      <c r="Y42" s="13"/>
      <c r="Z42" s="13"/>
      <c r="AA42" s="13"/>
      <c r="AB42" s="13"/>
      <c r="AC42" s="13"/>
      <c r="AD42" s="13"/>
      <c r="AE42" s="13"/>
      <c r="AF42" s="14"/>
    </row>
    <row r="43" spans="4:32" x14ac:dyDescent="0.15">
      <c r="D43" s="15"/>
      <c r="E43" s="16"/>
      <c r="F43" s="16"/>
      <c r="G43" s="16"/>
      <c r="H43" s="16"/>
      <c r="I43" s="16"/>
      <c r="J43" s="17"/>
      <c r="K43" s="15"/>
      <c r="L43" s="16"/>
      <c r="M43" s="16"/>
      <c r="N43" s="16"/>
      <c r="O43" s="16"/>
      <c r="P43" s="16"/>
      <c r="Q43" s="16"/>
      <c r="R43" s="16"/>
      <c r="S43" s="16"/>
      <c r="T43" s="16"/>
      <c r="U43" s="16"/>
      <c r="V43" s="16"/>
      <c r="W43" s="16"/>
      <c r="X43" s="16"/>
      <c r="Y43" s="16"/>
      <c r="Z43" s="16"/>
      <c r="AA43" s="16"/>
      <c r="AB43" s="16"/>
      <c r="AC43" s="16"/>
      <c r="AD43" s="16"/>
      <c r="AE43" s="16"/>
      <c r="AF43" s="17"/>
    </row>
    <row r="44" spans="4:32" x14ac:dyDescent="0.15">
      <c r="D44" s="12" t="s">
        <v>56</v>
      </c>
      <c r="E44" s="13"/>
      <c r="F44" s="13"/>
      <c r="G44" s="13"/>
      <c r="H44" s="13"/>
      <c r="I44" s="13"/>
      <c r="J44" s="14"/>
      <c r="K44" s="12" t="s">
        <v>57</v>
      </c>
      <c r="L44" s="13"/>
      <c r="M44" s="13"/>
      <c r="N44" s="13"/>
      <c r="O44" s="13"/>
      <c r="P44" s="13"/>
      <c r="Q44" s="13"/>
      <c r="R44" s="13"/>
      <c r="S44" s="13"/>
      <c r="T44" s="13"/>
      <c r="U44" s="13"/>
      <c r="V44" s="13"/>
      <c r="W44" s="13"/>
      <c r="X44" s="13"/>
      <c r="Y44" s="13"/>
      <c r="Z44" s="13"/>
      <c r="AA44" s="13"/>
      <c r="AB44" s="13"/>
      <c r="AC44" s="13"/>
      <c r="AD44" s="13"/>
      <c r="AE44" s="13"/>
      <c r="AF44" s="14"/>
    </row>
    <row r="45" spans="4:32" x14ac:dyDescent="0.15">
      <c r="D45" s="15"/>
      <c r="E45" s="16"/>
      <c r="F45" s="16"/>
      <c r="G45" s="16"/>
      <c r="H45" s="16"/>
      <c r="I45" s="16"/>
      <c r="J45" s="17"/>
      <c r="K45" s="15"/>
      <c r="L45" s="16"/>
      <c r="M45" s="16"/>
      <c r="N45" s="16"/>
      <c r="O45" s="16"/>
      <c r="P45" s="16"/>
      <c r="Q45" s="16"/>
      <c r="R45" s="16"/>
      <c r="S45" s="16"/>
      <c r="T45" s="16"/>
      <c r="U45" s="16"/>
      <c r="V45" s="16"/>
      <c r="W45" s="16"/>
      <c r="X45" s="16"/>
      <c r="Y45" s="16"/>
      <c r="Z45" s="16"/>
      <c r="AA45" s="16"/>
      <c r="AB45" s="16"/>
      <c r="AC45" s="16"/>
      <c r="AD45" s="16"/>
      <c r="AE45" s="16"/>
      <c r="AF45" s="17"/>
    </row>
    <row r="46" spans="4:32" x14ac:dyDescent="0.15">
      <c r="D46" s="12" t="s">
        <v>76</v>
      </c>
      <c r="E46" s="13"/>
      <c r="F46" s="13"/>
      <c r="G46" s="13"/>
      <c r="H46" s="13"/>
      <c r="I46" s="13"/>
      <c r="J46" s="14"/>
      <c r="K46" s="12" t="s">
        <v>58</v>
      </c>
      <c r="L46" s="13"/>
      <c r="M46" s="13"/>
      <c r="N46" s="13"/>
      <c r="O46" s="13"/>
      <c r="P46" s="13"/>
      <c r="Q46" s="13"/>
      <c r="R46" s="13"/>
      <c r="S46" s="13"/>
      <c r="T46" s="13"/>
      <c r="U46" s="13"/>
      <c r="V46" s="13"/>
      <c r="W46" s="13"/>
      <c r="X46" s="13"/>
      <c r="Y46" s="13"/>
      <c r="Z46" s="13"/>
      <c r="AA46" s="13"/>
      <c r="AB46" s="13"/>
      <c r="AC46" s="13"/>
      <c r="AD46" s="13"/>
      <c r="AE46" s="13"/>
      <c r="AF46" s="14"/>
    </row>
    <row r="47" spans="4:32" x14ac:dyDescent="0.15">
      <c r="D47" s="15"/>
      <c r="E47" s="16"/>
      <c r="F47" s="16"/>
      <c r="G47" s="16"/>
      <c r="H47" s="16"/>
      <c r="I47" s="16"/>
      <c r="J47" s="17"/>
      <c r="K47" s="15"/>
      <c r="L47" s="16"/>
      <c r="M47" s="16"/>
      <c r="N47" s="16"/>
      <c r="O47" s="16"/>
      <c r="P47" s="16"/>
      <c r="Q47" s="16"/>
      <c r="R47" s="16"/>
      <c r="S47" s="16"/>
      <c r="T47" s="16"/>
      <c r="U47" s="16"/>
      <c r="V47" s="16"/>
      <c r="W47" s="16"/>
      <c r="X47" s="16"/>
      <c r="Y47" s="16"/>
      <c r="Z47" s="16"/>
      <c r="AA47" s="16"/>
      <c r="AB47" s="16"/>
      <c r="AC47" s="16"/>
      <c r="AD47" s="16"/>
      <c r="AE47" s="16"/>
      <c r="AF47" s="17"/>
    </row>
    <row r="48" spans="4:32" x14ac:dyDescent="0.15">
      <c r="D48" s="12" t="s">
        <v>77</v>
      </c>
      <c r="E48" s="13"/>
      <c r="F48" s="13"/>
      <c r="G48" s="13"/>
      <c r="H48" s="13"/>
      <c r="I48" s="13"/>
      <c r="J48" s="14"/>
      <c r="K48" s="12" t="s">
        <v>59</v>
      </c>
      <c r="L48" s="13"/>
      <c r="M48" s="13"/>
      <c r="N48" s="13"/>
      <c r="O48" s="13"/>
      <c r="P48" s="13"/>
      <c r="Q48" s="13"/>
      <c r="R48" s="13"/>
      <c r="S48" s="13"/>
      <c r="T48" s="13"/>
      <c r="U48" s="13"/>
      <c r="V48" s="13"/>
      <c r="W48" s="13"/>
      <c r="X48" s="13"/>
      <c r="Y48" s="13"/>
      <c r="Z48" s="13"/>
      <c r="AA48" s="13"/>
      <c r="AB48" s="13"/>
      <c r="AC48" s="13"/>
      <c r="AD48" s="13"/>
      <c r="AE48" s="13"/>
      <c r="AF48" s="14"/>
    </row>
    <row r="49" spans="4:33" x14ac:dyDescent="0.15">
      <c r="D49" s="15"/>
      <c r="E49" s="16"/>
      <c r="F49" s="16"/>
      <c r="G49" s="16"/>
      <c r="H49" s="16"/>
      <c r="I49" s="16"/>
      <c r="J49" s="17"/>
      <c r="K49" s="15"/>
      <c r="L49" s="16"/>
      <c r="M49" s="16"/>
      <c r="N49" s="16"/>
      <c r="O49" s="16"/>
      <c r="P49" s="16"/>
      <c r="Q49" s="16"/>
      <c r="R49" s="16"/>
      <c r="S49" s="16"/>
      <c r="T49" s="16"/>
      <c r="U49" s="16"/>
      <c r="V49" s="16"/>
      <c r="W49" s="16"/>
      <c r="X49" s="16"/>
      <c r="Y49" s="16"/>
      <c r="Z49" s="16"/>
      <c r="AA49" s="16"/>
      <c r="AB49" s="16"/>
      <c r="AC49" s="16"/>
      <c r="AD49" s="16"/>
      <c r="AE49" s="16"/>
      <c r="AF49" s="17"/>
    </row>
    <row r="50" spans="4:33" x14ac:dyDescent="0.15">
      <c r="D50" s="12" t="s">
        <v>78</v>
      </c>
      <c r="E50" s="13"/>
      <c r="F50" s="13"/>
      <c r="G50" s="13"/>
      <c r="H50" s="13"/>
      <c r="I50" s="13"/>
      <c r="J50" s="14"/>
      <c r="K50" s="12" t="s">
        <v>60</v>
      </c>
      <c r="L50" s="13"/>
      <c r="M50" s="13"/>
      <c r="N50" s="13"/>
      <c r="O50" s="13"/>
      <c r="P50" s="13"/>
      <c r="Q50" s="13"/>
      <c r="R50" s="13"/>
      <c r="S50" s="13"/>
      <c r="T50" s="13"/>
      <c r="U50" s="13"/>
      <c r="V50" s="13"/>
      <c r="W50" s="13"/>
      <c r="X50" s="13"/>
      <c r="Y50" s="13"/>
      <c r="Z50" s="13"/>
      <c r="AA50" s="13"/>
      <c r="AB50" s="13"/>
      <c r="AC50" s="13"/>
      <c r="AD50" s="13"/>
      <c r="AE50" s="13"/>
      <c r="AF50" s="14"/>
    </row>
    <row r="51" spans="4:33" x14ac:dyDescent="0.15">
      <c r="D51" s="15"/>
      <c r="E51" s="16"/>
      <c r="F51" s="16"/>
      <c r="G51" s="16"/>
      <c r="H51" s="16"/>
      <c r="I51" s="16"/>
      <c r="J51" s="17"/>
      <c r="K51" s="15"/>
      <c r="L51" s="16"/>
      <c r="M51" s="16"/>
      <c r="N51" s="16"/>
      <c r="O51" s="16"/>
      <c r="P51" s="16"/>
      <c r="Q51" s="16"/>
      <c r="R51" s="16"/>
      <c r="S51" s="16"/>
      <c r="T51" s="16"/>
      <c r="U51" s="16"/>
      <c r="V51" s="16"/>
      <c r="W51" s="16"/>
      <c r="X51" s="16"/>
      <c r="Y51" s="16"/>
      <c r="Z51" s="16"/>
      <c r="AA51" s="16"/>
      <c r="AB51" s="16"/>
      <c r="AC51" s="16"/>
      <c r="AD51" s="16"/>
      <c r="AE51" s="16"/>
      <c r="AF51" s="17"/>
    </row>
    <row r="52" spans="4:33" x14ac:dyDescent="0.15">
      <c r="D52" s="12" t="s">
        <v>79</v>
      </c>
      <c r="E52" s="13"/>
      <c r="F52" s="13"/>
      <c r="G52" s="13"/>
      <c r="H52" s="13"/>
      <c r="I52" s="13"/>
      <c r="J52" s="14"/>
      <c r="K52" s="12" t="s">
        <v>61</v>
      </c>
      <c r="L52" s="13"/>
      <c r="M52" s="13"/>
      <c r="N52" s="13"/>
      <c r="O52" s="13"/>
      <c r="P52" s="13"/>
      <c r="Q52" s="13"/>
      <c r="R52" s="13"/>
      <c r="S52" s="13"/>
      <c r="T52" s="13"/>
      <c r="U52" s="13"/>
      <c r="V52" s="13"/>
      <c r="W52" s="13"/>
      <c r="X52" s="13"/>
      <c r="Y52" s="13"/>
      <c r="Z52" s="13"/>
      <c r="AA52" s="13"/>
      <c r="AB52" s="13"/>
      <c r="AC52" s="13"/>
      <c r="AD52" s="13"/>
      <c r="AE52" s="13"/>
      <c r="AF52" s="14"/>
    </row>
    <row r="53" spans="4:33" x14ac:dyDescent="0.15">
      <c r="D53" s="15"/>
      <c r="E53" s="16"/>
      <c r="F53" s="16"/>
      <c r="G53" s="16"/>
      <c r="H53" s="16"/>
      <c r="I53" s="16"/>
      <c r="J53" s="17"/>
      <c r="K53" s="15"/>
      <c r="L53" s="16"/>
      <c r="M53" s="16"/>
      <c r="N53" s="16"/>
      <c r="O53" s="16"/>
      <c r="P53" s="16"/>
      <c r="Q53" s="16"/>
      <c r="R53" s="16"/>
      <c r="S53" s="16"/>
      <c r="T53" s="16"/>
      <c r="U53" s="16"/>
      <c r="V53" s="16"/>
      <c r="W53" s="16"/>
      <c r="X53" s="16"/>
      <c r="Y53" s="16"/>
      <c r="Z53" s="16"/>
      <c r="AA53" s="16"/>
      <c r="AB53" s="16"/>
      <c r="AC53" s="16"/>
      <c r="AD53" s="16"/>
      <c r="AE53" s="16"/>
      <c r="AF53" s="17"/>
    </row>
    <row r="54" spans="4:33" ht="13.5" customHeight="1" x14ac:dyDescent="0.15">
      <c r="D54" s="18" t="s">
        <v>62</v>
      </c>
      <c r="E54" s="19"/>
      <c r="F54" s="19"/>
      <c r="G54" s="19"/>
      <c r="H54" s="19"/>
      <c r="I54" s="19"/>
      <c r="J54" s="20"/>
      <c r="K54" s="12" t="s">
        <v>63</v>
      </c>
      <c r="L54" s="13"/>
      <c r="M54" s="13"/>
      <c r="N54" s="13"/>
      <c r="O54" s="13"/>
      <c r="P54" s="13"/>
      <c r="Q54" s="13"/>
      <c r="R54" s="13"/>
      <c r="S54" s="13"/>
      <c r="T54" s="13"/>
      <c r="U54" s="13"/>
      <c r="V54" s="13"/>
      <c r="W54" s="13"/>
      <c r="X54" s="13"/>
      <c r="Y54" s="13"/>
      <c r="Z54" s="13"/>
      <c r="AA54" s="13"/>
      <c r="AB54" s="13"/>
      <c r="AC54" s="13"/>
      <c r="AD54" s="13"/>
      <c r="AE54" s="13"/>
      <c r="AF54" s="14"/>
    </row>
    <row r="55" spans="4:33" x14ac:dyDescent="0.15">
      <c r="D55" s="21"/>
      <c r="E55" s="22"/>
      <c r="F55" s="22"/>
      <c r="G55" s="22"/>
      <c r="H55" s="22"/>
      <c r="I55" s="22"/>
      <c r="J55" s="23"/>
      <c r="K55" s="15"/>
      <c r="L55" s="16"/>
      <c r="M55" s="16"/>
      <c r="N55" s="16"/>
      <c r="O55" s="16"/>
      <c r="P55" s="16"/>
      <c r="Q55" s="16"/>
      <c r="R55" s="16"/>
      <c r="S55" s="16"/>
      <c r="T55" s="16"/>
      <c r="U55" s="16"/>
      <c r="V55" s="16"/>
      <c r="W55" s="16"/>
      <c r="X55" s="16"/>
      <c r="Y55" s="16"/>
      <c r="Z55" s="16"/>
      <c r="AA55" s="16"/>
      <c r="AB55" s="16"/>
      <c r="AC55" s="16"/>
      <c r="AD55" s="16"/>
      <c r="AE55" s="16"/>
      <c r="AF55" s="17"/>
    </row>
    <row r="56" spans="4:33" x14ac:dyDescent="0.15">
      <c r="D56" s="12" t="s">
        <v>101</v>
      </c>
      <c r="E56" s="13"/>
      <c r="F56" s="13"/>
      <c r="G56" s="13"/>
      <c r="H56" s="13"/>
      <c r="I56" s="13"/>
      <c r="J56" s="14"/>
      <c r="K56" s="12" t="s">
        <v>64</v>
      </c>
      <c r="L56" s="13"/>
      <c r="M56" s="13"/>
      <c r="N56" s="13"/>
      <c r="O56" s="13"/>
      <c r="P56" s="13"/>
      <c r="Q56" s="13"/>
      <c r="R56" s="13"/>
      <c r="S56" s="13"/>
      <c r="T56" s="13"/>
      <c r="U56" s="13"/>
      <c r="V56" s="13"/>
      <c r="W56" s="13"/>
      <c r="X56" s="13"/>
      <c r="Y56" s="13"/>
      <c r="Z56" s="13"/>
      <c r="AA56" s="13"/>
      <c r="AB56" s="13"/>
      <c r="AC56" s="13"/>
      <c r="AD56" s="13"/>
      <c r="AE56" s="13"/>
      <c r="AF56" s="14"/>
    </row>
    <row r="57" spans="4:33" x14ac:dyDescent="0.15">
      <c r="D57" s="15"/>
      <c r="E57" s="16"/>
      <c r="F57" s="16"/>
      <c r="G57" s="16"/>
      <c r="H57" s="16"/>
      <c r="I57" s="16"/>
      <c r="J57" s="17"/>
      <c r="K57" s="15"/>
      <c r="L57" s="16"/>
      <c r="M57" s="16"/>
      <c r="N57" s="16"/>
      <c r="O57" s="16"/>
      <c r="P57" s="16"/>
      <c r="Q57" s="16"/>
      <c r="R57" s="16"/>
      <c r="S57" s="16"/>
      <c r="T57" s="16"/>
      <c r="U57" s="16"/>
      <c r="V57" s="16"/>
      <c r="W57" s="16"/>
      <c r="X57" s="16"/>
      <c r="Y57" s="16"/>
      <c r="Z57" s="16"/>
      <c r="AA57" s="16"/>
      <c r="AB57" s="16"/>
      <c r="AC57" s="16"/>
      <c r="AD57" s="16"/>
      <c r="AE57" s="16"/>
      <c r="AF57" s="17"/>
    </row>
    <row r="58" spans="4:33" x14ac:dyDescent="0.15">
      <c r="D58" s="12" t="s">
        <v>80</v>
      </c>
      <c r="E58" s="13"/>
      <c r="F58" s="13"/>
      <c r="G58" s="13"/>
      <c r="H58" s="13"/>
      <c r="I58" s="13"/>
      <c r="J58" s="14"/>
      <c r="K58" s="12" t="s">
        <v>65</v>
      </c>
      <c r="L58" s="13"/>
      <c r="M58" s="13"/>
      <c r="N58" s="13"/>
      <c r="O58" s="13"/>
      <c r="P58" s="13"/>
      <c r="Q58" s="13"/>
      <c r="R58" s="13"/>
      <c r="S58" s="13"/>
      <c r="T58" s="13"/>
      <c r="U58" s="13"/>
      <c r="V58" s="13"/>
      <c r="W58" s="13"/>
      <c r="X58" s="13"/>
      <c r="Y58" s="13"/>
      <c r="Z58" s="13"/>
      <c r="AA58" s="13"/>
      <c r="AB58" s="13"/>
      <c r="AC58" s="13"/>
      <c r="AD58" s="13"/>
      <c r="AE58" s="13"/>
      <c r="AF58" s="14"/>
    </row>
    <row r="59" spans="4:33" x14ac:dyDescent="0.15">
      <c r="D59" s="15"/>
      <c r="E59" s="16"/>
      <c r="F59" s="16"/>
      <c r="G59" s="16"/>
      <c r="H59" s="16"/>
      <c r="I59" s="16"/>
      <c r="J59" s="17"/>
      <c r="K59" s="15"/>
      <c r="L59" s="16"/>
      <c r="M59" s="16"/>
      <c r="N59" s="16"/>
      <c r="O59" s="16"/>
      <c r="P59" s="16"/>
      <c r="Q59" s="16"/>
      <c r="R59" s="16"/>
      <c r="S59" s="16"/>
      <c r="T59" s="16"/>
      <c r="U59" s="16"/>
      <c r="V59" s="16"/>
      <c r="W59" s="16"/>
      <c r="X59" s="16"/>
      <c r="Y59" s="16"/>
      <c r="Z59" s="16"/>
      <c r="AA59" s="16"/>
      <c r="AB59" s="16"/>
      <c r="AC59" s="16"/>
      <c r="AD59" s="16"/>
      <c r="AE59" s="16"/>
      <c r="AF59" s="17"/>
    </row>
    <row r="60" spans="4:33" ht="13.5" customHeight="1" x14ac:dyDescent="0.15">
      <c r="D60" s="12" t="s">
        <v>100</v>
      </c>
      <c r="E60" s="13"/>
      <c r="F60" s="13"/>
      <c r="G60" s="13"/>
      <c r="H60" s="13"/>
      <c r="I60" s="13"/>
      <c r="J60" s="14"/>
      <c r="K60" s="18" t="s">
        <v>172</v>
      </c>
      <c r="L60" s="19"/>
      <c r="M60" s="19"/>
      <c r="N60" s="19"/>
      <c r="O60" s="19"/>
      <c r="P60" s="19"/>
      <c r="Q60" s="19"/>
      <c r="R60" s="19"/>
      <c r="S60" s="19"/>
      <c r="T60" s="19"/>
      <c r="U60" s="19"/>
      <c r="V60" s="19"/>
      <c r="W60" s="19"/>
      <c r="X60" s="19"/>
      <c r="Y60" s="19"/>
      <c r="Z60" s="19"/>
      <c r="AA60" s="19"/>
      <c r="AB60" s="19"/>
      <c r="AC60" s="19"/>
      <c r="AD60" s="19"/>
      <c r="AE60" s="19"/>
      <c r="AF60" s="20"/>
    </row>
    <row r="61" spans="4:33" x14ac:dyDescent="0.15">
      <c r="D61" s="15"/>
      <c r="E61" s="16"/>
      <c r="F61" s="16"/>
      <c r="G61" s="16"/>
      <c r="H61" s="16"/>
      <c r="I61" s="16"/>
      <c r="J61" s="17"/>
      <c r="K61" s="21"/>
      <c r="L61" s="22"/>
      <c r="M61" s="22"/>
      <c r="N61" s="22"/>
      <c r="O61" s="22"/>
      <c r="P61" s="22"/>
      <c r="Q61" s="22"/>
      <c r="R61" s="22"/>
      <c r="S61" s="22"/>
      <c r="T61" s="22"/>
      <c r="U61" s="22"/>
      <c r="V61" s="22"/>
      <c r="W61" s="22"/>
      <c r="X61" s="22"/>
      <c r="Y61" s="22"/>
      <c r="Z61" s="22"/>
      <c r="AA61" s="22"/>
      <c r="AB61" s="22"/>
      <c r="AC61" s="22"/>
      <c r="AD61" s="22"/>
      <c r="AE61" s="22"/>
      <c r="AF61" s="23"/>
      <c r="AG61" s="1"/>
    </row>
    <row r="62" spans="4:33" ht="13.5" customHeight="1" x14ac:dyDescent="0.15">
      <c r="D62" s="12" t="s">
        <v>147</v>
      </c>
      <c r="E62" s="13"/>
      <c r="F62" s="13"/>
      <c r="G62" s="13"/>
      <c r="H62" s="13"/>
      <c r="I62" s="13"/>
      <c r="J62" s="14"/>
      <c r="K62" s="18" t="s">
        <v>171</v>
      </c>
      <c r="L62" s="19"/>
      <c r="M62" s="19"/>
      <c r="N62" s="19"/>
      <c r="O62" s="19"/>
      <c r="P62" s="19"/>
      <c r="Q62" s="19"/>
      <c r="R62" s="19"/>
      <c r="S62" s="19"/>
      <c r="T62" s="19"/>
      <c r="U62" s="19"/>
      <c r="V62" s="19"/>
      <c r="W62" s="19"/>
      <c r="X62" s="19"/>
      <c r="Y62" s="19"/>
      <c r="Z62" s="19"/>
      <c r="AA62" s="19"/>
      <c r="AB62" s="19"/>
      <c r="AC62" s="19"/>
      <c r="AD62" s="19"/>
      <c r="AE62" s="19"/>
      <c r="AF62" s="20"/>
    </row>
    <row r="63" spans="4:33" x14ac:dyDescent="0.15">
      <c r="D63" s="15"/>
      <c r="E63" s="16"/>
      <c r="F63" s="16"/>
      <c r="G63" s="16"/>
      <c r="H63" s="16"/>
      <c r="I63" s="16"/>
      <c r="J63" s="17"/>
      <c r="K63" s="21"/>
      <c r="L63" s="22"/>
      <c r="M63" s="22"/>
      <c r="N63" s="22"/>
      <c r="O63" s="22"/>
      <c r="P63" s="22"/>
      <c r="Q63" s="22"/>
      <c r="R63" s="22"/>
      <c r="S63" s="22"/>
      <c r="T63" s="22"/>
      <c r="U63" s="22"/>
      <c r="V63" s="22"/>
      <c r="W63" s="22"/>
      <c r="X63" s="22"/>
      <c r="Y63" s="22"/>
      <c r="Z63" s="22"/>
      <c r="AA63" s="22"/>
      <c r="AB63" s="22"/>
      <c r="AC63" s="22"/>
      <c r="AD63" s="22"/>
      <c r="AE63" s="22"/>
      <c r="AF63" s="23"/>
    </row>
    <row r="64" spans="4:33" ht="13.5" customHeight="1" x14ac:dyDescent="0.15">
      <c r="D64" s="12" t="s">
        <v>148</v>
      </c>
      <c r="E64" s="13"/>
      <c r="F64" s="13"/>
      <c r="G64" s="13"/>
      <c r="H64" s="13"/>
      <c r="I64" s="13"/>
      <c r="J64" s="14"/>
      <c r="K64" s="18" t="s">
        <v>170</v>
      </c>
      <c r="L64" s="19"/>
      <c r="M64" s="19"/>
      <c r="N64" s="19"/>
      <c r="O64" s="19"/>
      <c r="P64" s="19"/>
      <c r="Q64" s="19"/>
      <c r="R64" s="19"/>
      <c r="S64" s="19"/>
      <c r="T64" s="19"/>
      <c r="U64" s="19"/>
      <c r="V64" s="19"/>
      <c r="W64" s="19"/>
      <c r="X64" s="19"/>
      <c r="Y64" s="19"/>
      <c r="Z64" s="19"/>
      <c r="AA64" s="19"/>
      <c r="AB64" s="19"/>
      <c r="AC64" s="19"/>
      <c r="AD64" s="19"/>
      <c r="AE64" s="19"/>
      <c r="AF64" s="20"/>
    </row>
    <row r="65" spans="3:32" x14ac:dyDescent="0.15">
      <c r="D65" s="15"/>
      <c r="E65" s="16"/>
      <c r="F65" s="16"/>
      <c r="G65" s="16"/>
      <c r="H65" s="16"/>
      <c r="I65" s="16"/>
      <c r="J65" s="17"/>
      <c r="K65" s="21"/>
      <c r="L65" s="22"/>
      <c r="M65" s="22"/>
      <c r="N65" s="22"/>
      <c r="O65" s="22"/>
      <c r="P65" s="22"/>
      <c r="Q65" s="22"/>
      <c r="R65" s="22"/>
      <c r="S65" s="22"/>
      <c r="T65" s="22"/>
      <c r="U65" s="22"/>
      <c r="V65" s="22"/>
      <c r="W65" s="22"/>
      <c r="X65" s="22"/>
      <c r="Y65" s="22"/>
      <c r="Z65" s="22"/>
      <c r="AA65" s="22"/>
      <c r="AB65" s="22"/>
      <c r="AC65" s="22"/>
      <c r="AD65" s="22"/>
      <c r="AE65" s="22"/>
      <c r="AF65" s="23"/>
    </row>
    <row r="66" spans="3:32" x14ac:dyDescent="0.15">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row>
    <row r="67" spans="3:32" x14ac:dyDescent="0.15">
      <c r="C67" t="s">
        <v>143</v>
      </c>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row>
    <row r="68" spans="3:32" x14ac:dyDescent="0.15">
      <c r="D68" t="s">
        <v>113</v>
      </c>
      <c r="F68" s="3"/>
      <c r="G68" s="3"/>
      <c r="H68" s="3"/>
      <c r="I68" s="3"/>
      <c r="J68" s="3"/>
      <c r="K68" s="3"/>
      <c r="L68" s="3"/>
      <c r="M68" s="3"/>
      <c r="N68" s="3"/>
      <c r="O68" s="3"/>
      <c r="P68" s="3"/>
      <c r="Q68" s="3"/>
      <c r="R68" s="3"/>
      <c r="S68" s="3"/>
      <c r="T68" s="3"/>
      <c r="U68" s="3"/>
      <c r="V68" s="3"/>
      <c r="W68" s="3"/>
      <c r="X68" s="3"/>
      <c r="Y68" s="3"/>
      <c r="Z68" s="3"/>
      <c r="AA68" s="3"/>
      <c r="AB68" s="3"/>
      <c r="AC68" s="3"/>
      <c r="AD68" s="3"/>
      <c r="AE68" s="3"/>
      <c r="AF68" s="3"/>
    </row>
    <row r="69" spans="3:32" x14ac:dyDescent="0.15">
      <c r="F69" s="3"/>
      <c r="G69" s="3"/>
      <c r="H69" s="3"/>
      <c r="I69" s="3"/>
      <c r="J69" s="3"/>
      <c r="K69" s="3"/>
      <c r="L69" s="3"/>
      <c r="M69" s="3"/>
      <c r="N69" s="3"/>
      <c r="O69" s="3"/>
      <c r="P69" s="3"/>
      <c r="Q69" s="3"/>
      <c r="R69" s="3"/>
      <c r="S69" s="3"/>
      <c r="T69" s="3"/>
      <c r="U69" s="3"/>
      <c r="V69" s="3"/>
      <c r="W69" s="3"/>
      <c r="X69" s="3"/>
      <c r="Y69" s="3"/>
      <c r="Z69" s="3"/>
      <c r="AA69" s="3"/>
      <c r="AB69" s="3"/>
      <c r="AC69" s="3"/>
      <c r="AD69" s="3"/>
      <c r="AE69" s="3"/>
      <c r="AF69" s="3"/>
    </row>
    <row r="70" spans="3:32" x14ac:dyDescent="0.15">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row>
    <row r="71" spans="3:32" x14ac:dyDescent="0.15">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row>
    <row r="72" spans="3:32" x14ac:dyDescent="0.15">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row>
    <row r="73" spans="3:32" x14ac:dyDescent="0.15">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row>
    <row r="74" spans="3:32" x14ac:dyDescent="0.15">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row>
    <row r="75" spans="3:32" x14ac:dyDescent="0.15">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row>
    <row r="76" spans="3:32" x14ac:dyDescent="0.15">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row>
    <row r="77" spans="3:32" x14ac:dyDescent="0.15">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row>
  </sheetData>
  <mergeCells count="28">
    <mergeCell ref="D38:J39"/>
    <mergeCell ref="K38:AF39"/>
    <mergeCell ref="D40:J41"/>
    <mergeCell ref="K40:AF41"/>
    <mergeCell ref="D42:J43"/>
    <mergeCell ref="K42:AF43"/>
    <mergeCell ref="D44:J45"/>
    <mergeCell ref="K44:AF45"/>
    <mergeCell ref="D46:J47"/>
    <mergeCell ref="K46:AF47"/>
    <mergeCell ref="D48:J49"/>
    <mergeCell ref="K48:AF49"/>
    <mergeCell ref="D62:J63"/>
    <mergeCell ref="K62:AF63"/>
    <mergeCell ref="D64:J65"/>
    <mergeCell ref="K64:AF65"/>
    <mergeCell ref="D50:J51"/>
    <mergeCell ref="K50:AF51"/>
    <mergeCell ref="D58:J59"/>
    <mergeCell ref="K58:AF59"/>
    <mergeCell ref="D60:J61"/>
    <mergeCell ref="K60:AF61"/>
    <mergeCell ref="D52:J53"/>
    <mergeCell ref="K52:AF53"/>
    <mergeCell ref="D54:J55"/>
    <mergeCell ref="K54:AF55"/>
    <mergeCell ref="D56:J57"/>
    <mergeCell ref="K56:AF57"/>
  </mergeCells>
  <phoneticPr fontId="1"/>
  <pageMargins left="0.70866141732283472" right="0.70866141732283472" top="0.74803149606299213" bottom="0.74803149606299213" header="0.31496062992125984" footer="0.31496062992125984"/>
  <pageSetup paperSize="9" scale="89" orientation="portrait" r:id="rId1"/>
  <headerFooter>
    <oddHeader>&amp;L&amp;F&amp;R&amp;A</oddHeader>
    <oddFooter>&amp;C&amp;P / &amp;N ページ&amp;R&amp;D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18"/>
  <sheetViews>
    <sheetView workbookViewId="0">
      <selection activeCell="M9" sqref="M9"/>
    </sheetView>
  </sheetViews>
  <sheetFormatPr defaultColWidth="2.875" defaultRowHeight="13.5" x14ac:dyDescent="0.15"/>
  <cols>
    <col min="1" max="16384" width="2.875" style="4"/>
  </cols>
  <sheetData>
    <row r="2" spans="2:31" ht="18.75" x14ac:dyDescent="0.2">
      <c r="B2" s="9" t="s">
        <v>92</v>
      </c>
    </row>
    <row r="4" spans="2:31" x14ac:dyDescent="0.15">
      <c r="C4" s="4" t="s">
        <v>86</v>
      </c>
      <c r="G4" s="5"/>
      <c r="H4" s="5"/>
      <c r="I4" s="5"/>
      <c r="J4" s="5"/>
      <c r="K4" s="5"/>
      <c r="L4" s="5"/>
      <c r="M4" s="5"/>
      <c r="N4" s="5"/>
      <c r="O4" s="5"/>
      <c r="P4" s="5"/>
      <c r="Q4" s="5"/>
      <c r="R4" s="5"/>
      <c r="S4" s="5"/>
      <c r="T4" s="5"/>
      <c r="U4" s="5"/>
      <c r="AE4" s="5"/>
    </row>
    <row r="5" spans="2:31" x14ac:dyDescent="0.15">
      <c r="D5" s="4" t="s">
        <v>93</v>
      </c>
      <c r="G5" s="5"/>
      <c r="H5" s="5"/>
      <c r="I5" s="5"/>
      <c r="J5" s="5"/>
      <c r="K5" s="5"/>
      <c r="L5" s="5"/>
      <c r="M5" s="5"/>
      <c r="N5" s="5"/>
      <c r="O5" s="5"/>
      <c r="P5" s="5"/>
      <c r="Q5" s="5"/>
      <c r="R5" s="5"/>
      <c r="S5" s="5"/>
      <c r="T5" s="5"/>
      <c r="U5" s="5"/>
      <c r="AE5" s="5"/>
    </row>
    <row r="6" spans="2:31" x14ac:dyDescent="0.15">
      <c r="D6" s="4" t="s">
        <v>166</v>
      </c>
      <c r="G6" s="5"/>
      <c r="H6" s="5"/>
      <c r="I6" s="5"/>
      <c r="J6" s="5"/>
      <c r="K6" s="5"/>
      <c r="L6" s="5"/>
      <c r="M6" s="5"/>
      <c r="N6" s="5"/>
      <c r="O6" s="5"/>
      <c r="P6" s="5"/>
      <c r="Q6" s="5"/>
      <c r="R6" s="5"/>
      <c r="S6" s="5"/>
      <c r="T6" s="5"/>
      <c r="U6" s="5"/>
      <c r="AE6" s="5"/>
    </row>
    <row r="7" spans="2:31" x14ac:dyDescent="0.15">
      <c r="G7" s="5"/>
      <c r="H7" s="5"/>
      <c r="I7" s="5"/>
      <c r="J7" s="5"/>
      <c r="K7" s="5"/>
      <c r="L7" s="5"/>
      <c r="M7" s="5"/>
      <c r="N7" s="5"/>
      <c r="O7" s="5"/>
      <c r="P7" s="5"/>
      <c r="Q7" s="5"/>
      <c r="R7" s="5"/>
      <c r="S7" s="5"/>
      <c r="T7" s="5"/>
      <c r="U7" s="5"/>
      <c r="AE7" s="5"/>
    </row>
    <row r="8" spans="2:31" x14ac:dyDescent="0.15">
      <c r="C8" s="4" t="s">
        <v>87</v>
      </c>
      <c r="G8" s="5"/>
      <c r="H8" s="5"/>
      <c r="I8" s="5"/>
      <c r="J8" s="5"/>
      <c r="K8" s="5"/>
      <c r="L8" s="5"/>
      <c r="M8" s="5"/>
      <c r="N8" s="5"/>
      <c r="O8" s="5"/>
      <c r="P8" s="5"/>
      <c r="Q8" s="5"/>
      <c r="R8" s="5"/>
      <c r="S8" s="5"/>
      <c r="T8" s="5"/>
      <c r="U8" s="5"/>
      <c r="AE8" s="5"/>
    </row>
    <row r="9" spans="2:31" x14ac:dyDescent="0.15">
      <c r="D9" s="6" t="s">
        <v>88</v>
      </c>
      <c r="E9" s="4" t="s">
        <v>95</v>
      </c>
      <c r="G9" s="5"/>
      <c r="H9" s="5"/>
      <c r="I9" s="5"/>
      <c r="J9" s="5"/>
      <c r="K9" s="5"/>
      <c r="L9" s="5"/>
      <c r="M9" s="5"/>
      <c r="N9" s="5"/>
      <c r="O9" s="5"/>
      <c r="P9" s="5"/>
      <c r="Q9" s="5"/>
      <c r="R9" s="5"/>
      <c r="S9" s="5"/>
      <c r="T9" s="5"/>
      <c r="U9" s="5"/>
      <c r="AE9" s="5"/>
    </row>
    <row r="10" spans="2:31" x14ac:dyDescent="0.15">
      <c r="D10" s="6" t="s">
        <v>89</v>
      </c>
      <c r="E10" s="4" t="s">
        <v>94</v>
      </c>
      <c r="G10" s="5"/>
      <c r="H10" s="5"/>
      <c r="I10" s="5"/>
      <c r="J10" s="5"/>
      <c r="K10" s="5"/>
      <c r="L10" s="5"/>
      <c r="M10" s="5"/>
      <c r="N10" s="5"/>
      <c r="O10" s="5"/>
      <c r="P10" s="5"/>
      <c r="Q10" s="5"/>
      <c r="R10" s="5"/>
      <c r="S10" s="5"/>
      <c r="T10" s="5"/>
      <c r="U10" s="5"/>
      <c r="AE10" s="5"/>
    </row>
    <row r="11" spans="2:31" x14ac:dyDescent="0.15">
      <c r="D11" s="6" t="s">
        <v>90</v>
      </c>
      <c r="E11" s="4" t="s">
        <v>150</v>
      </c>
    </row>
    <row r="12" spans="2:31" x14ac:dyDescent="0.15">
      <c r="D12" s="6" t="s">
        <v>118</v>
      </c>
      <c r="E12" s="4" t="s">
        <v>119</v>
      </c>
    </row>
    <row r="13" spans="2:31" x14ac:dyDescent="0.15">
      <c r="I13" s="5"/>
    </row>
    <row r="14" spans="2:31" x14ac:dyDescent="0.15">
      <c r="C14" s="4" t="s">
        <v>91</v>
      </c>
    </row>
    <row r="15" spans="2:31" x14ac:dyDescent="0.15">
      <c r="D15" s="7" t="s">
        <v>165</v>
      </c>
    </row>
    <row r="16" spans="2:31" x14ac:dyDescent="0.15">
      <c r="D16" s="7" t="s">
        <v>151</v>
      </c>
    </row>
    <row r="17" spans="4:4" x14ac:dyDescent="0.15">
      <c r="D17" s="4" t="s">
        <v>164</v>
      </c>
    </row>
    <row r="18" spans="4:4" x14ac:dyDescent="0.15">
      <c r="D18" s="7" t="s">
        <v>96</v>
      </c>
    </row>
  </sheetData>
  <phoneticPr fontId="1"/>
  <pageMargins left="0.70866141732283472" right="0.70866141732283472" top="0.74803149606299213" bottom="0.74803149606299213" header="0.31496062992125984" footer="0.31496062992125984"/>
  <pageSetup paperSize="9" orientation="portrait" r:id="rId1"/>
  <headerFooter>
    <oddHeader>&amp;L&amp;F&amp;R&amp;A</oddHeader>
    <oddFooter>&amp;C&amp;P / &amp;N ページ&amp;R&amp;D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W404"/>
  <sheetViews>
    <sheetView tabSelected="1" topLeftCell="F40" zoomScaleNormal="100" zoomScaleSheetLayoutView="10" workbookViewId="0">
      <selection activeCell="AG139" sqref="AG139"/>
    </sheetView>
  </sheetViews>
  <sheetFormatPr defaultColWidth="2.5" defaultRowHeight="13.5" x14ac:dyDescent="0.15"/>
  <cols>
    <col min="7" max="9" width="4" customWidth="1"/>
    <col min="10" max="11" width="4.125" customWidth="1"/>
    <col min="23" max="26" width="4" customWidth="1"/>
    <col min="38" max="41" width="3.875" customWidth="1"/>
  </cols>
  <sheetData>
    <row r="2" spans="2:48" x14ac:dyDescent="0.15">
      <c r="B2" t="s">
        <v>145</v>
      </c>
    </row>
    <row r="4" spans="2:48" x14ac:dyDescent="0.15">
      <c r="B4" t="s">
        <v>123</v>
      </c>
    </row>
    <row r="5" spans="2:48" x14ac:dyDescent="0.15">
      <c r="C5" t="s">
        <v>144</v>
      </c>
    </row>
    <row r="7" spans="2:48" x14ac:dyDescent="0.15">
      <c r="C7" t="s">
        <v>176</v>
      </c>
      <c r="S7" t="s">
        <v>124</v>
      </c>
      <c r="AI7" s="2"/>
      <c r="AJ7" s="2"/>
      <c r="AK7" s="2"/>
      <c r="AL7" s="2"/>
      <c r="AM7" s="2"/>
      <c r="AN7" s="2"/>
      <c r="AO7" s="2"/>
      <c r="AP7" s="2"/>
      <c r="AQ7" s="2"/>
      <c r="AR7" s="2"/>
      <c r="AS7" s="2"/>
      <c r="AT7" s="2"/>
      <c r="AU7" s="2"/>
      <c r="AV7" s="2"/>
    </row>
    <row r="8" spans="2:48" x14ac:dyDescent="0.15">
      <c r="C8" s="39" t="s">
        <v>126</v>
      </c>
      <c r="D8" s="40"/>
      <c r="E8" s="40"/>
      <c r="F8" s="41"/>
      <c r="G8" s="39" t="s">
        <v>128</v>
      </c>
      <c r="H8" s="40"/>
      <c r="I8" s="40"/>
      <c r="J8" s="41"/>
      <c r="K8" s="39" t="s">
        <v>129</v>
      </c>
      <c r="L8" s="40"/>
      <c r="M8" s="40"/>
      <c r="N8" s="41"/>
      <c r="S8" s="39" t="s">
        <v>126</v>
      </c>
      <c r="T8" s="40"/>
      <c r="U8" s="40"/>
      <c r="V8" s="41"/>
      <c r="W8" s="39" t="s">
        <v>128</v>
      </c>
      <c r="X8" s="40"/>
      <c r="Y8" s="40"/>
      <c r="Z8" s="41"/>
      <c r="AA8" s="39" t="s">
        <v>129</v>
      </c>
      <c r="AB8" s="40"/>
      <c r="AC8" s="40"/>
      <c r="AD8" s="41"/>
      <c r="AI8" s="10"/>
      <c r="AJ8" s="10"/>
      <c r="AK8" s="10"/>
      <c r="AL8" s="10"/>
      <c r="AM8" s="10"/>
      <c r="AN8" s="10"/>
      <c r="AO8" s="10"/>
      <c r="AP8" s="10"/>
      <c r="AQ8" s="10"/>
      <c r="AR8" s="10"/>
      <c r="AS8" s="10"/>
      <c r="AT8" s="10"/>
      <c r="AU8" s="2"/>
      <c r="AV8" s="2"/>
    </row>
    <row r="9" spans="2:48" x14ac:dyDescent="0.15">
      <c r="C9" s="34">
        <v>1</v>
      </c>
      <c r="D9" s="35"/>
      <c r="E9" s="35"/>
      <c r="F9" s="36"/>
      <c r="G9" s="34">
        <v>180</v>
      </c>
      <c r="H9" s="35"/>
      <c r="I9" s="35"/>
      <c r="J9" s="36"/>
      <c r="K9" s="34">
        <f>RANK(G9,G9:J18,1)</f>
        <v>8</v>
      </c>
      <c r="L9" s="35"/>
      <c r="M9" s="35"/>
      <c r="N9" s="36"/>
      <c r="S9" s="25">
        <v>1</v>
      </c>
      <c r="T9" s="26"/>
      <c r="U9" s="26"/>
      <c r="V9" s="27"/>
      <c r="W9" s="25">
        <v>176</v>
      </c>
      <c r="X9" s="26"/>
      <c r="Y9" s="26"/>
      <c r="Z9" s="27"/>
      <c r="AA9" s="25">
        <f>RANK(W9,W9:Z18,1)</f>
        <v>10</v>
      </c>
      <c r="AB9" s="26"/>
      <c r="AC9" s="26"/>
      <c r="AD9" s="27"/>
      <c r="AE9" t="s">
        <v>130</v>
      </c>
      <c r="AI9" s="10"/>
      <c r="AJ9" s="10"/>
      <c r="AK9" s="10"/>
      <c r="AL9" s="10"/>
      <c r="AM9" s="10"/>
      <c r="AN9" s="10"/>
      <c r="AO9" s="10"/>
      <c r="AP9" s="10"/>
      <c r="AQ9" s="10"/>
      <c r="AR9" s="10"/>
      <c r="AS9" s="10"/>
      <c r="AT9" s="10"/>
      <c r="AU9" s="2"/>
      <c r="AV9" s="2"/>
    </row>
    <row r="10" spans="2:48" x14ac:dyDescent="0.15">
      <c r="C10" s="28">
        <v>2</v>
      </c>
      <c r="D10" s="29"/>
      <c r="E10" s="29"/>
      <c r="F10" s="30"/>
      <c r="G10" s="28">
        <v>142</v>
      </c>
      <c r="H10" s="29"/>
      <c r="I10" s="29"/>
      <c r="J10" s="30"/>
      <c r="K10" s="28">
        <f>RANK(G10,G9:J18,1)</f>
        <v>4</v>
      </c>
      <c r="L10" s="29"/>
      <c r="M10" s="29"/>
      <c r="N10" s="30"/>
      <c r="S10" s="28">
        <v>2</v>
      </c>
      <c r="T10" s="29"/>
      <c r="U10" s="29"/>
      <c r="V10" s="30"/>
      <c r="W10" s="28">
        <v>128</v>
      </c>
      <c r="X10" s="29"/>
      <c r="Y10" s="29"/>
      <c r="Z10" s="30"/>
      <c r="AA10" s="28">
        <f>RANK(W10,W9:Z18,1)</f>
        <v>2</v>
      </c>
      <c r="AB10" s="29"/>
      <c r="AC10" s="29"/>
      <c r="AD10" s="30"/>
      <c r="AI10" s="10"/>
      <c r="AJ10" s="10"/>
      <c r="AK10" s="10"/>
      <c r="AL10" s="10"/>
      <c r="AM10" s="10"/>
      <c r="AN10" s="10"/>
      <c r="AO10" s="10"/>
      <c r="AP10" s="10"/>
      <c r="AQ10" s="10"/>
      <c r="AR10" s="10"/>
      <c r="AS10" s="10"/>
      <c r="AT10" s="10"/>
      <c r="AU10" s="2"/>
      <c r="AV10" s="2"/>
    </row>
    <row r="11" spans="2:48" x14ac:dyDescent="0.15">
      <c r="C11" s="28">
        <v>3</v>
      </c>
      <c r="D11" s="29"/>
      <c r="E11" s="29"/>
      <c r="F11" s="30"/>
      <c r="G11" s="28">
        <v>145</v>
      </c>
      <c r="H11" s="29"/>
      <c r="I11" s="29"/>
      <c r="J11" s="30"/>
      <c r="K11" s="28">
        <f>RANK(G11,G9:J18,1)</f>
        <v>6</v>
      </c>
      <c r="L11" s="29"/>
      <c r="M11" s="29"/>
      <c r="N11" s="30"/>
      <c r="S11" s="28">
        <v>3</v>
      </c>
      <c r="T11" s="29"/>
      <c r="U11" s="29"/>
      <c r="V11" s="30"/>
      <c r="W11" s="28">
        <v>129</v>
      </c>
      <c r="X11" s="29"/>
      <c r="Y11" s="29"/>
      <c r="Z11" s="30"/>
      <c r="AA11" s="28">
        <f>RANK(W11,W9:Z18,1)</f>
        <v>5</v>
      </c>
      <c r="AB11" s="29"/>
      <c r="AC11" s="29"/>
      <c r="AD11" s="30"/>
      <c r="AI11" s="10"/>
      <c r="AJ11" s="10"/>
      <c r="AK11" s="10"/>
      <c r="AL11" s="10"/>
      <c r="AM11" s="10"/>
      <c r="AN11" s="10"/>
      <c r="AO11" s="10"/>
      <c r="AP11" s="10"/>
      <c r="AQ11" s="10"/>
      <c r="AR11" s="10"/>
      <c r="AS11" s="10"/>
      <c r="AT11" s="10"/>
      <c r="AU11" s="2"/>
      <c r="AV11" s="2"/>
    </row>
    <row r="12" spans="2:48" x14ac:dyDescent="0.15">
      <c r="C12" s="34">
        <v>4</v>
      </c>
      <c r="D12" s="35"/>
      <c r="E12" s="35"/>
      <c r="F12" s="36"/>
      <c r="G12" s="34">
        <v>152</v>
      </c>
      <c r="H12" s="35"/>
      <c r="I12" s="35"/>
      <c r="J12" s="36"/>
      <c r="K12" s="34">
        <f>RANK(G12,G9:J18,1)</f>
        <v>7</v>
      </c>
      <c r="L12" s="35"/>
      <c r="M12" s="35"/>
      <c r="N12" s="36"/>
      <c r="S12" s="25">
        <v>4</v>
      </c>
      <c r="T12" s="26"/>
      <c r="U12" s="26"/>
      <c r="V12" s="27"/>
      <c r="W12" s="25">
        <v>163</v>
      </c>
      <c r="X12" s="26"/>
      <c r="Y12" s="26"/>
      <c r="Z12" s="27"/>
      <c r="AA12" s="25">
        <f>RANK(W12,W9:Z18,1)</f>
        <v>9</v>
      </c>
      <c r="AB12" s="26"/>
      <c r="AC12" s="26"/>
      <c r="AD12" s="27"/>
      <c r="AE12" t="s">
        <v>130</v>
      </c>
      <c r="AI12" s="10"/>
      <c r="AJ12" s="10"/>
      <c r="AK12" s="10"/>
      <c r="AL12" s="10"/>
      <c r="AM12" s="10"/>
      <c r="AN12" s="10"/>
      <c r="AO12" s="10"/>
      <c r="AP12" s="10"/>
      <c r="AQ12" s="10"/>
      <c r="AR12" s="10"/>
      <c r="AS12" s="10"/>
      <c r="AT12" s="10"/>
      <c r="AU12" s="2"/>
      <c r="AV12" s="2"/>
    </row>
    <row r="13" spans="2:48" x14ac:dyDescent="0.15">
      <c r="C13" s="34">
        <v>5</v>
      </c>
      <c r="D13" s="35"/>
      <c r="E13" s="35"/>
      <c r="F13" s="36"/>
      <c r="G13" s="34">
        <v>142</v>
      </c>
      <c r="H13" s="35"/>
      <c r="I13" s="35"/>
      <c r="J13" s="36"/>
      <c r="K13" s="34">
        <f>RANK(G13,G9:J18,1)</f>
        <v>4</v>
      </c>
      <c r="L13" s="35"/>
      <c r="M13" s="35"/>
      <c r="N13" s="36"/>
      <c r="S13" s="25">
        <v>5</v>
      </c>
      <c r="T13" s="26"/>
      <c r="U13" s="26"/>
      <c r="V13" s="27"/>
      <c r="W13" s="25">
        <v>128</v>
      </c>
      <c r="X13" s="26"/>
      <c r="Y13" s="26"/>
      <c r="Z13" s="27"/>
      <c r="AA13" s="25">
        <f>RANK(W13,W9:Z18,1)</f>
        <v>2</v>
      </c>
      <c r="AB13" s="26"/>
      <c r="AC13" s="26"/>
      <c r="AD13" s="27"/>
      <c r="AE13" t="s">
        <v>130</v>
      </c>
      <c r="AI13" s="10"/>
      <c r="AJ13" s="10"/>
      <c r="AK13" s="10"/>
      <c r="AL13" s="10"/>
      <c r="AM13" s="10"/>
      <c r="AN13" s="10"/>
      <c r="AO13" s="10"/>
      <c r="AP13" s="10"/>
      <c r="AQ13" s="10"/>
      <c r="AR13" s="10"/>
      <c r="AS13" s="10"/>
      <c r="AT13" s="10"/>
      <c r="AU13" s="2"/>
      <c r="AV13" s="2"/>
    </row>
    <row r="14" spans="2:48" x14ac:dyDescent="0.15">
      <c r="C14" s="25">
        <v>6</v>
      </c>
      <c r="D14" s="26"/>
      <c r="E14" s="26"/>
      <c r="F14" s="27"/>
      <c r="G14" s="25">
        <v>138</v>
      </c>
      <c r="H14" s="26"/>
      <c r="I14" s="26"/>
      <c r="J14" s="27"/>
      <c r="K14" s="25">
        <f>RANK(G14,G9:J18,1)</f>
        <v>2</v>
      </c>
      <c r="L14" s="26"/>
      <c r="M14" s="26"/>
      <c r="N14" s="27"/>
      <c r="O14" t="s">
        <v>130</v>
      </c>
      <c r="S14" s="28">
        <v>6</v>
      </c>
      <c r="T14" s="29"/>
      <c r="U14" s="29"/>
      <c r="V14" s="30"/>
      <c r="W14" s="28">
        <v>130</v>
      </c>
      <c r="X14" s="29"/>
      <c r="Y14" s="29"/>
      <c r="Z14" s="30"/>
      <c r="AA14" s="28">
        <f>RANK(W14,W9:Z18,1)</f>
        <v>8</v>
      </c>
      <c r="AB14" s="29"/>
      <c r="AC14" s="29"/>
      <c r="AD14" s="30"/>
      <c r="AI14" s="10"/>
      <c r="AJ14" s="10"/>
      <c r="AK14" s="10"/>
      <c r="AL14" s="10"/>
      <c r="AM14" s="10"/>
      <c r="AN14" s="10"/>
      <c r="AO14" s="10"/>
      <c r="AP14" s="10"/>
      <c r="AQ14" s="10"/>
      <c r="AR14" s="10"/>
      <c r="AS14" s="10"/>
      <c r="AT14" s="10"/>
      <c r="AU14" s="2"/>
      <c r="AV14" s="2"/>
    </row>
    <row r="15" spans="2:48" x14ac:dyDescent="0.15">
      <c r="C15" s="25">
        <v>7</v>
      </c>
      <c r="D15" s="26"/>
      <c r="E15" s="26"/>
      <c r="F15" s="27"/>
      <c r="G15" s="25">
        <v>136</v>
      </c>
      <c r="H15" s="26"/>
      <c r="I15" s="26"/>
      <c r="J15" s="27"/>
      <c r="K15" s="25">
        <f>RANK(G15,G9:J18,1)</f>
        <v>1</v>
      </c>
      <c r="L15" s="26"/>
      <c r="M15" s="26"/>
      <c r="N15" s="27"/>
      <c r="O15" t="s">
        <v>130</v>
      </c>
      <c r="S15" s="34">
        <v>7</v>
      </c>
      <c r="T15" s="35"/>
      <c r="U15" s="35"/>
      <c r="V15" s="36"/>
      <c r="W15" s="34">
        <v>129</v>
      </c>
      <c r="X15" s="35"/>
      <c r="Y15" s="35"/>
      <c r="Z15" s="36"/>
      <c r="AA15" s="34">
        <f>RANK(W15,W9:Z18,1)</f>
        <v>5</v>
      </c>
      <c r="AB15" s="35"/>
      <c r="AC15" s="35"/>
      <c r="AD15" s="36"/>
      <c r="AI15" s="10"/>
      <c r="AJ15" s="10"/>
      <c r="AK15" s="10"/>
      <c r="AL15" s="10"/>
      <c r="AM15" s="10"/>
      <c r="AN15" s="10"/>
      <c r="AO15" s="10"/>
      <c r="AP15" s="10"/>
      <c r="AQ15" s="10"/>
      <c r="AR15" s="10"/>
      <c r="AS15" s="10"/>
      <c r="AT15" s="10"/>
      <c r="AU15" s="2"/>
      <c r="AV15" s="2"/>
    </row>
    <row r="16" spans="2:48" x14ac:dyDescent="0.15">
      <c r="C16" s="25">
        <v>8</v>
      </c>
      <c r="D16" s="26"/>
      <c r="E16" s="26"/>
      <c r="F16" s="27"/>
      <c r="G16" s="25">
        <v>235</v>
      </c>
      <c r="H16" s="26"/>
      <c r="I16" s="26"/>
      <c r="J16" s="27"/>
      <c r="K16" s="25">
        <f>RANK(G16,G9:J18,1)</f>
        <v>10</v>
      </c>
      <c r="L16" s="26"/>
      <c r="M16" s="26"/>
      <c r="N16" s="27"/>
      <c r="O16" t="s">
        <v>130</v>
      </c>
      <c r="S16" s="28">
        <v>8</v>
      </c>
      <c r="T16" s="29"/>
      <c r="U16" s="29"/>
      <c r="V16" s="30"/>
      <c r="W16" s="28">
        <v>128</v>
      </c>
      <c r="X16" s="29"/>
      <c r="Y16" s="29"/>
      <c r="Z16" s="30"/>
      <c r="AA16" s="28">
        <f>RANK(W16,W9:Z18,1)</f>
        <v>2</v>
      </c>
      <c r="AB16" s="29"/>
      <c r="AC16" s="29"/>
      <c r="AD16" s="30"/>
      <c r="AI16" s="10"/>
      <c r="AJ16" s="10"/>
      <c r="AK16" s="10"/>
      <c r="AL16" s="10"/>
      <c r="AM16" s="10"/>
      <c r="AN16" s="10"/>
      <c r="AO16" s="10"/>
      <c r="AP16" s="10"/>
      <c r="AQ16" s="10"/>
      <c r="AR16" s="10"/>
      <c r="AS16" s="10"/>
      <c r="AT16" s="10"/>
      <c r="AU16" s="2"/>
      <c r="AV16" s="2"/>
    </row>
    <row r="17" spans="3:49" x14ac:dyDescent="0.15">
      <c r="C17" s="25">
        <v>9</v>
      </c>
      <c r="D17" s="26"/>
      <c r="E17" s="26"/>
      <c r="F17" s="27"/>
      <c r="G17" s="25">
        <v>229</v>
      </c>
      <c r="H17" s="26"/>
      <c r="I17" s="26"/>
      <c r="J17" s="27"/>
      <c r="K17" s="25">
        <f>RANK(G17,G9:J18,1)</f>
        <v>9</v>
      </c>
      <c r="L17" s="26"/>
      <c r="M17" s="26"/>
      <c r="N17" s="27"/>
      <c r="O17" t="s">
        <v>130</v>
      </c>
      <c r="S17" s="25">
        <v>9</v>
      </c>
      <c r="T17" s="26"/>
      <c r="U17" s="26"/>
      <c r="V17" s="27"/>
      <c r="W17" s="25">
        <v>126</v>
      </c>
      <c r="X17" s="26"/>
      <c r="Y17" s="26"/>
      <c r="Z17" s="27"/>
      <c r="AA17" s="25">
        <f>RANK(W17,W9:Z18,1)</f>
        <v>1</v>
      </c>
      <c r="AB17" s="26"/>
      <c r="AC17" s="26"/>
      <c r="AD17" s="27"/>
      <c r="AE17" t="s">
        <v>130</v>
      </c>
      <c r="AI17" s="10"/>
      <c r="AJ17" s="10"/>
      <c r="AK17" s="10"/>
      <c r="AL17" s="10"/>
      <c r="AM17" s="10"/>
      <c r="AN17" s="10"/>
      <c r="AO17" s="10"/>
      <c r="AP17" s="10"/>
      <c r="AQ17" s="10"/>
      <c r="AR17" s="10"/>
      <c r="AS17" s="10"/>
      <c r="AT17" s="10"/>
      <c r="AU17" s="2"/>
      <c r="AV17" s="2"/>
    </row>
    <row r="18" spans="3:49" x14ac:dyDescent="0.15">
      <c r="C18" s="28">
        <v>10</v>
      </c>
      <c r="D18" s="29"/>
      <c r="E18" s="29"/>
      <c r="F18" s="30"/>
      <c r="G18" s="28">
        <v>139</v>
      </c>
      <c r="H18" s="29"/>
      <c r="I18" s="29"/>
      <c r="J18" s="30"/>
      <c r="K18" s="28">
        <f>RANK(G18,G9:J18,1)</f>
        <v>3</v>
      </c>
      <c r="L18" s="29"/>
      <c r="M18" s="29"/>
      <c r="N18" s="30"/>
      <c r="S18" s="28">
        <v>10</v>
      </c>
      <c r="T18" s="29"/>
      <c r="U18" s="29"/>
      <c r="V18" s="30"/>
      <c r="W18" s="28">
        <v>129</v>
      </c>
      <c r="X18" s="29"/>
      <c r="Y18" s="29"/>
      <c r="Z18" s="30"/>
      <c r="AA18" s="28">
        <f>RANK(W18,W9:Z18,1)</f>
        <v>5</v>
      </c>
      <c r="AB18" s="29"/>
      <c r="AC18" s="29"/>
      <c r="AD18" s="30"/>
      <c r="AI18" s="10"/>
      <c r="AJ18" s="10"/>
      <c r="AK18" s="10"/>
      <c r="AL18" s="10"/>
      <c r="AM18" s="10"/>
      <c r="AN18" s="10"/>
      <c r="AO18" s="10"/>
      <c r="AP18" s="10"/>
      <c r="AQ18" s="10"/>
      <c r="AR18" s="10"/>
      <c r="AS18" s="10"/>
      <c r="AT18" s="10"/>
      <c r="AU18" s="2"/>
      <c r="AV18" s="2"/>
    </row>
    <row r="19" spans="3:49" ht="14.25" thickBot="1" x14ac:dyDescent="0.2">
      <c r="AI19" s="2"/>
      <c r="AJ19" s="2"/>
      <c r="AK19" s="2"/>
      <c r="AL19" s="2"/>
      <c r="AM19" s="2"/>
      <c r="AN19" s="2"/>
      <c r="AO19" s="2"/>
      <c r="AP19" s="2"/>
      <c r="AQ19" s="2"/>
      <c r="AR19" s="2"/>
      <c r="AS19" s="2"/>
      <c r="AT19" s="2"/>
      <c r="AU19" s="2"/>
      <c r="AV19" s="2"/>
    </row>
    <row r="20" spans="3:49" ht="14.25" thickBot="1" x14ac:dyDescent="0.2">
      <c r="H20" t="s">
        <v>127</v>
      </c>
      <c r="K20" s="31">
        <f>AVERAGE(G9:J13,G18)</f>
        <v>150</v>
      </c>
      <c r="L20" s="32"/>
      <c r="M20" s="32"/>
      <c r="N20" s="33"/>
      <c r="O20" t="s">
        <v>131</v>
      </c>
      <c r="X20" t="s">
        <v>127</v>
      </c>
      <c r="AA20" s="31">
        <f>AVERAGE(W10:Z11,W14:Z16,W18)</f>
        <v>128.83333333333334</v>
      </c>
      <c r="AB20" s="32"/>
      <c r="AC20" s="32"/>
      <c r="AD20" s="33"/>
      <c r="AE20" t="s">
        <v>131</v>
      </c>
      <c r="AI20" s="2"/>
      <c r="AJ20" s="2"/>
      <c r="AK20" s="2"/>
      <c r="AL20" s="2"/>
      <c r="AM20" s="2"/>
      <c r="AN20" s="2"/>
      <c r="AO20" s="2"/>
      <c r="AP20" s="2"/>
      <c r="AQ20" s="10"/>
      <c r="AR20" s="10"/>
      <c r="AS20" s="10"/>
      <c r="AT20" s="10"/>
      <c r="AU20" s="2"/>
      <c r="AV20" s="2"/>
    </row>
    <row r="21" spans="3:49" x14ac:dyDescent="0.15">
      <c r="C21" s="10"/>
      <c r="D21" s="10"/>
      <c r="E21" s="10"/>
      <c r="F21" s="10"/>
      <c r="G21" s="10"/>
      <c r="H21" s="10"/>
      <c r="I21" s="10"/>
      <c r="J21" s="10"/>
      <c r="K21" s="10"/>
      <c r="L21" s="10"/>
      <c r="M21" s="10"/>
      <c r="N21" s="10"/>
      <c r="O21" s="2"/>
      <c r="P21" s="2"/>
      <c r="Q21" s="2"/>
    </row>
    <row r="22" spans="3:49" x14ac:dyDescent="0.15">
      <c r="C22" t="s">
        <v>125</v>
      </c>
      <c r="P22" s="2"/>
      <c r="Q22" s="2"/>
      <c r="S22" t="s">
        <v>155</v>
      </c>
      <c r="AF22" s="2"/>
      <c r="AI22" s="2"/>
      <c r="AJ22" s="2"/>
      <c r="AK22" s="2"/>
      <c r="AL22" s="2"/>
      <c r="AM22" s="2"/>
      <c r="AN22" s="2"/>
      <c r="AO22" s="2"/>
      <c r="AP22" s="2"/>
      <c r="AQ22" s="2"/>
      <c r="AR22" s="2"/>
      <c r="AS22" s="2"/>
      <c r="AT22" s="2"/>
      <c r="AU22" s="2"/>
      <c r="AV22" s="2"/>
      <c r="AW22" s="2"/>
    </row>
    <row r="23" spans="3:49" x14ac:dyDescent="0.15">
      <c r="C23" s="39" t="s">
        <v>126</v>
      </c>
      <c r="D23" s="40"/>
      <c r="E23" s="40"/>
      <c r="F23" s="41"/>
      <c r="G23" s="39" t="s">
        <v>128</v>
      </c>
      <c r="H23" s="40"/>
      <c r="I23" s="40"/>
      <c r="J23" s="41"/>
      <c r="K23" s="39" t="s">
        <v>129</v>
      </c>
      <c r="L23" s="40"/>
      <c r="M23" s="40"/>
      <c r="N23" s="41"/>
      <c r="P23" s="2"/>
      <c r="Q23" s="2"/>
      <c r="S23" s="39" t="s">
        <v>126</v>
      </c>
      <c r="T23" s="40"/>
      <c r="U23" s="40"/>
      <c r="V23" s="41"/>
      <c r="W23" s="39" t="s">
        <v>128</v>
      </c>
      <c r="X23" s="40"/>
      <c r="Y23" s="40"/>
      <c r="Z23" s="41"/>
      <c r="AA23" s="39" t="s">
        <v>129</v>
      </c>
      <c r="AB23" s="40"/>
      <c r="AC23" s="40"/>
      <c r="AD23" s="41"/>
      <c r="AF23" s="2"/>
      <c r="AI23" s="10"/>
      <c r="AJ23" s="10"/>
      <c r="AK23" s="10"/>
      <c r="AL23" s="10"/>
      <c r="AM23" s="10"/>
      <c r="AN23" s="10"/>
      <c r="AO23" s="10"/>
      <c r="AP23" s="10"/>
      <c r="AQ23" s="10"/>
      <c r="AR23" s="10"/>
      <c r="AS23" s="10"/>
      <c r="AT23" s="10"/>
      <c r="AU23" s="2"/>
      <c r="AV23" s="2"/>
      <c r="AW23" s="2"/>
    </row>
    <row r="24" spans="3:49" x14ac:dyDescent="0.15">
      <c r="C24" s="34">
        <v>1</v>
      </c>
      <c r="D24" s="35"/>
      <c r="E24" s="35"/>
      <c r="F24" s="36"/>
      <c r="G24" s="34">
        <v>133</v>
      </c>
      <c r="H24" s="35"/>
      <c r="I24" s="35"/>
      <c r="J24" s="36"/>
      <c r="K24" s="34">
        <f>RANK(G24,G24:J33,1)</f>
        <v>5</v>
      </c>
      <c r="L24" s="35"/>
      <c r="M24" s="35"/>
      <c r="N24" s="36"/>
      <c r="P24" s="2"/>
      <c r="Q24" s="2"/>
      <c r="S24" s="34">
        <v>1</v>
      </c>
      <c r="T24" s="35"/>
      <c r="U24" s="35"/>
      <c r="V24" s="36"/>
      <c r="W24" s="34">
        <v>131</v>
      </c>
      <c r="X24" s="35"/>
      <c r="Y24" s="35"/>
      <c r="Z24" s="36"/>
      <c r="AA24" s="34">
        <f>RANK(W24,W24:Z33,1)</f>
        <v>6</v>
      </c>
      <c r="AB24" s="35"/>
      <c r="AC24" s="35"/>
      <c r="AD24" s="36"/>
      <c r="AF24" s="2"/>
      <c r="AI24" s="10"/>
      <c r="AJ24" s="10"/>
      <c r="AK24" s="10"/>
      <c r="AL24" s="10"/>
      <c r="AM24" s="10"/>
      <c r="AN24" s="10"/>
      <c r="AO24" s="10"/>
      <c r="AP24" s="10"/>
      <c r="AQ24" s="10"/>
      <c r="AR24" s="10"/>
      <c r="AS24" s="10"/>
      <c r="AT24" s="10"/>
      <c r="AU24" s="2"/>
      <c r="AV24" s="2"/>
      <c r="AW24" s="2"/>
    </row>
    <row r="25" spans="3:49" x14ac:dyDescent="0.15">
      <c r="C25" s="25">
        <v>2</v>
      </c>
      <c r="D25" s="26"/>
      <c r="E25" s="26"/>
      <c r="F25" s="27"/>
      <c r="G25" s="25">
        <v>196</v>
      </c>
      <c r="H25" s="26"/>
      <c r="I25" s="26"/>
      <c r="J25" s="27"/>
      <c r="K25" s="25">
        <f>RANK(G25,G24:J33,1)</f>
        <v>10</v>
      </c>
      <c r="L25" s="26"/>
      <c r="M25" s="26"/>
      <c r="N25" s="27"/>
      <c r="O25" t="s">
        <v>130</v>
      </c>
      <c r="P25" s="2"/>
      <c r="Q25" s="2"/>
      <c r="S25" s="34">
        <v>2</v>
      </c>
      <c r="T25" s="35"/>
      <c r="U25" s="35"/>
      <c r="V25" s="36"/>
      <c r="W25" s="34">
        <v>130</v>
      </c>
      <c r="X25" s="35"/>
      <c r="Y25" s="35"/>
      <c r="Z25" s="36"/>
      <c r="AA25" s="34">
        <f>RANK(W25,W24:Z33,1)</f>
        <v>5</v>
      </c>
      <c r="AB25" s="35"/>
      <c r="AC25" s="35"/>
      <c r="AD25" s="36"/>
      <c r="AF25" s="2"/>
      <c r="AI25" s="10"/>
      <c r="AJ25" s="10"/>
      <c r="AK25" s="10"/>
      <c r="AL25" s="10"/>
      <c r="AM25" s="10"/>
      <c r="AN25" s="10"/>
      <c r="AO25" s="10"/>
      <c r="AP25" s="10"/>
      <c r="AQ25" s="10"/>
      <c r="AR25" s="10"/>
      <c r="AS25" s="10"/>
      <c r="AT25" s="10"/>
      <c r="AU25" s="2"/>
      <c r="AV25" s="2"/>
      <c r="AW25" s="2"/>
    </row>
    <row r="26" spans="3:49" x14ac:dyDescent="0.15">
      <c r="C26" s="28">
        <v>3</v>
      </c>
      <c r="D26" s="29"/>
      <c r="E26" s="29"/>
      <c r="F26" s="30"/>
      <c r="G26" s="28">
        <v>127</v>
      </c>
      <c r="H26" s="29"/>
      <c r="I26" s="29"/>
      <c r="J26" s="30"/>
      <c r="K26" s="28">
        <f>RANK(G26,G24:J33,1)</f>
        <v>3</v>
      </c>
      <c r="L26" s="29"/>
      <c r="M26" s="29"/>
      <c r="N26" s="30"/>
      <c r="Q26" s="2"/>
      <c r="S26" s="25">
        <v>3</v>
      </c>
      <c r="T26" s="26"/>
      <c r="U26" s="26"/>
      <c r="V26" s="27"/>
      <c r="W26" s="25">
        <v>138</v>
      </c>
      <c r="X26" s="26"/>
      <c r="Y26" s="26"/>
      <c r="Z26" s="27"/>
      <c r="AA26" s="25">
        <f>RANK(W26,W24:Z33,1)</f>
        <v>9</v>
      </c>
      <c r="AB26" s="26"/>
      <c r="AC26" s="26"/>
      <c r="AD26" s="27"/>
      <c r="AE26" t="s">
        <v>130</v>
      </c>
      <c r="AI26" s="10"/>
      <c r="AJ26" s="10"/>
      <c r="AK26" s="10"/>
      <c r="AL26" s="10"/>
      <c r="AM26" s="10"/>
      <c r="AN26" s="10"/>
      <c r="AO26" s="10"/>
      <c r="AP26" s="10"/>
      <c r="AQ26" s="10"/>
      <c r="AR26" s="10"/>
      <c r="AS26" s="10"/>
      <c r="AT26" s="10"/>
      <c r="AU26" s="2"/>
      <c r="AV26" s="2"/>
      <c r="AW26" s="2"/>
    </row>
    <row r="27" spans="3:49" x14ac:dyDescent="0.15">
      <c r="C27" s="34">
        <v>4</v>
      </c>
      <c r="D27" s="35"/>
      <c r="E27" s="35"/>
      <c r="F27" s="36"/>
      <c r="G27" s="34">
        <v>159</v>
      </c>
      <c r="H27" s="35"/>
      <c r="I27" s="35"/>
      <c r="J27" s="36"/>
      <c r="K27" s="34">
        <f>RANK(G27,G24:J33,1)</f>
        <v>7</v>
      </c>
      <c r="L27" s="35"/>
      <c r="M27" s="35"/>
      <c r="N27" s="36"/>
      <c r="Q27" s="2"/>
      <c r="S27" s="25">
        <v>4</v>
      </c>
      <c r="T27" s="26"/>
      <c r="U27" s="26"/>
      <c r="V27" s="27"/>
      <c r="W27" s="25">
        <v>154</v>
      </c>
      <c r="X27" s="26"/>
      <c r="Y27" s="26"/>
      <c r="Z27" s="27"/>
      <c r="AA27" s="25">
        <f>RANK(W27,W24:Z33,1)</f>
        <v>10</v>
      </c>
      <c r="AB27" s="26"/>
      <c r="AC27" s="26"/>
      <c r="AD27" s="27"/>
      <c r="AE27" t="s">
        <v>130</v>
      </c>
      <c r="AI27" s="10"/>
      <c r="AJ27" s="10"/>
      <c r="AK27" s="10"/>
      <c r="AL27" s="10"/>
      <c r="AM27" s="10"/>
      <c r="AN27" s="10"/>
      <c r="AO27" s="10"/>
      <c r="AP27" s="10"/>
      <c r="AQ27" s="10"/>
      <c r="AR27" s="10"/>
      <c r="AS27" s="10"/>
      <c r="AT27" s="10"/>
      <c r="AU27" s="2"/>
      <c r="AV27" s="2"/>
      <c r="AW27" s="2"/>
    </row>
    <row r="28" spans="3:49" x14ac:dyDescent="0.15">
      <c r="C28" s="25">
        <v>5</v>
      </c>
      <c r="D28" s="26"/>
      <c r="E28" s="26"/>
      <c r="F28" s="27"/>
      <c r="G28" s="25">
        <v>171</v>
      </c>
      <c r="H28" s="26"/>
      <c r="I28" s="26"/>
      <c r="J28" s="27"/>
      <c r="K28" s="25">
        <f>RANK(G28,G24:J33,1)</f>
        <v>9</v>
      </c>
      <c r="L28" s="26"/>
      <c r="M28" s="26"/>
      <c r="N28" s="27"/>
      <c r="O28" t="s">
        <v>130</v>
      </c>
      <c r="S28" s="34">
        <v>5</v>
      </c>
      <c r="T28" s="35"/>
      <c r="U28" s="35"/>
      <c r="V28" s="36"/>
      <c r="W28" s="34">
        <v>136</v>
      </c>
      <c r="X28" s="35"/>
      <c r="Y28" s="35"/>
      <c r="Z28" s="36"/>
      <c r="AA28" s="34">
        <f>RANK(W28,W24:Z33,1)</f>
        <v>8</v>
      </c>
      <c r="AB28" s="35"/>
      <c r="AC28" s="35"/>
      <c r="AD28" s="36"/>
      <c r="AI28" s="10"/>
      <c r="AJ28" s="10"/>
      <c r="AK28" s="10"/>
      <c r="AL28" s="10"/>
      <c r="AM28" s="10"/>
      <c r="AN28" s="10"/>
      <c r="AO28" s="10"/>
      <c r="AP28" s="10"/>
      <c r="AQ28" s="10"/>
      <c r="AR28" s="10"/>
      <c r="AS28" s="10"/>
      <c r="AT28" s="10"/>
      <c r="AU28" s="2"/>
      <c r="AV28" s="2"/>
      <c r="AW28" s="2"/>
    </row>
    <row r="29" spans="3:49" x14ac:dyDescent="0.15">
      <c r="C29" s="28">
        <v>6</v>
      </c>
      <c r="D29" s="29"/>
      <c r="E29" s="29"/>
      <c r="F29" s="30"/>
      <c r="G29" s="28">
        <v>162</v>
      </c>
      <c r="H29" s="29"/>
      <c r="I29" s="29"/>
      <c r="J29" s="30"/>
      <c r="K29" s="28">
        <f>RANK(G29,G24:J33,1)</f>
        <v>8</v>
      </c>
      <c r="L29" s="29"/>
      <c r="M29" s="29"/>
      <c r="N29" s="30"/>
      <c r="S29" s="28">
        <v>6</v>
      </c>
      <c r="T29" s="29"/>
      <c r="U29" s="29"/>
      <c r="V29" s="30"/>
      <c r="W29" s="28">
        <v>129</v>
      </c>
      <c r="X29" s="29"/>
      <c r="Y29" s="29"/>
      <c r="Z29" s="30"/>
      <c r="AA29" s="28">
        <f>RANK(W29,W24:Z33,1)</f>
        <v>4</v>
      </c>
      <c r="AB29" s="29"/>
      <c r="AC29" s="29"/>
      <c r="AD29" s="30"/>
      <c r="AI29" s="10"/>
      <c r="AJ29" s="10"/>
      <c r="AK29" s="10"/>
      <c r="AL29" s="10"/>
      <c r="AM29" s="10"/>
      <c r="AN29" s="10"/>
      <c r="AO29" s="10"/>
      <c r="AP29" s="10"/>
      <c r="AQ29" s="10"/>
      <c r="AR29" s="10"/>
      <c r="AS29" s="10"/>
      <c r="AT29" s="10"/>
      <c r="AU29" s="2"/>
      <c r="AV29" s="2"/>
      <c r="AW29" s="2"/>
    </row>
    <row r="30" spans="3:49" x14ac:dyDescent="0.15">
      <c r="C30" s="25">
        <v>7</v>
      </c>
      <c r="D30" s="26"/>
      <c r="E30" s="26"/>
      <c r="F30" s="27"/>
      <c r="G30" s="25">
        <v>126</v>
      </c>
      <c r="H30" s="26"/>
      <c r="I30" s="26"/>
      <c r="J30" s="27"/>
      <c r="K30" s="25">
        <f>RANK(G30,G24:J33,1)</f>
        <v>2</v>
      </c>
      <c r="L30" s="26"/>
      <c r="M30" s="26"/>
      <c r="N30" s="27"/>
      <c r="O30" t="s">
        <v>130</v>
      </c>
      <c r="S30" s="34">
        <v>7</v>
      </c>
      <c r="T30" s="35"/>
      <c r="U30" s="35"/>
      <c r="V30" s="36"/>
      <c r="W30" s="34">
        <v>133</v>
      </c>
      <c r="X30" s="35"/>
      <c r="Y30" s="35"/>
      <c r="Z30" s="36"/>
      <c r="AA30" s="34">
        <f>RANK(W30,W24:Z33,1)</f>
        <v>7</v>
      </c>
      <c r="AB30" s="35"/>
      <c r="AC30" s="35"/>
      <c r="AD30" s="36"/>
      <c r="AI30" s="10"/>
      <c r="AJ30" s="10"/>
      <c r="AK30" s="10"/>
      <c r="AL30" s="10"/>
      <c r="AM30" s="10"/>
      <c r="AN30" s="10"/>
      <c r="AO30" s="10"/>
      <c r="AP30" s="10"/>
      <c r="AQ30" s="10"/>
      <c r="AR30" s="10"/>
      <c r="AS30" s="10"/>
      <c r="AT30" s="10"/>
      <c r="AU30" s="2"/>
      <c r="AV30" s="2"/>
      <c r="AW30" s="2"/>
    </row>
    <row r="31" spans="3:49" x14ac:dyDescent="0.15">
      <c r="C31" s="28">
        <v>8</v>
      </c>
      <c r="D31" s="29"/>
      <c r="E31" s="29"/>
      <c r="F31" s="30"/>
      <c r="G31" s="28">
        <v>127</v>
      </c>
      <c r="H31" s="29"/>
      <c r="I31" s="29"/>
      <c r="J31" s="30"/>
      <c r="K31" s="28">
        <f>RANK(G31,G24:J33,1)</f>
        <v>3</v>
      </c>
      <c r="L31" s="29"/>
      <c r="M31" s="29"/>
      <c r="N31" s="30"/>
      <c r="S31" s="25">
        <v>8</v>
      </c>
      <c r="T31" s="26"/>
      <c r="U31" s="26"/>
      <c r="V31" s="27"/>
      <c r="W31" s="25">
        <v>128</v>
      </c>
      <c r="X31" s="26"/>
      <c r="Y31" s="26"/>
      <c r="Z31" s="27"/>
      <c r="AA31" s="25">
        <f>RANK(W31,W24:Z33,1)</f>
        <v>2</v>
      </c>
      <c r="AB31" s="26"/>
      <c r="AC31" s="26"/>
      <c r="AD31" s="27"/>
      <c r="AE31" t="s">
        <v>130</v>
      </c>
      <c r="AI31" s="10"/>
      <c r="AJ31" s="10"/>
      <c r="AK31" s="10"/>
      <c r="AL31" s="10"/>
      <c r="AM31" s="10"/>
      <c r="AN31" s="10"/>
      <c r="AO31" s="10"/>
      <c r="AP31" s="10"/>
      <c r="AQ31" s="10"/>
      <c r="AR31" s="10"/>
      <c r="AS31" s="10"/>
      <c r="AT31" s="10"/>
      <c r="AU31" s="2"/>
      <c r="AV31" s="2"/>
      <c r="AW31" s="2"/>
    </row>
    <row r="32" spans="3:49" x14ac:dyDescent="0.15">
      <c r="C32" s="25">
        <v>9</v>
      </c>
      <c r="D32" s="26"/>
      <c r="E32" s="26"/>
      <c r="F32" s="27"/>
      <c r="G32" s="25">
        <v>124</v>
      </c>
      <c r="H32" s="26"/>
      <c r="I32" s="26"/>
      <c r="J32" s="27"/>
      <c r="K32" s="25">
        <f>RANK(G32,G24:J33,1)</f>
        <v>1</v>
      </c>
      <c r="L32" s="26"/>
      <c r="M32" s="26"/>
      <c r="N32" s="27"/>
      <c r="O32" t="s">
        <v>130</v>
      </c>
      <c r="S32" s="25">
        <v>9</v>
      </c>
      <c r="T32" s="26"/>
      <c r="U32" s="26"/>
      <c r="V32" s="27"/>
      <c r="W32" s="25">
        <v>126</v>
      </c>
      <c r="X32" s="26"/>
      <c r="Y32" s="26"/>
      <c r="Z32" s="27"/>
      <c r="AA32" s="25">
        <f>RANK(W32,W24:Z33,1)</f>
        <v>1</v>
      </c>
      <c r="AB32" s="26"/>
      <c r="AC32" s="26"/>
      <c r="AD32" s="27"/>
      <c r="AE32" t="s">
        <v>130</v>
      </c>
      <c r="AI32" s="10"/>
      <c r="AJ32" s="10"/>
      <c r="AK32" s="10"/>
      <c r="AL32" s="10"/>
      <c r="AM32" s="10"/>
      <c r="AN32" s="10"/>
      <c r="AO32" s="10"/>
      <c r="AP32" s="10"/>
      <c r="AQ32" s="10"/>
      <c r="AR32" s="10"/>
      <c r="AS32" s="10"/>
      <c r="AT32" s="10"/>
      <c r="AU32" s="2"/>
      <c r="AV32" s="2"/>
      <c r="AW32" s="2"/>
    </row>
    <row r="33" spans="2:49" x14ac:dyDescent="0.15">
      <c r="C33" s="28">
        <v>10</v>
      </c>
      <c r="D33" s="29"/>
      <c r="E33" s="29"/>
      <c r="F33" s="30"/>
      <c r="G33" s="28">
        <v>158</v>
      </c>
      <c r="H33" s="29"/>
      <c r="I33" s="29"/>
      <c r="J33" s="30"/>
      <c r="K33" s="28">
        <f>RANK(G33,G24:J33,1)</f>
        <v>6</v>
      </c>
      <c r="L33" s="29"/>
      <c r="M33" s="29"/>
      <c r="N33" s="30"/>
      <c r="S33" s="28">
        <v>10</v>
      </c>
      <c r="T33" s="29"/>
      <c r="U33" s="29"/>
      <c r="V33" s="30"/>
      <c r="W33" s="28">
        <v>128</v>
      </c>
      <c r="X33" s="29"/>
      <c r="Y33" s="29"/>
      <c r="Z33" s="30"/>
      <c r="AA33" s="28">
        <f>RANK(W33,W24:Z33,1)</f>
        <v>2</v>
      </c>
      <c r="AB33" s="29"/>
      <c r="AC33" s="29"/>
      <c r="AD33" s="30"/>
      <c r="AI33" s="10"/>
      <c r="AJ33" s="10"/>
      <c r="AK33" s="10"/>
      <c r="AL33" s="10"/>
      <c r="AM33" s="10"/>
      <c r="AN33" s="10"/>
      <c r="AO33" s="10"/>
      <c r="AP33" s="10"/>
      <c r="AQ33" s="10"/>
      <c r="AR33" s="10"/>
      <c r="AS33" s="10"/>
      <c r="AT33" s="10"/>
      <c r="AU33" s="2"/>
      <c r="AV33" s="2"/>
      <c r="AW33" s="2"/>
    </row>
    <row r="34" spans="2:49" ht="14.25" thickBot="1" x14ac:dyDescent="0.2">
      <c r="AI34" s="2"/>
      <c r="AJ34" s="2"/>
      <c r="AK34" s="2"/>
      <c r="AL34" s="2"/>
      <c r="AM34" s="2"/>
      <c r="AN34" s="2"/>
      <c r="AO34" s="2"/>
      <c r="AP34" s="2"/>
      <c r="AQ34" s="2"/>
      <c r="AR34" s="2"/>
      <c r="AS34" s="2"/>
      <c r="AT34" s="2"/>
      <c r="AU34" s="2"/>
      <c r="AV34" s="2"/>
      <c r="AW34" s="2"/>
    </row>
    <row r="35" spans="2:49" ht="14.25" thickBot="1" x14ac:dyDescent="0.2">
      <c r="H35" t="s">
        <v>127</v>
      </c>
      <c r="K35" s="31">
        <f>AVERAGE(G24,G31,G33,G26:J27,G29)</f>
        <v>144.33333333333334</v>
      </c>
      <c r="L35" s="32"/>
      <c r="M35" s="32"/>
      <c r="N35" s="33"/>
      <c r="O35" t="s">
        <v>131</v>
      </c>
      <c r="X35" t="s">
        <v>127</v>
      </c>
      <c r="AA35" s="31">
        <f>AVERAGE(W24:Z25,W28:Z30,W33)</f>
        <v>131.16666666666666</v>
      </c>
      <c r="AB35" s="32"/>
      <c r="AC35" s="32"/>
      <c r="AD35" s="33"/>
      <c r="AE35" t="s">
        <v>131</v>
      </c>
      <c r="AI35" s="2"/>
      <c r="AJ35" s="2"/>
      <c r="AK35" s="2"/>
      <c r="AL35" s="2"/>
      <c r="AM35" s="2"/>
      <c r="AN35" s="2"/>
      <c r="AO35" s="2"/>
      <c r="AP35" s="2"/>
      <c r="AQ35" s="10"/>
      <c r="AR35" s="10"/>
      <c r="AS35" s="10"/>
      <c r="AT35" s="10"/>
      <c r="AU35" s="2"/>
      <c r="AV35" s="2"/>
      <c r="AW35" s="2"/>
    </row>
    <row r="36" spans="2:49" x14ac:dyDescent="0.15">
      <c r="AI36" s="10"/>
      <c r="AJ36" s="10"/>
      <c r="AK36" s="10"/>
      <c r="AL36" s="10"/>
      <c r="AM36" s="10"/>
      <c r="AN36" s="10"/>
      <c r="AO36" s="10"/>
      <c r="AP36" s="10"/>
      <c r="AQ36" s="10"/>
      <c r="AR36" s="10"/>
      <c r="AS36" s="10"/>
      <c r="AT36" s="10"/>
      <c r="AU36" s="2"/>
      <c r="AV36" s="2"/>
      <c r="AW36" s="2"/>
    </row>
    <row r="37" spans="2:49" x14ac:dyDescent="0.15">
      <c r="C37" t="s">
        <v>156</v>
      </c>
      <c r="AI37" s="2"/>
      <c r="AJ37" s="2"/>
      <c r="AK37" s="2"/>
      <c r="AL37" s="2"/>
      <c r="AM37" s="2"/>
      <c r="AN37" s="2"/>
      <c r="AO37" s="2"/>
      <c r="AP37" s="2"/>
      <c r="AQ37" s="2"/>
      <c r="AR37" s="2"/>
      <c r="AS37" s="2"/>
      <c r="AT37" s="2"/>
      <c r="AU37" s="2"/>
      <c r="AV37" s="2"/>
      <c r="AW37" s="2"/>
    </row>
    <row r="38" spans="2:49" x14ac:dyDescent="0.15">
      <c r="C38" s="38" t="s">
        <v>160</v>
      </c>
      <c r="D38" s="38"/>
      <c r="E38" s="38"/>
      <c r="F38" s="38"/>
      <c r="G38" s="38" t="s">
        <v>161</v>
      </c>
      <c r="H38" s="38"/>
      <c r="I38" s="38"/>
      <c r="J38" s="38"/>
      <c r="K38" s="38" t="s">
        <v>162</v>
      </c>
      <c r="L38" s="38"/>
      <c r="AI38" s="10"/>
      <c r="AJ38" s="10"/>
      <c r="AK38" s="10"/>
      <c r="AL38" s="10"/>
      <c r="AM38" s="10"/>
      <c r="AN38" s="10"/>
      <c r="AO38" s="10"/>
      <c r="AP38" s="10"/>
      <c r="AQ38" s="10"/>
      <c r="AR38" s="10"/>
      <c r="AS38" s="10"/>
      <c r="AT38" s="10"/>
      <c r="AU38" s="2"/>
      <c r="AV38" s="2"/>
      <c r="AW38" s="2"/>
    </row>
    <row r="39" spans="2:49" x14ac:dyDescent="0.15">
      <c r="C39" s="37" t="s">
        <v>177</v>
      </c>
      <c r="D39" s="37"/>
      <c r="E39" s="37"/>
      <c r="F39" s="37"/>
      <c r="G39" s="37">
        <f>K20</f>
        <v>150</v>
      </c>
      <c r="H39" s="37"/>
      <c r="I39" s="37"/>
      <c r="J39" s="37"/>
      <c r="K39" s="37">
        <f>RANK(G39,G39:J42,1)</f>
        <v>4</v>
      </c>
      <c r="L39" s="37"/>
      <c r="AI39" s="10"/>
      <c r="AJ39" s="10"/>
      <c r="AK39" s="10"/>
      <c r="AL39" s="10"/>
      <c r="AM39" s="10"/>
      <c r="AN39" s="10"/>
      <c r="AO39" s="10"/>
      <c r="AP39" s="10"/>
      <c r="AQ39" s="10"/>
      <c r="AR39" s="10"/>
      <c r="AS39" s="10"/>
      <c r="AT39" s="10"/>
      <c r="AU39" s="2"/>
      <c r="AV39" s="2"/>
      <c r="AW39" s="2"/>
    </row>
    <row r="40" spans="2:49" x14ac:dyDescent="0.15">
      <c r="C40" s="37" t="s">
        <v>157</v>
      </c>
      <c r="D40" s="37"/>
      <c r="E40" s="37"/>
      <c r="F40" s="37"/>
      <c r="G40" s="37">
        <f>AA20</f>
        <v>128.83333333333334</v>
      </c>
      <c r="H40" s="37"/>
      <c r="I40" s="37"/>
      <c r="J40" s="37"/>
      <c r="K40" s="37">
        <f>RANK(G40,G39:J42,1)</f>
        <v>1</v>
      </c>
      <c r="L40" s="37"/>
      <c r="AI40" s="10"/>
      <c r="AJ40" s="10"/>
      <c r="AK40" s="10"/>
      <c r="AL40" s="10"/>
      <c r="AM40" s="10"/>
      <c r="AN40" s="10"/>
      <c r="AO40" s="10"/>
      <c r="AP40" s="10"/>
      <c r="AQ40" s="10"/>
      <c r="AR40" s="10"/>
      <c r="AS40" s="10"/>
      <c r="AT40" s="10"/>
      <c r="AU40" s="2"/>
      <c r="AV40" s="2"/>
      <c r="AW40" s="2"/>
    </row>
    <row r="41" spans="2:49" x14ac:dyDescent="0.15">
      <c r="C41" s="37" t="s">
        <v>158</v>
      </c>
      <c r="D41" s="37"/>
      <c r="E41" s="37"/>
      <c r="F41" s="37"/>
      <c r="G41" s="37">
        <f>K35</f>
        <v>144.33333333333334</v>
      </c>
      <c r="H41" s="37"/>
      <c r="I41" s="37"/>
      <c r="J41" s="37"/>
      <c r="K41" s="37">
        <f>RANK(G41,G39:J42,1)</f>
        <v>3</v>
      </c>
      <c r="L41" s="37"/>
      <c r="AI41" s="10"/>
      <c r="AJ41" s="10"/>
      <c r="AK41" s="10"/>
      <c r="AL41" s="10"/>
      <c r="AM41" s="10"/>
      <c r="AN41" s="10"/>
      <c r="AO41" s="10"/>
      <c r="AP41" s="10"/>
      <c r="AQ41" s="10"/>
      <c r="AR41" s="10"/>
      <c r="AS41" s="10"/>
      <c r="AT41" s="10"/>
      <c r="AU41" s="2"/>
      <c r="AV41" s="2"/>
      <c r="AW41" s="2"/>
    </row>
    <row r="42" spans="2:49" x14ac:dyDescent="0.15">
      <c r="C42" s="37" t="s">
        <v>159</v>
      </c>
      <c r="D42" s="37"/>
      <c r="E42" s="37"/>
      <c r="F42" s="37"/>
      <c r="G42" s="37">
        <f>AA35</f>
        <v>131.16666666666666</v>
      </c>
      <c r="H42" s="37"/>
      <c r="I42" s="37"/>
      <c r="J42" s="37"/>
      <c r="K42" s="37">
        <f>RANK(G42,G39:J42,1)</f>
        <v>2</v>
      </c>
      <c r="L42" s="37"/>
      <c r="AI42" s="10"/>
      <c r="AJ42" s="10"/>
      <c r="AK42" s="10"/>
      <c r="AL42" s="10"/>
      <c r="AM42" s="10"/>
      <c r="AN42" s="10"/>
      <c r="AO42" s="10"/>
      <c r="AP42" s="10"/>
      <c r="AQ42" s="10"/>
      <c r="AR42" s="10"/>
      <c r="AS42" s="10"/>
      <c r="AT42" s="10"/>
      <c r="AU42" s="2"/>
      <c r="AV42" s="2"/>
      <c r="AW42" s="2"/>
    </row>
    <row r="43" spans="2:49" x14ac:dyDescent="0.15">
      <c r="AH43" s="10"/>
      <c r="AI43" s="10"/>
      <c r="AJ43" s="10"/>
      <c r="AK43" s="10"/>
      <c r="AL43" s="10"/>
      <c r="AM43" s="10"/>
      <c r="AN43" s="10"/>
      <c r="AO43" s="10"/>
      <c r="AP43" s="10"/>
      <c r="AQ43" s="10"/>
      <c r="AR43" s="10"/>
      <c r="AS43" s="10"/>
      <c r="AT43" s="2"/>
      <c r="AU43" s="2"/>
      <c r="AV43" s="2"/>
    </row>
    <row r="44" spans="2:49" x14ac:dyDescent="0.15">
      <c r="B44" t="s">
        <v>146</v>
      </c>
      <c r="AP44" s="11"/>
      <c r="AQ44" s="11"/>
      <c r="AR44" s="11"/>
      <c r="AS44" s="11"/>
    </row>
    <row r="46" spans="2:49" x14ac:dyDescent="0.15">
      <c r="B46" t="s">
        <v>178</v>
      </c>
    </row>
    <row r="48" spans="2:49" x14ac:dyDescent="0.15">
      <c r="C48" t="s">
        <v>98</v>
      </c>
    </row>
    <row r="83" spans="2:3" x14ac:dyDescent="0.15">
      <c r="B83" t="s">
        <v>97</v>
      </c>
    </row>
    <row r="86" spans="2:3" x14ac:dyDescent="0.15">
      <c r="C86" t="s">
        <v>109</v>
      </c>
    </row>
    <row r="115" spans="2:3" x14ac:dyDescent="0.15">
      <c r="B115" t="s">
        <v>99</v>
      </c>
    </row>
    <row r="117" spans="2:3" x14ac:dyDescent="0.15">
      <c r="C117" t="s">
        <v>120</v>
      </c>
    </row>
    <row r="137" spans="3:3" x14ac:dyDescent="0.15">
      <c r="C137" t="s">
        <v>179</v>
      </c>
    </row>
    <row r="151" spans="2:3" x14ac:dyDescent="0.15">
      <c r="B151" t="s">
        <v>108</v>
      </c>
    </row>
    <row r="153" spans="2:3" x14ac:dyDescent="0.15">
      <c r="C153" t="s">
        <v>109</v>
      </c>
    </row>
    <row r="182" spans="2:3" x14ac:dyDescent="0.15">
      <c r="B182" t="s">
        <v>99</v>
      </c>
    </row>
    <row r="184" spans="2:3" x14ac:dyDescent="0.15">
      <c r="C184" t="s">
        <v>120</v>
      </c>
    </row>
    <row r="210" spans="2:3" x14ac:dyDescent="0.15">
      <c r="C210" t="s">
        <v>121</v>
      </c>
    </row>
    <row r="223" spans="2:3" x14ac:dyDescent="0.15">
      <c r="B223" t="s">
        <v>110</v>
      </c>
    </row>
    <row r="225" spans="3:3" x14ac:dyDescent="0.15">
      <c r="C225" t="s">
        <v>109</v>
      </c>
    </row>
    <row r="254" spans="2:3" x14ac:dyDescent="0.15">
      <c r="B254" t="s">
        <v>99</v>
      </c>
    </row>
    <row r="256" spans="2:3" x14ac:dyDescent="0.15">
      <c r="C256" t="s">
        <v>120</v>
      </c>
    </row>
    <row r="284" spans="3:3" x14ac:dyDescent="0.15">
      <c r="C284" t="s">
        <v>122</v>
      </c>
    </row>
    <row r="297" spans="2:3" x14ac:dyDescent="0.15">
      <c r="B297" t="s">
        <v>152</v>
      </c>
    </row>
    <row r="299" spans="2:3" x14ac:dyDescent="0.15">
      <c r="C299" t="s">
        <v>153</v>
      </c>
    </row>
    <row r="329" spans="2:3" x14ac:dyDescent="0.15">
      <c r="B329" t="s">
        <v>99</v>
      </c>
    </row>
    <row r="331" spans="2:3" x14ac:dyDescent="0.15">
      <c r="C331" t="s">
        <v>120</v>
      </c>
    </row>
    <row r="350" spans="3:41" x14ac:dyDescent="0.15">
      <c r="C350" t="s">
        <v>154</v>
      </c>
      <c r="AA350" s="2"/>
      <c r="AB350" s="2"/>
      <c r="AC350" s="2"/>
      <c r="AD350" s="2"/>
      <c r="AE350" s="2"/>
      <c r="AF350" s="2"/>
      <c r="AG350" s="2"/>
      <c r="AH350" s="2"/>
      <c r="AI350" s="2"/>
      <c r="AJ350" s="2"/>
      <c r="AK350" s="2"/>
      <c r="AL350" s="2"/>
      <c r="AM350" s="2"/>
      <c r="AN350" s="2"/>
      <c r="AO350" s="2"/>
    </row>
    <row r="351" spans="3:41" x14ac:dyDescent="0.15">
      <c r="AA351" s="10"/>
      <c r="AB351" s="10"/>
      <c r="AC351" s="10"/>
      <c r="AD351" s="10"/>
      <c r="AE351" s="10"/>
      <c r="AF351" s="10"/>
      <c r="AG351" s="10"/>
      <c r="AH351" s="10"/>
      <c r="AI351" s="10"/>
      <c r="AJ351" s="10"/>
      <c r="AK351" s="10"/>
      <c r="AL351" s="10"/>
      <c r="AM351" s="2"/>
      <c r="AN351" s="2"/>
      <c r="AO351" s="2"/>
    </row>
    <row r="352" spans="3:41" x14ac:dyDescent="0.15">
      <c r="AA352" s="10"/>
      <c r="AB352" s="10"/>
      <c r="AC352" s="10"/>
      <c r="AD352" s="10"/>
      <c r="AE352" s="10"/>
      <c r="AF352" s="10"/>
      <c r="AG352" s="10"/>
      <c r="AH352" s="10"/>
      <c r="AI352" s="10"/>
      <c r="AJ352" s="10"/>
      <c r="AK352" s="10"/>
      <c r="AL352" s="10"/>
      <c r="AM352" s="2"/>
      <c r="AN352" s="2"/>
      <c r="AO352" s="2"/>
    </row>
    <row r="353" spans="27:41" x14ac:dyDescent="0.15">
      <c r="AA353" s="10"/>
      <c r="AB353" s="10"/>
      <c r="AC353" s="10"/>
      <c r="AD353" s="10"/>
      <c r="AE353" s="10"/>
      <c r="AF353" s="10"/>
      <c r="AG353" s="10"/>
      <c r="AH353" s="10"/>
      <c r="AI353" s="10"/>
      <c r="AJ353" s="10"/>
      <c r="AK353" s="10"/>
      <c r="AL353" s="10"/>
      <c r="AM353" s="2"/>
      <c r="AN353" s="2"/>
      <c r="AO353" s="2"/>
    </row>
    <row r="354" spans="27:41" x14ac:dyDescent="0.15">
      <c r="AA354" s="10"/>
      <c r="AB354" s="10"/>
      <c r="AC354" s="10"/>
      <c r="AD354" s="10"/>
      <c r="AE354" s="10"/>
      <c r="AF354" s="10"/>
      <c r="AG354" s="10"/>
      <c r="AH354" s="10"/>
      <c r="AI354" s="10"/>
      <c r="AJ354" s="10"/>
      <c r="AK354" s="10"/>
      <c r="AL354" s="10"/>
      <c r="AM354" s="2"/>
      <c r="AN354" s="2"/>
      <c r="AO354" s="2"/>
    </row>
    <row r="355" spans="27:41" x14ac:dyDescent="0.15">
      <c r="AA355" s="10"/>
      <c r="AB355" s="10"/>
      <c r="AC355" s="10"/>
      <c r="AD355" s="10"/>
      <c r="AE355" s="10"/>
      <c r="AF355" s="10"/>
      <c r="AG355" s="10"/>
      <c r="AH355" s="10"/>
      <c r="AI355" s="10"/>
      <c r="AJ355" s="10"/>
      <c r="AK355" s="10"/>
      <c r="AL355" s="10"/>
      <c r="AM355" s="2"/>
      <c r="AN355" s="2"/>
      <c r="AO355" s="2"/>
    </row>
    <row r="356" spans="27:41" x14ac:dyDescent="0.15">
      <c r="AA356" s="10"/>
      <c r="AB356" s="10"/>
      <c r="AC356" s="10"/>
      <c r="AD356" s="10"/>
      <c r="AE356" s="10"/>
      <c r="AF356" s="10"/>
      <c r="AG356" s="10"/>
      <c r="AH356" s="10"/>
      <c r="AI356" s="10"/>
      <c r="AJ356" s="10"/>
      <c r="AK356" s="10"/>
      <c r="AL356" s="10"/>
      <c r="AM356" s="2"/>
      <c r="AN356" s="2"/>
      <c r="AO356" s="2"/>
    </row>
    <row r="357" spans="27:41" x14ac:dyDescent="0.15">
      <c r="AA357" s="10"/>
      <c r="AB357" s="10"/>
      <c r="AC357" s="10"/>
      <c r="AD357" s="10"/>
      <c r="AE357" s="10"/>
      <c r="AF357" s="10"/>
      <c r="AG357" s="10"/>
      <c r="AH357" s="10"/>
      <c r="AI357" s="10"/>
      <c r="AJ357" s="10"/>
      <c r="AK357" s="10"/>
      <c r="AL357" s="10"/>
      <c r="AM357" s="2"/>
      <c r="AN357" s="2"/>
      <c r="AO357" s="2"/>
    </row>
    <row r="358" spans="27:41" x14ac:dyDescent="0.15">
      <c r="AA358" s="10"/>
      <c r="AB358" s="10"/>
      <c r="AC358" s="10"/>
      <c r="AD358" s="10"/>
      <c r="AE358" s="10"/>
      <c r="AF358" s="10"/>
      <c r="AG358" s="10"/>
      <c r="AH358" s="10"/>
      <c r="AI358" s="10"/>
      <c r="AJ358" s="10"/>
      <c r="AK358" s="10"/>
      <c r="AL358" s="10"/>
      <c r="AM358" s="2"/>
      <c r="AN358" s="2"/>
      <c r="AO358" s="2"/>
    </row>
    <row r="359" spans="27:41" x14ac:dyDescent="0.15">
      <c r="AA359" s="10"/>
      <c r="AB359" s="10"/>
      <c r="AC359" s="10"/>
      <c r="AD359" s="10"/>
      <c r="AE359" s="10"/>
      <c r="AF359" s="10"/>
      <c r="AG359" s="10"/>
      <c r="AH359" s="10"/>
      <c r="AI359" s="10"/>
      <c r="AJ359" s="10"/>
      <c r="AK359" s="10"/>
      <c r="AL359" s="10"/>
      <c r="AM359" s="2"/>
      <c r="AN359" s="2"/>
      <c r="AO359" s="2"/>
    </row>
    <row r="360" spans="27:41" x14ac:dyDescent="0.15">
      <c r="AA360" s="10"/>
      <c r="AB360" s="10"/>
      <c r="AC360" s="10"/>
      <c r="AD360" s="10"/>
      <c r="AE360" s="10"/>
      <c r="AF360" s="10"/>
      <c r="AG360" s="10"/>
      <c r="AH360" s="10"/>
      <c r="AI360" s="10"/>
      <c r="AJ360" s="10"/>
      <c r="AK360" s="10"/>
      <c r="AL360" s="10"/>
      <c r="AM360" s="2"/>
      <c r="AN360" s="2"/>
      <c r="AO360" s="2"/>
    </row>
    <row r="361" spans="27:41" x14ac:dyDescent="0.15">
      <c r="AA361" s="10"/>
      <c r="AB361" s="10"/>
      <c r="AC361" s="10"/>
      <c r="AD361" s="10"/>
      <c r="AE361" s="10"/>
      <c r="AF361" s="10"/>
      <c r="AG361" s="10"/>
      <c r="AH361" s="10"/>
      <c r="AI361" s="10"/>
      <c r="AJ361" s="10"/>
      <c r="AK361" s="10"/>
      <c r="AL361" s="10"/>
      <c r="AM361" s="2"/>
      <c r="AN361" s="2"/>
      <c r="AO361" s="2"/>
    </row>
    <row r="362" spans="27:41" x14ac:dyDescent="0.15">
      <c r="AA362" s="2"/>
      <c r="AB362" s="2"/>
      <c r="AC362" s="2"/>
      <c r="AD362" s="2"/>
      <c r="AE362" s="2"/>
      <c r="AF362" s="2"/>
      <c r="AG362" s="2"/>
      <c r="AH362" s="2"/>
      <c r="AI362" s="2"/>
      <c r="AJ362" s="2"/>
      <c r="AK362" s="2"/>
      <c r="AL362" s="2"/>
      <c r="AM362" s="2"/>
      <c r="AN362" s="2"/>
      <c r="AO362" s="2"/>
    </row>
    <row r="363" spans="27:41" x14ac:dyDescent="0.15">
      <c r="AA363" s="2"/>
      <c r="AB363" s="2"/>
      <c r="AC363" s="2"/>
      <c r="AD363" s="2"/>
      <c r="AE363" s="2"/>
      <c r="AF363" s="2"/>
      <c r="AG363" s="2"/>
      <c r="AH363" s="2"/>
      <c r="AI363" s="10"/>
      <c r="AJ363" s="10"/>
      <c r="AK363" s="10"/>
      <c r="AL363" s="10"/>
      <c r="AM363" s="2"/>
      <c r="AN363" s="2"/>
      <c r="AO363" s="2"/>
    </row>
    <row r="364" spans="27:41" x14ac:dyDescent="0.15">
      <c r="AA364" s="2"/>
      <c r="AB364" s="2"/>
      <c r="AC364" s="2"/>
      <c r="AD364" s="2"/>
      <c r="AE364" s="2"/>
      <c r="AF364" s="2"/>
      <c r="AG364" s="2"/>
      <c r="AH364" s="2"/>
      <c r="AI364" s="2"/>
      <c r="AJ364" s="2"/>
      <c r="AK364" s="2"/>
      <c r="AL364" s="2"/>
      <c r="AM364" s="2"/>
      <c r="AN364" s="2"/>
      <c r="AO364" s="2"/>
    </row>
    <row r="394" spans="3:17" x14ac:dyDescent="0.15">
      <c r="C394" s="10"/>
      <c r="D394" s="10"/>
      <c r="E394" s="10"/>
      <c r="F394" s="10"/>
      <c r="G394" s="10"/>
      <c r="H394" s="10"/>
      <c r="I394" s="10"/>
      <c r="J394" s="10"/>
      <c r="K394" s="10"/>
      <c r="L394" s="10"/>
      <c r="M394" s="10"/>
      <c r="N394" s="10"/>
      <c r="O394" s="2"/>
      <c r="P394" s="2"/>
      <c r="Q394" s="2"/>
    </row>
    <row r="395" spans="3:17" x14ac:dyDescent="0.15">
      <c r="C395" s="10"/>
      <c r="D395" s="10"/>
      <c r="E395" s="10"/>
      <c r="F395" s="10"/>
      <c r="G395" s="10"/>
      <c r="H395" s="10"/>
      <c r="I395" s="10"/>
      <c r="J395" s="10"/>
      <c r="K395" s="10"/>
      <c r="L395" s="10"/>
      <c r="M395" s="10"/>
      <c r="N395" s="10"/>
      <c r="O395" s="2"/>
      <c r="P395" s="2"/>
      <c r="Q395" s="2"/>
    </row>
    <row r="396" spans="3:17" x14ac:dyDescent="0.15">
      <c r="C396" s="10"/>
      <c r="D396" s="10"/>
      <c r="E396" s="10"/>
      <c r="F396" s="10"/>
      <c r="G396" s="10"/>
      <c r="H396" s="10"/>
      <c r="I396" s="10"/>
      <c r="J396" s="10"/>
      <c r="K396" s="10"/>
      <c r="L396" s="10"/>
      <c r="M396" s="10"/>
      <c r="N396" s="10"/>
      <c r="O396" s="2"/>
      <c r="P396" s="2"/>
      <c r="Q396" s="2"/>
    </row>
    <row r="397" spans="3:17" x14ac:dyDescent="0.15">
      <c r="C397" s="10"/>
      <c r="D397" s="10"/>
      <c r="E397" s="10"/>
      <c r="F397" s="10"/>
      <c r="G397" s="10"/>
      <c r="H397" s="10"/>
      <c r="I397" s="10"/>
      <c r="J397" s="10"/>
      <c r="K397" s="10"/>
      <c r="L397" s="10"/>
      <c r="M397" s="10"/>
      <c r="N397" s="10"/>
      <c r="O397" s="2"/>
      <c r="P397" s="2"/>
      <c r="Q397" s="2"/>
    </row>
    <row r="398" spans="3:17" x14ac:dyDescent="0.15">
      <c r="C398" s="10"/>
      <c r="D398" s="10"/>
      <c r="E398" s="10"/>
      <c r="F398" s="10"/>
      <c r="G398" s="10"/>
      <c r="H398" s="10"/>
      <c r="I398" s="10"/>
      <c r="J398" s="10"/>
      <c r="K398" s="10"/>
      <c r="L398" s="10"/>
      <c r="M398" s="10"/>
      <c r="N398" s="10"/>
      <c r="O398" s="2"/>
      <c r="P398" s="2"/>
      <c r="Q398" s="2"/>
    </row>
    <row r="399" spans="3:17" x14ac:dyDescent="0.15">
      <c r="C399" s="10"/>
      <c r="D399" s="10"/>
      <c r="E399" s="10"/>
      <c r="F399" s="10"/>
      <c r="G399" s="10"/>
      <c r="H399" s="10"/>
      <c r="I399" s="10"/>
      <c r="J399" s="10"/>
      <c r="K399" s="10"/>
      <c r="L399" s="10"/>
      <c r="M399" s="10"/>
      <c r="N399" s="10"/>
      <c r="O399" s="2"/>
      <c r="P399" s="2"/>
      <c r="Q399" s="2"/>
    </row>
    <row r="400" spans="3:17" x14ac:dyDescent="0.15">
      <c r="C400" s="10"/>
      <c r="D400" s="10"/>
      <c r="E400" s="10"/>
      <c r="F400" s="10"/>
      <c r="G400" s="10"/>
      <c r="H400" s="10"/>
      <c r="I400" s="10"/>
      <c r="J400" s="10"/>
      <c r="K400" s="10"/>
      <c r="L400" s="10"/>
      <c r="M400" s="10"/>
      <c r="N400" s="10"/>
      <c r="O400" s="2"/>
      <c r="P400" s="2"/>
      <c r="Q400" s="2"/>
    </row>
    <row r="401" spans="3:17" x14ac:dyDescent="0.15">
      <c r="C401" s="10"/>
      <c r="D401" s="10"/>
      <c r="E401" s="10"/>
      <c r="F401" s="10"/>
      <c r="G401" s="10"/>
      <c r="H401" s="10"/>
      <c r="I401" s="10"/>
      <c r="J401" s="10"/>
      <c r="K401" s="10"/>
      <c r="L401" s="10"/>
      <c r="M401" s="10"/>
      <c r="N401" s="10"/>
      <c r="O401" s="2"/>
      <c r="P401" s="2"/>
      <c r="Q401" s="2"/>
    </row>
    <row r="402" spans="3:17" x14ac:dyDescent="0.15">
      <c r="C402" s="2"/>
      <c r="D402" s="2"/>
      <c r="E402" s="2"/>
      <c r="F402" s="2"/>
      <c r="G402" s="2"/>
      <c r="H402" s="2"/>
      <c r="I402" s="2"/>
      <c r="J402" s="2"/>
      <c r="K402" s="2"/>
      <c r="L402" s="2"/>
      <c r="M402" s="2"/>
      <c r="N402" s="2"/>
      <c r="O402" s="2"/>
      <c r="P402" s="2"/>
      <c r="Q402" s="2"/>
    </row>
    <row r="403" spans="3:17" x14ac:dyDescent="0.15">
      <c r="C403" s="2"/>
      <c r="D403" s="2"/>
      <c r="E403" s="2"/>
      <c r="F403" s="2"/>
      <c r="G403" s="2"/>
      <c r="H403" s="2"/>
      <c r="I403" s="2"/>
      <c r="J403" s="2"/>
      <c r="K403" s="10"/>
      <c r="L403" s="10"/>
      <c r="M403" s="10"/>
      <c r="N403" s="10"/>
      <c r="O403" s="2"/>
      <c r="P403" s="2"/>
      <c r="Q403" s="2"/>
    </row>
    <row r="404" spans="3:17" x14ac:dyDescent="0.15">
      <c r="C404" s="2"/>
      <c r="D404" s="2"/>
      <c r="E404" s="2"/>
      <c r="F404" s="2"/>
      <c r="G404" s="2"/>
      <c r="H404" s="2"/>
      <c r="I404" s="2"/>
      <c r="J404" s="2"/>
      <c r="K404" s="2"/>
      <c r="L404" s="2"/>
      <c r="M404" s="2"/>
      <c r="N404" s="2"/>
      <c r="O404" s="2"/>
      <c r="P404" s="2"/>
      <c r="Q404" s="2"/>
    </row>
  </sheetData>
  <mergeCells count="151">
    <mergeCell ref="C17:F17"/>
    <mergeCell ref="G17:J17"/>
    <mergeCell ref="K17:N17"/>
    <mergeCell ref="C18:F18"/>
    <mergeCell ref="G18:J18"/>
    <mergeCell ref="K18:N18"/>
    <mergeCell ref="G15:J15"/>
    <mergeCell ref="C15:F15"/>
    <mergeCell ref="C14:F14"/>
    <mergeCell ref="G14:J14"/>
    <mergeCell ref="K14:N14"/>
    <mergeCell ref="K15:N15"/>
    <mergeCell ref="C16:F16"/>
    <mergeCell ref="G16:J16"/>
    <mergeCell ref="K16:N16"/>
    <mergeCell ref="C38:F38"/>
    <mergeCell ref="G38:J38"/>
    <mergeCell ref="K38:L38"/>
    <mergeCell ref="C39:F39"/>
    <mergeCell ref="G39:J39"/>
    <mergeCell ref="K39:L39"/>
    <mergeCell ref="C27:F27"/>
    <mergeCell ref="G27:J27"/>
    <mergeCell ref="C28:F28"/>
    <mergeCell ref="G28:J28"/>
    <mergeCell ref="K28:N28"/>
    <mergeCell ref="C29:F29"/>
    <mergeCell ref="G29:J29"/>
    <mergeCell ref="K29:N29"/>
    <mergeCell ref="C30:F30"/>
    <mergeCell ref="G30:J30"/>
    <mergeCell ref="K30:N30"/>
    <mergeCell ref="C31:F31"/>
    <mergeCell ref="G31:J31"/>
    <mergeCell ref="K31:N31"/>
    <mergeCell ref="C40:F40"/>
    <mergeCell ref="G40:J40"/>
    <mergeCell ref="K40:L40"/>
    <mergeCell ref="C41:F41"/>
    <mergeCell ref="G41:J41"/>
    <mergeCell ref="K41:L41"/>
    <mergeCell ref="C42:F42"/>
    <mergeCell ref="G42:J42"/>
    <mergeCell ref="K42:L42"/>
    <mergeCell ref="C8:F8"/>
    <mergeCell ref="G8:J8"/>
    <mergeCell ref="K8:N8"/>
    <mergeCell ref="C9:F9"/>
    <mergeCell ref="G9:J9"/>
    <mergeCell ref="K9:N9"/>
    <mergeCell ref="C10:F10"/>
    <mergeCell ref="G10:J10"/>
    <mergeCell ref="K10:N10"/>
    <mergeCell ref="C11:F11"/>
    <mergeCell ref="G11:J11"/>
    <mergeCell ref="K11:N11"/>
    <mergeCell ref="C12:F12"/>
    <mergeCell ref="G12:J12"/>
    <mergeCell ref="K12:N12"/>
    <mergeCell ref="C13:F13"/>
    <mergeCell ref="G13:J13"/>
    <mergeCell ref="K13:N13"/>
    <mergeCell ref="S8:V8"/>
    <mergeCell ref="W8:Z8"/>
    <mergeCell ref="AA8:AD8"/>
    <mergeCell ref="S9:V9"/>
    <mergeCell ref="W9:Z9"/>
    <mergeCell ref="AA9:AD9"/>
    <mergeCell ref="S10:V10"/>
    <mergeCell ref="W10:Z10"/>
    <mergeCell ref="AA10:AD10"/>
    <mergeCell ref="S11:V11"/>
    <mergeCell ref="W11:Z11"/>
    <mergeCell ref="AA11:AD11"/>
    <mergeCell ref="S12:V12"/>
    <mergeCell ref="W12:Z12"/>
    <mergeCell ref="AA12:AD12"/>
    <mergeCell ref="S13:V13"/>
    <mergeCell ref="W13:Z13"/>
    <mergeCell ref="AA13:AD13"/>
    <mergeCell ref="S14:V14"/>
    <mergeCell ref="W14:Z14"/>
    <mergeCell ref="AA14:AD14"/>
    <mergeCell ref="S15:V15"/>
    <mergeCell ref="W15:Z15"/>
    <mergeCell ref="AA15:AD15"/>
    <mergeCell ref="S16:V16"/>
    <mergeCell ref="W16:Z16"/>
    <mergeCell ref="AA16:AD16"/>
    <mergeCell ref="S17:V17"/>
    <mergeCell ref="W17:Z17"/>
    <mergeCell ref="AA17:AD17"/>
    <mergeCell ref="S18:V18"/>
    <mergeCell ref="W18:Z18"/>
    <mergeCell ref="AA18:AD18"/>
    <mergeCell ref="AA20:AD20"/>
    <mergeCell ref="C26:F26"/>
    <mergeCell ref="G26:J26"/>
    <mergeCell ref="K26:N26"/>
    <mergeCell ref="AA23:AD23"/>
    <mergeCell ref="AA24:AD24"/>
    <mergeCell ref="AA25:AD25"/>
    <mergeCell ref="AA26:AD26"/>
    <mergeCell ref="C25:F25"/>
    <mergeCell ref="G25:J25"/>
    <mergeCell ref="K25:N25"/>
    <mergeCell ref="C23:F23"/>
    <mergeCell ref="G23:J23"/>
    <mergeCell ref="K23:N23"/>
    <mergeCell ref="C24:F24"/>
    <mergeCell ref="G24:J24"/>
    <mergeCell ref="K24:N24"/>
    <mergeCell ref="K20:N20"/>
    <mergeCell ref="C32:F32"/>
    <mergeCell ref="G32:J32"/>
    <mergeCell ref="K32:N32"/>
    <mergeCell ref="C33:F33"/>
    <mergeCell ref="G33:J33"/>
    <mergeCell ref="K33:N33"/>
    <mergeCell ref="K35:N35"/>
    <mergeCell ref="S23:V23"/>
    <mergeCell ref="W23:Z23"/>
    <mergeCell ref="S24:V24"/>
    <mergeCell ref="W24:Z24"/>
    <mergeCell ref="S25:V25"/>
    <mergeCell ref="W25:Z25"/>
    <mergeCell ref="S26:V26"/>
    <mergeCell ref="W26:Z26"/>
    <mergeCell ref="S27:V27"/>
    <mergeCell ref="W27:Z27"/>
    <mergeCell ref="S31:V31"/>
    <mergeCell ref="W31:Z31"/>
    <mergeCell ref="K27:N27"/>
    <mergeCell ref="AA31:AD31"/>
    <mergeCell ref="S32:V32"/>
    <mergeCell ref="W32:Z32"/>
    <mergeCell ref="AA32:AD32"/>
    <mergeCell ref="S33:V33"/>
    <mergeCell ref="W33:Z33"/>
    <mergeCell ref="AA33:AD33"/>
    <mergeCell ref="AA35:AD35"/>
    <mergeCell ref="AA27:AD27"/>
    <mergeCell ref="S28:V28"/>
    <mergeCell ref="W28:Z28"/>
    <mergeCell ref="AA28:AD28"/>
    <mergeCell ref="S29:V29"/>
    <mergeCell ref="W29:Z29"/>
    <mergeCell ref="AA29:AD29"/>
    <mergeCell ref="S30:V30"/>
    <mergeCell ref="W30:Z30"/>
    <mergeCell ref="AA30:AD30"/>
  </mergeCells>
  <phoneticPr fontId="1"/>
  <pageMargins left="0.70866141732283472" right="0.70866141732283472" top="0.74803149606299213" bottom="0.74803149606299213" header="0.31496062992125984" footer="0.31496062992125984"/>
  <pageSetup paperSize="9" scale="61" orientation="portrait" r:id="rId1"/>
  <headerFooter>
    <oddHeader>&amp;L&amp;F&amp;R&amp;A</oddHeader>
    <oddFooter>&amp;C&amp;P / &amp;N ページ&amp;R&amp;D</oddFooter>
  </headerFooter>
  <rowBreaks count="4" manualBreakCount="4">
    <brk id="82" max="16383" man="1"/>
    <brk id="136" max="16383" man="1"/>
    <brk id="208" max="16383" man="1"/>
    <brk id="283"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GCとは</vt:lpstr>
      <vt:lpstr>オプションについて</vt:lpstr>
      <vt:lpstr>FullGC</vt:lpstr>
      <vt:lpstr>エビデンス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2017-07-10T06:22:13Z</dcterms:modified>
</cp:coreProperties>
</file>