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63" documentId="13_ncr:1_{859A10DB-C8D6-4511-A3DD-93D7098AA0D6}" xr6:coauthVersionLast="47" xr6:coauthVersionMax="47" xr10:uidLastSave="{2DDFEB23-7FDF-4442-A3D5-F6A4EF005EBB}"/>
  <bookViews>
    <workbookView xWindow="0" yWindow="0" windowWidth="28800" windowHeight="12015" firstSheet="1" activeTab="8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<sst xmlns="http://schemas.openxmlformats.org/spreadsheetml/2006/main" count="22870" uniqueCount="1272">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</sst>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V708" s="596" t="s">
        <v>191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371</v>
      </c>
      <c r="V709" s="596" t="s">
        <v>86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V710" s="596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372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373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374</v>
      </c>
      <c r="V719" s="471" t="s">
        <v>296</v>
      </c>
      <c r="W719" s="607" t="s">
        <v>375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 t="s">
        <v>192</v>
      </c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W720" s="607" t="s">
        <v>193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W721" s="607" t="s">
        <v>192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W722" s="607" t="s">
        <v>182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378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378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642" t="s">
        <v>129</v>
      </c>
      <c r="Y740" s="698" t="s">
        <v>379</v>
      </c>
      <c r="Z740" s="77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 t="s">
        <v>177</v>
      </c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642" t="s">
        <v>141</v>
      </c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642" t="s">
        <v>177</v>
      </c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378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642" t="s">
        <v>182</v>
      </c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637" t="s">
        <v>380</v>
      </c>
      <c r="Z744" s="77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637" t="s">
        <v>381</v>
      </c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637" t="s">
        <v>124</v>
      </c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637" t="s">
        <v>69</v>
      </c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637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637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637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729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V765" s="607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V766" s="607" t="s">
        <v>183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V767" s="607" t="s">
        <v>84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V768" s="607" t="s">
        <v>86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221" zoomScaleNormal="90" zoomScaleSheetLayoutView="100" workbookViewId="0">
      <selection activeCell="U242" sqref="U24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386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385</v>
      </c>
      <c r="X79" s="582" t="s">
        <v>386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387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388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386</v>
      </c>
      <c r="BM82" s="823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Y83" s="607" t="s">
        <v>199</v>
      </c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Y84" s="607" t="s">
        <v>198</v>
      </c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Y85" s="607" t="s">
        <v>182</v>
      </c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386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386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661" t="s">
        <v>81</v>
      </c>
      <c r="W94" s="640"/>
      <c r="X94" s="582"/>
      <c r="Y94" s="607" t="s">
        <v>81</v>
      </c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823"/>
      <c r="BL94" s="823" t="s">
        <v>386</v>
      </c>
      <c r="BM94" s="823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661" t="s">
        <v>125</v>
      </c>
      <c r="W95" s="640"/>
      <c r="X95" s="582"/>
      <c r="Y95" s="607" t="s">
        <v>199</v>
      </c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661" t="s">
        <v>124</v>
      </c>
      <c r="W96" s="640"/>
      <c r="X96" s="582"/>
      <c r="Y96" s="607" t="s">
        <v>198</v>
      </c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391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52"/>
      <c r="U97" s="730" t="s">
        <v>325</v>
      </c>
      <c r="W97" s="640"/>
      <c r="X97" s="582"/>
      <c r="Y97" s="607" t="s">
        <v>182</v>
      </c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823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386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393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X107" s="661" t="s">
        <v>188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W108" s="698" t="s">
        <v>394</v>
      </c>
      <c r="X108" s="661" t="s">
        <v>323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395</v>
      </c>
      <c r="V109" s="673" t="s">
        <v>84</v>
      </c>
      <c r="W109" s="698" t="s">
        <v>396</v>
      </c>
      <c r="X109" s="661" t="s">
        <v>270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397</v>
      </c>
      <c r="V110" s="673" t="s">
        <v>86</v>
      </c>
      <c r="W110" s="698" t="s">
        <v>113</v>
      </c>
      <c r="X110" s="661" t="s">
        <v>69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398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385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390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V119" s="607" t="s">
        <v>81</v>
      </c>
      <c r="W119" s="656" t="s">
        <v>400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 t="s">
        <v>224</v>
      </c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V120" s="607" t="s">
        <v>225</v>
      </c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V121" s="607" t="s">
        <v>224</v>
      </c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V122" s="607" t="s">
        <v>144</v>
      </c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V123" s="661" t="s">
        <v>94</v>
      </c>
      <c r="Z123" s="77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V124" s="661" t="s">
        <v>285</v>
      </c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V125" s="661" t="s">
        <v>67</v>
      </c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715" t="s">
        <v>325</v>
      </c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402</v>
      </c>
      <c r="X128" s="661" t="s">
        <v>100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823" t="s">
        <v>192</v>
      </c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W129" s="607" t="s">
        <v>193</v>
      </c>
      <c r="X129" s="661" t="s">
        <v>323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403</v>
      </c>
      <c r="V130" s="648" t="s">
        <v>171</v>
      </c>
      <c r="W130" s="607" t="s">
        <v>192</v>
      </c>
      <c r="X130" s="661" t="s">
        <v>270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404</v>
      </c>
      <c r="V131" s="648" t="s">
        <v>172</v>
      </c>
      <c r="W131" s="607" t="s">
        <v>182</v>
      </c>
      <c r="X131" s="661" t="s">
        <v>69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405</v>
      </c>
      <c r="V132" s="607" t="s">
        <v>233</v>
      </c>
      <c r="X132" s="582" t="s">
        <v>65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823"/>
      <c r="BL132" s="823"/>
      <c r="BM132" s="823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X133" s="582" t="s">
        <v>170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395</v>
      </c>
      <c r="X134" s="582" t="s">
        <v>407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2" t="s">
        <v>391</v>
      </c>
      <c r="F135" s="883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397</v>
      </c>
      <c r="X135" s="582" t="s">
        <v>194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V144" s="607" t="s">
        <v>81</v>
      </c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V145" s="607" t="s">
        <v>409</v>
      </c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V146" s="607" t="s">
        <v>124</v>
      </c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V147" s="607" t="s">
        <v>69</v>
      </c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V153" s="695" t="s">
        <v>100</v>
      </c>
      <c r="W153" s="706" t="s">
        <v>100</v>
      </c>
      <c r="Y153" s="733" t="s">
        <v>410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 t="s">
        <v>322</v>
      </c>
      <c r="BK153" s="823" t="s">
        <v>411</v>
      </c>
      <c r="BL153" s="823" t="s">
        <v>271</v>
      </c>
      <c r="BM153" s="734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V154" s="695" t="s">
        <v>193</v>
      </c>
      <c r="W154" s="706" t="s">
        <v>193</v>
      </c>
      <c r="Y154" s="733" t="s">
        <v>412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735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V155" s="695" t="s">
        <v>270</v>
      </c>
      <c r="W155" s="706" t="s">
        <v>271</v>
      </c>
      <c r="Y155" s="733" t="s">
        <v>411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735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V156" s="695" t="s">
        <v>325</v>
      </c>
      <c r="W156" s="706" t="s">
        <v>388</v>
      </c>
      <c r="Y156" s="733" t="s">
        <v>152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736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X157" s="706" t="s">
        <v>65</v>
      </c>
      <c r="Y157" s="733"/>
      <c r="Z157" s="773" t="str">
        <f>A157</f>
        <v>２時限（11：00～12：30）</v>
      </c>
      <c r="AA157" s="734" t="s">
        <v>413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 t="s">
        <v>411</v>
      </c>
      <c r="BL157" s="823"/>
      <c r="BM157" s="823" t="s">
        <v>191</v>
      </c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X158" s="706" t="s">
        <v>193</v>
      </c>
      <c r="Y158" s="733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X159" s="706" t="s">
        <v>191</v>
      </c>
      <c r="Y159" s="733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X160" s="706" t="s">
        <v>360</v>
      </c>
      <c r="Y160" s="733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414</v>
      </c>
      <c r="BV165" s="734" t="s">
        <v>414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415</v>
      </c>
      <c r="W169" s="634" t="s">
        <v>416</v>
      </c>
      <c r="X169" s="638" t="s">
        <v>81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 t="s">
        <v>124</v>
      </c>
      <c r="BK169" s="823"/>
      <c r="BL169" s="823" t="s">
        <v>177</v>
      </c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414</v>
      </c>
      <c r="BV169" s="734" t="s">
        <v>414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W170" s="634" t="s">
        <v>381</v>
      </c>
      <c r="X170" s="638" t="s">
        <v>141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W171" s="634" t="s">
        <v>124</v>
      </c>
      <c r="X171" s="638" t="s">
        <v>177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W172" s="634" t="s">
        <v>69</v>
      </c>
      <c r="X172" s="638" t="s">
        <v>388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W173" s="634"/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 t="s">
        <v>124</v>
      </c>
      <c r="BK173" s="823" t="s">
        <v>417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W174" s="634"/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417</v>
      </c>
      <c r="W175" s="634"/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654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418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582" t="s">
        <v>419</v>
      </c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 t="s">
        <v>420</v>
      </c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 t="s">
        <v>421</v>
      </c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582" t="s">
        <v>420</v>
      </c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U238" s="582" t="s">
        <v>422</v>
      </c>
      <c r="W238" s="582" t="s">
        <v>142</v>
      </c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U239" s="582" t="s">
        <v>423</v>
      </c>
      <c r="W239" s="582" t="s">
        <v>143</v>
      </c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5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582" t="s">
        <v>69</v>
      </c>
      <c r="W240" s="58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 t="s">
        <v>420</v>
      </c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881" t="s">
        <v>270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582" t="s">
        <v>270</v>
      </c>
      <c r="W241" s="582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582"/>
      <c r="W242" s="582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582"/>
      <c r="W243" s="582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81</v>
      </c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225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224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7" t="s">
        <v>86</v>
      </c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424</v>
      </c>
      <c r="X253" s="634" t="s">
        <v>100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 t="s">
        <v>198</v>
      </c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X254" s="634" t="s">
        <v>199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X255" s="634" t="s">
        <v>198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X256" s="634" t="s">
        <v>182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W261" s="582" t="s">
        <v>425</v>
      </c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426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W262" s="600" t="s">
        <v>426</v>
      </c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W263" s="582" t="s">
        <v>427</v>
      </c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W264" s="728" t="s">
        <v>390</v>
      </c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W265" s="582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823" t="s">
        <v>426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W266" s="582"/>
      <c r="Z266" s="773"/>
      <c r="AA266" s="735"/>
      <c r="AB266" s="735"/>
      <c r="AC266" s="735"/>
      <c r="AD266" s="735"/>
      <c r="AE266" s="735"/>
      <c r="AF266" s="735"/>
      <c r="AG266" s="824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W267" s="582"/>
      <c r="Z267" s="773"/>
      <c r="AA267" s="735"/>
      <c r="AB267" s="735"/>
      <c r="AC267" s="735"/>
      <c r="AD267" s="735"/>
      <c r="AE267" s="735"/>
      <c r="AF267" s="735"/>
      <c r="AG267" s="824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W268" s="582"/>
      <c r="Z268" s="774"/>
      <c r="AA268" s="736"/>
      <c r="AB268" s="736"/>
      <c r="AC268" s="736"/>
      <c r="AD268" s="736"/>
      <c r="AE268" s="736"/>
      <c r="AF268" s="736"/>
      <c r="AG268" s="825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428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429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391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428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393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731" t="s">
        <v>302</v>
      </c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 t="s">
        <v>167</v>
      </c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732" t="s">
        <v>170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650" t="s">
        <v>167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50" t="s">
        <v>86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 t="s">
        <v>167</v>
      </c>
      <c r="BJ307" s="734"/>
      <c r="BK307" s="823"/>
      <c r="BL307" s="823"/>
      <c r="BM307" s="823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430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431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432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391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596" t="s">
        <v>100</v>
      </c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433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434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 t="s">
        <v>139</v>
      </c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596" t="s">
        <v>141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596" t="s">
        <v>139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596" t="s">
        <v>144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433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434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433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W415" s="695" t="s">
        <v>435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 t="s">
        <v>179</v>
      </c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W416" s="695" t="s">
        <v>193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W417" s="695" t="s">
        <v>179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W418" s="695" t="s">
        <v>181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W419" s="695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 t="s">
        <v>179</v>
      </c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W420" s="695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W421" s="695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W422" s="695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607" t="s">
        <v>81</v>
      </c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607" t="s">
        <v>225</v>
      </c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607" t="s">
        <v>224</v>
      </c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607" t="s">
        <v>86</v>
      </c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 t="s">
        <v>198</v>
      </c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X429" s="634" t="s">
        <v>199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X430" s="634" t="s">
        <v>198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X431" s="634" t="s">
        <v>182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391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607" t="s">
        <v>129</v>
      </c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 t="s">
        <v>192</v>
      </c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607" t="s">
        <v>193</v>
      </c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607" t="s">
        <v>192</v>
      </c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607" t="s">
        <v>182</v>
      </c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436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437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437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395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438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432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391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432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386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386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387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391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439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439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440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434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441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442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443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444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445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446</v>
      </c>
      <c r="AX519" s="823" t="s">
        <v>447</v>
      </c>
      <c r="AY519" s="734"/>
      <c r="AZ519" s="734" t="s">
        <v>434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448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449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450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446</v>
      </c>
      <c r="AX523" s="823" t="s">
        <v>447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451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436</v>
      </c>
      <c r="X603" s="634" t="s">
        <v>100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448</v>
      </c>
      <c r="AX603" s="734" t="s">
        <v>452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 t="s">
        <v>198</v>
      </c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448</v>
      </c>
      <c r="X604" s="634" t="s">
        <v>199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X605" s="634" t="s">
        <v>198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453</v>
      </c>
      <c r="X606" s="634" t="s">
        <v>182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448</v>
      </c>
      <c r="AX607" s="823" t="s">
        <v>452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448</v>
      </c>
      <c r="AX611" s="823" t="s">
        <v>452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448</v>
      </c>
      <c r="AX615" s="823" t="s">
        <v>452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448</v>
      </c>
      <c r="AX619" s="823" t="s">
        <v>452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391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W628" s="596" t="s">
        <v>100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823"/>
      <c r="BL628" s="823" t="s">
        <v>139</v>
      </c>
      <c r="BM628" s="823"/>
      <c r="BN628" s="734" t="s">
        <v>454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V629" s="607" t="s">
        <v>225</v>
      </c>
      <c r="W629" s="596" t="s">
        <v>141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V630" s="607" t="s">
        <v>224</v>
      </c>
      <c r="W630" s="596" t="s">
        <v>139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V631" s="607" t="s">
        <v>86</v>
      </c>
      <c r="W631" s="596" t="s">
        <v>144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454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454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454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455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455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432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456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391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432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457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391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458</v>
      </c>
      <c r="Y678" s="582" t="s">
        <v>459</v>
      </c>
      <c r="Z678" s="784" t="str">
        <f>A678</f>
        <v xml:space="preserve">１時限（09：20～10：50） </v>
      </c>
      <c r="AA678" s="734" t="s">
        <v>185</v>
      </c>
      <c r="AB678" s="823" t="s">
        <v>460</v>
      </c>
      <c r="AC678" s="734"/>
      <c r="AD678" s="734"/>
      <c r="AE678" s="734" t="s">
        <v>460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461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414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462</v>
      </c>
      <c r="Y679" s="582" t="s">
        <v>463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461</v>
      </c>
      <c r="Y680" s="582" t="s">
        <v>464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465</v>
      </c>
      <c r="Z682" s="773" t="str">
        <f>A682</f>
        <v>２時限（11：00～12：30）</v>
      </c>
      <c r="AA682" s="734" t="s">
        <v>146</v>
      </c>
      <c r="AB682" s="823" t="s">
        <v>460</v>
      </c>
      <c r="AC682" s="734"/>
      <c r="AD682" s="734"/>
      <c r="AE682" s="823" t="s">
        <v>460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461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414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466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460</v>
      </c>
      <c r="AC690" s="734"/>
      <c r="AD690" s="734"/>
      <c r="AE690" s="823" t="s">
        <v>460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460</v>
      </c>
      <c r="AC694" s="734"/>
      <c r="AD694" s="734"/>
      <c r="AE694" s="823" t="s">
        <v>460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467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468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460</v>
      </c>
      <c r="AC698" s="734"/>
      <c r="AD698" s="734"/>
      <c r="AE698" s="823" t="s">
        <v>460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469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470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471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470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472</v>
      </c>
      <c r="Y15" s="610" t="s">
        <v>473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474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456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475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476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477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478</v>
      </c>
      <c r="Z19" s="773" t="str">
        <f>A19</f>
        <v>４時限（15：10～16：40）</v>
      </c>
      <c r="AA19" s="734" t="s">
        <v>468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457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5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479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480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475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476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477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478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480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391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392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393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467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475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476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391</v>
      </c>
      <c r="J56" s="896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477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478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481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481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415</v>
      </c>
      <c r="Y69" s="582"/>
      <c r="Z69" s="773" t="str">
        <f>A69</f>
        <v>４時限（15：10～16：40）</v>
      </c>
      <c r="AA69" s="734" t="s">
        <v>432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482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483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484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485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486</v>
      </c>
      <c r="Y73" s="582"/>
      <c r="Z73" s="784" t="str">
        <f>A73</f>
        <v>５時限（16：50～18：20）</v>
      </c>
      <c r="AA73" s="734" t="s">
        <v>432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483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487</v>
      </c>
      <c r="Y78" s="610" t="s">
        <v>488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489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414</v>
      </c>
      <c r="BO78" s="734"/>
      <c r="BP78" s="734"/>
      <c r="BQ78" s="734" t="s">
        <v>483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484</v>
      </c>
      <c r="Y79" s="612" t="s">
        <v>475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476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485</v>
      </c>
      <c r="Y81" s="611" t="s">
        <v>477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490</v>
      </c>
      <c r="V82" s="596" t="s">
        <v>490</v>
      </c>
      <c r="W82" s="700" t="s">
        <v>486</v>
      </c>
      <c r="Y82" s="612" t="s">
        <v>478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491</v>
      </c>
      <c r="AF82" s="734"/>
      <c r="AG82" s="734" t="s">
        <v>489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483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414</v>
      </c>
      <c r="BO82" s="734"/>
      <c r="BP82" s="734"/>
      <c r="BQ82" s="734" t="s">
        <v>483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484</v>
      </c>
      <c r="V83" s="596" t="s">
        <v>492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493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483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482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483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482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483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433</v>
      </c>
      <c r="AY103" s="734" t="s">
        <v>433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433</v>
      </c>
      <c r="AY107" s="734" t="s">
        <v>433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433</v>
      </c>
      <c r="AY115" s="734" t="s">
        <v>433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456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415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455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494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495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496</v>
      </c>
      <c r="W178" s="708" t="s">
        <v>357</v>
      </c>
      <c r="Z178" s="784" t="str">
        <f>A178</f>
        <v xml:space="preserve">１時限（09：20～10：50） </v>
      </c>
      <c r="AA178" s="734" t="s">
        <v>497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461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497</v>
      </c>
      <c r="W179" s="708" t="s">
        <v>461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498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499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497</v>
      </c>
      <c r="AB182" s="734"/>
      <c r="AC182" s="734"/>
      <c r="AD182" s="734"/>
      <c r="AE182" s="734"/>
      <c r="AF182" s="734"/>
      <c r="AG182" s="734" t="s">
        <v>500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497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497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5"/>
      <c r="E206" s="831" t="s">
        <v>391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418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489</v>
      </c>
      <c r="AH207" s="734"/>
      <c r="AI207" s="734"/>
      <c r="AJ207" s="734"/>
      <c r="AK207" s="734"/>
      <c r="AL207" s="734"/>
      <c r="AM207" s="734"/>
      <c r="AN207" s="734" t="s">
        <v>501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502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503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501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501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1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467</v>
      </c>
      <c r="AX228" s="734"/>
      <c r="AY228" s="734"/>
      <c r="AZ228" s="734" t="s">
        <v>504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505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90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90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7"/>
      <c r="F231" s="839"/>
      <c r="G231" s="750"/>
      <c r="H231" s="751"/>
      <c r="I231" s="826" t="s">
        <v>391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418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501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467</v>
      </c>
      <c r="AX232" s="734"/>
      <c r="AY232" s="734"/>
      <c r="AZ232" s="734" t="s">
        <v>504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502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2" t="s">
        <v>116</v>
      </c>
      <c r="D235" s="894"/>
      <c r="E235" s="750"/>
      <c r="F235" s="776"/>
      <c r="G235" s="750"/>
      <c r="H235" s="776"/>
      <c r="I235" s="826" t="s">
        <v>393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503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501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501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468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418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501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455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506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502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503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501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489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501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480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507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489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480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508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2"/>
      <c r="D272" s="893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414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414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509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489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510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2"/>
      <c r="D293" s="893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456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489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511</v>
      </c>
      <c r="V365" s="596" t="s">
        <v>512</v>
      </c>
      <c r="Z365" s="773" t="str">
        <f>A365</f>
        <v>３時限（13：30～15：00）</v>
      </c>
      <c r="AA365" s="734" t="s">
        <v>500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513</v>
      </c>
      <c r="BA365" s="734" t="s">
        <v>514</v>
      </c>
      <c r="BB365" s="734" t="s">
        <v>514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456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515</v>
      </c>
      <c r="V366" s="596" t="s">
        <v>516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517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518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468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513</v>
      </c>
      <c r="BA369" s="734" t="s">
        <v>514</v>
      </c>
      <c r="BB369" s="734" t="s">
        <v>514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514</v>
      </c>
      <c r="BB373" s="734" t="s">
        <v>514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511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514</v>
      </c>
      <c r="BB378" s="734" t="s">
        <v>514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519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518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514</v>
      </c>
      <c r="BB382" s="734" t="s">
        <v>514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514</v>
      </c>
      <c r="BB386" s="734" t="s">
        <v>514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514</v>
      </c>
      <c r="BB390" s="734" t="s">
        <v>514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514</v>
      </c>
      <c r="BB394" s="734" t="s">
        <v>514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514</v>
      </c>
      <c r="BB398" s="734" t="s">
        <v>514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439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520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439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467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391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9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520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467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8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8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7"/>
      <c r="F418" s="842"/>
      <c r="G418" s="750"/>
      <c r="H418" s="776"/>
      <c r="I418" s="826" t="s">
        <v>393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432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432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823" t="s">
        <v>489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455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480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480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468</v>
      </c>
      <c r="AB453" s="734"/>
      <c r="AC453" s="734"/>
      <c r="AD453" s="734"/>
      <c r="AE453" s="734"/>
      <c r="AF453" s="734"/>
      <c r="AG453" s="734" t="s">
        <v>439</v>
      </c>
      <c r="AH453" s="734" t="s">
        <v>433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413</v>
      </c>
      <c r="AB457" s="734"/>
      <c r="AC457" s="734"/>
      <c r="AD457" s="734"/>
      <c r="AE457" s="734"/>
      <c r="AF457" s="734"/>
      <c r="AG457" s="734" t="s">
        <v>439</v>
      </c>
      <c r="AH457" s="734" t="s">
        <v>433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433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521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391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1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500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522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90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90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7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523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456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9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489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524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8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8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7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525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468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455</v>
      </c>
      <c r="BO557" s="734" t="s">
        <v>455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455</v>
      </c>
      <c r="BO565" s="734" t="s">
        <v>455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428</v>
      </c>
      <c r="BK569" s="823"/>
      <c r="BL569" s="823"/>
      <c r="BM569" s="823"/>
      <c r="BN569" s="734" t="s">
        <v>455</v>
      </c>
      <c r="BO569" s="734" t="s">
        <v>455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429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428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4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489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467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6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456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489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414</v>
      </c>
      <c r="BV615" s="734" t="s">
        <v>414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414</v>
      </c>
      <c r="BV619" s="734" t="s">
        <v>414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413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500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480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480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1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454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90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90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7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1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454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90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90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7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9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454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8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8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7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9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454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8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8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7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456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467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526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526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1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526</v>
      </c>
      <c r="BM307" s="823"/>
      <c r="BN307" s="734" t="s">
        <v>527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90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90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7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9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526</v>
      </c>
      <c r="BM315" s="823"/>
      <c r="BN315" s="734" t="s">
        <v>528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8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8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7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526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526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1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439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529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90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90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7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1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439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530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90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90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7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9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432</v>
      </c>
      <c r="AB344" s="734"/>
      <c r="AC344" s="734"/>
      <c r="AD344" s="734"/>
      <c r="AE344" s="734"/>
      <c r="AF344" s="734"/>
      <c r="AG344" s="734"/>
      <c r="AH344" s="734"/>
      <c r="AI344" s="734" t="s">
        <v>531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8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8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7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432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512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513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517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532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513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468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500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533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2"/>
      <c r="D397" s="89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1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500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534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90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90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7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9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535</v>
      </c>
      <c r="AD465" s="734"/>
      <c r="AE465" s="734"/>
      <c r="AF465" s="734"/>
      <c r="AG465" s="734" t="s">
        <v>489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536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8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8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7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1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537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526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90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526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90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387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7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526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489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526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489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526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526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439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439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432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432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468</v>
      </c>
      <c r="AB553" s="734"/>
      <c r="AC553" s="734"/>
      <c r="AD553" s="734"/>
      <c r="AE553" s="734"/>
      <c r="AF553" s="734"/>
      <c r="AG553" s="734" t="s">
        <v>439</v>
      </c>
      <c r="AH553" s="734" t="s">
        <v>433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500</v>
      </c>
      <c r="AB557" s="734"/>
      <c r="AC557" s="734"/>
      <c r="AD557" s="734"/>
      <c r="AE557" s="734"/>
      <c r="AF557" s="734"/>
      <c r="AG557" s="734" t="s">
        <v>439</v>
      </c>
      <c r="AH557" s="734" t="s">
        <v>433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538</v>
      </c>
      <c r="AH565" s="734" t="s">
        <v>538</v>
      </c>
      <c r="AI565" s="734" t="s">
        <v>538</v>
      </c>
      <c r="AJ565" s="734" t="s">
        <v>538</v>
      </c>
      <c r="AK565" s="734"/>
      <c r="AL565" s="734" t="s">
        <v>538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433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415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489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526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526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387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418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501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526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502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503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501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501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526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526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526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418</v>
      </c>
      <c r="Z682" s="773" t="str">
        <f>A682</f>
        <v>２時限（11：00～12：30）</v>
      </c>
      <c r="AA682" s="734" t="s">
        <v>500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501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502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503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501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501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432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432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V703" s="700" t="s">
        <v>539</v>
      </c>
      <c r="Z703" s="784" t="str">
        <f>A703</f>
        <v xml:space="preserve">１時限（09：20～10：50） </v>
      </c>
      <c r="AA703" s="734" t="s">
        <v>540</v>
      </c>
      <c r="AB703" s="734" t="s">
        <v>541</v>
      </c>
      <c r="AC703" s="734"/>
      <c r="AD703" s="734"/>
      <c r="AE703" s="734"/>
      <c r="AF703" s="734"/>
      <c r="AG703" s="734" t="s">
        <v>540</v>
      </c>
      <c r="AH703" s="734" t="s">
        <v>439</v>
      </c>
      <c r="AI703" s="734"/>
      <c r="AJ703" s="734"/>
      <c r="AK703" s="734"/>
      <c r="AL703" s="734"/>
      <c r="AM703" s="735" t="s">
        <v>169</v>
      </c>
      <c r="AN703" s="734"/>
      <c r="AO703" s="734"/>
      <c r="AP703" s="823" t="s">
        <v>541</v>
      </c>
      <c r="AQ703" s="823" t="s">
        <v>541</v>
      </c>
      <c r="AR703" s="734"/>
      <c r="AS703" s="734"/>
      <c r="AT703" s="734"/>
      <c r="AU703" s="734"/>
      <c r="AV703" s="734" t="s">
        <v>203</v>
      </c>
      <c r="AW703" s="734" t="s">
        <v>540</v>
      </c>
      <c r="AX703" s="823" t="s">
        <v>541</v>
      </c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V704" s="700" t="s">
        <v>542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824"/>
      <c r="AQ704" s="824"/>
      <c r="AR704" s="735"/>
      <c r="AS704" s="735"/>
      <c r="AT704" s="735"/>
      <c r="AU704" s="735"/>
      <c r="AV704" s="735"/>
      <c r="AW704" s="735"/>
      <c r="AX704" s="824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V705" s="700" t="s">
        <v>543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824"/>
      <c r="AQ705" s="824"/>
      <c r="AR705" s="735"/>
      <c r="AS705" s="735"/>
      <c r="AT705" s="735"/>
      <c r="AU705" s="735"/>
      <c r="AV705" s="735"/>
      <c r="AW705" s="735"/>
      <c r="AX705" s="824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V706" s="700" t="s">
        <v>544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825"/>
      <c r="AQ706" s="825"/>
      <c r="AR706" s="736"/>
      <c r="AS706" s="736"/>
      <c r="AT706" s="736"/>
      <c r="AU706" s="736"/>
      <c r="AV706" s="736"/>
      <c r="AW706" s="736"/>
      <c r="AX706" s="825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418</v>
      </c>
      <c r="V707" s="700"/>
      <c r="Z707" s="773" t="str">
        <f>A707</f>
        <v>２時限（11：00～12：30）</v>
      </c>
      <c r="AA707" s="734" t="s">
        <v>540</v>
      </c>
      <c r="AB707" s="823" t="s">
        <v>541</v>
      </c>
      <c r="AC707" s="734"/>
      <c r="AD707" s="734"/>
      <c r="AE707" s="734"/>
      <c r="AF707" s="734"/>
      <c r="AG707" s="734" t="s">
        <v>540</v>
      </c>
      <c r="AH707" s="734" t="s">
        <v>439</v>
      </c>
      <c r="AI707" s="734"/>
      <c r="AJ707" s="734"/>
      <c r="AK707" s="734"/>
      <c r="AL707" s="734"/>
      <c r="AM707" s="735" t="s">
        <v>169</v>
      </c>
      <c r="AN707" s="734" t="s">
        <v>501</v>
      </c>
      <c r="AO707" s="734"/>
      <c r="AP707" s="823" t="s">
        <v>541</v>
      </c>
      <c r="AQ707" s="823" t="s">
        <v>541</v>
      </c>
      <c r="AR707" s="734"/>
      <c r="AS707" s="734"/>
      <c r="AT707" s="734"/>
      <c r="AU707" s="734"/>
      <c r="AV707" s="734" t="s">
        <v>203</v>
      </c>
      <c r="AW707" s="734" t="s">
        <v>540</v>
      </c>
      <c r="AX707" s="823" t="s">
        <v>541</v>
      </c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502</v>
      </c>
      <c r="V708" s="700"/>
      <c r="Z708" s="773"/>
      <c r="AA708" s="735"/>
      <c r="AB708" s="824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824"/>
      <c r="AQ708" s="824"/>
      <c r="AR708" s="735"/>
      <c r="AS708" s="735"/>
      <c r="AT708" s="735"/>
      <c r="AU708" s="735"/>
      <c r="AV708" s="735"/>
      <c r="AW708" s="735"/>
      <c r="AX708" s="824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V709" s="700"/>
      <c r="Z709" s="773"/>
      <c r="AA709" s="735"/>
      <c r="AB709" s="824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824"/>
      <c r="AQ709" s="824"/>
      <c r="AR709" s="735"/>
      <c r="AS709" s="735"/>
      <c r="AT709" s="735"/>
      <c r="AU709" s="735"/>
      <c r="AV709" s="735"/>
      <c r="AW709" s="735"/>
      <c r="AX709" s="824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503</v>
      </c>
      <c r="V710" s="700"/>
      <c r="Z710" s="774"/>
      <c r="AA710" s="736"/>
      <c r="AB710" s="825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825"/>
      <c r="AQ710" s="825"/>
      <c r="AR710" s="736"/>
      <c r="AS710" s="736"/>
      <c r="AT710" s="736"/>
      <c r="AU710" s="736"/>
      <c r="AV710" s="736"/>
      <c r="AW710" s="736"/>
      <c r="AX710" s="825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V711" s="700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501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V712" s="700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V713" s="700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V714" s="700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V715" s="700"/>
      <c r="Z715" s="773" t="str">
        <f>A715</f>
        <v>３時限（13：30～15：00）</v>
      </c>
      <c r="AA715" s="734" t="s">
        <v>540</v>
      </c>
      <c r="AB715" s="823" t="s">
        <v>541</v>
      </c>
      <c r="AC715" s="734"/>
      <c r="AD715" s="734"/>
      <c r="AE715" s="734"/>
      <c r="AF715" s="734"/>
      <c r="AG715" s="734" t="s">
        <v>540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501</v>
      </c>
      <c r="AO715" s="734"/>
      <c r="AP715" s="823" t="s">
        <v>541</v>
      </c>
      <c r="AQ715" s="823" t="s">
        <v>541</v>
      </c>
      <c r="AR715" s="734"/>
      <c r="AS715" s="734"/>
      <c r="AT715" s="734"/>
      <c r="AU715" s="734"/>
      <c r="AV715" s="734" t="s">
        <v>203</v>
      </c>
      <c r="AW715" s="734" t="s">
        <v>540</v>
      </c>
      <c r="AX715" s="823" t="s">
        <v>541</v>
      </c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V716" s="700"/>
      <c r="Z716" s="773"/>
      <c r="AA716" s="735"/>
      <c r="AB716" s="824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824"/>
      <c r="AQ716" s="824"/>
      <c r="AR716" s="735"/>
      <c r="AS716" s="735"/>
      <c r="AT716" s="735"/>
      <c r="AU716" s="735"/>
      <c r="AV716" s="735"/>
      <c r="AW716" s="735"/>
      <c r="AX716" s="824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V717" s="700"/>
      <c r="Z717" s="773"/>
      <c r="AA717" s="735"/>
      <c r="AB717" s="824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824"/>
      <c r="AQ717" s="824"/>
      <c r="AR717" s="735"/>
      <c r="AS717" s="735"/>
      <c r="AT717" s="735"/>
      <c r="AU717" s="735"/>
      <c r="AV717" s="735"/>
      <c r="AW717" s="735"/>
      <c r="AX717" s="824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V718" s="700"/>
      <c r="Z718" s="774"/>
      <c r="AA718" s="736"/>
      <c r="AB718" s="825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825"/>
      <c r="AQ718" s="825"/>
      <c r="AR718" s="736"/>
      <c r="AS718" s="736"/>
      <c r="AT718" s="736"/>
      <c r="AU718" s="736"/>
      <c r="AV718" s="736"/>
      <c r="AW718" s="736"/>
      <c r="AX718" s="825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V719" s="700"/>
      <c r="Z719" s="773" t="str">
        <f>A719</f>
        <v>４時限（15：10～16：40）</v>
      </c>
      <c r="AA719" s="734" t="s">
        <v>540</v>
      </c>
      <c r="AB719" s="823" t="s">
        <v>541</v>
      </c>
      <c r="AC719" s="734"/>
      <c r="AD719" s="734"/>
      <c r="AE719" s="734"/>
      <c r="AF719" s="734"/>
      <c r="AG719" s="734" t="s">
        <v>540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823" t="s">
        <v>541</v>
      </c>
      <c r="AQ719" s="823" t="s">
        <v>541</v>
      </c>
      <c r="AR719" s="734"/>
      <c r="AS719" s="734"/>
      <c r="AT719" s="734"/>
      <c r="AU719" s="734"/>
      <c r="AV719" s="734" t="s">
        <v>203</v>
      </c>
      <c r="AW719" s="734" t="s">
        <v>540</v>
      </c>
      <c r="AX719" s="823" t="s">
        <v>541</v>
      </c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V720" s="700"/>
      <c r="Z720" s="773"/>
      <c r="AA720" s="735"/>
      <c r="AB720" s="824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824"/>
      <c r="AQ720" s="824"/>
      <c r="AR720" s="735"/>
      <c r="AS720" s="735"/>
      <c r="AT720" s="735"/>
      <c r="AU720" s="735"/>
      <c r="AV720" s="735"/>
      <c r="AW720" s="735"/>
      <c r="AX720" s="824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V721" s="700"/>
      <c r="Z721" s="773"/>
      <c r="AA721" s="735"/>
      <c r="AB721" s="824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824"/>
      <c r="AQ721" s="824"/>
      <c r="AR721" s="735"/>
      <c r="AS721" s="735"/>
      <c r="AT721" s="735"/>
      <c r="AU721" s="735"/>
      <c r="AV721" s="735"/>
      <c r="AW721" s="735"/>
      <c r="AX721" s="824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V722" s="700"/>
      <c r="Z722" s="774"/>
      <c r="AA722" s="736"/>
      <c r="AB722" s="825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825"/>
      <c r="AQ722" s="825"/>
      <c r="AR722" s="736"/>
      <c r="AS722" s="736"/>
      <c r="AT722" s="736"/>
      <c r="AU722" s="736"/>
      <c r="AV722" s="736"/>
      <c r="AW722" s="736"/>
      <c r="AX722" s="825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1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545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414</v>
      </c>
      <c r="BV728" s="734" t="s">
        <v>414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90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90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7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1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546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547</v>
      </c>
      <c r="BO732" s="734"/>
      <c r="BP732" s="734"/>
      <c r="BQ732" s="734"/>
      <c r="BR732" s="734"/>
      <c r="BS732" s="734"/>
      <c r="BT732" s="734"/>
      <c r="BU732" s="734" t="s">
        <v>414</v>
      </c>
      <c r="BV732" s="734" t="s">
        <v>414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90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90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7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9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548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549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8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8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2"/>
      <c r="D743" s="893"/>
      <c r="E743" s="887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8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1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550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90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90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7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1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551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90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90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7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9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552</v>
      </c>
      <c r="AH40" s="734" t="s">
        <v>552</v>
      </c>
      <c r="AI40" s="734"/>
      <c r="AJ40" s="734"/>
      <c r="AK40" s="734"/>
      <c r="AL40" s="734" t="s">
        <v>552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553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8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8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7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552</v>
      </c>
      <c r="AH44" s="734" t="s">
        <v>552</v>
      </c>
      <c r="AI44" s="734"/>
      <c r="AJ44" s="734"/>
      <c r="AK44" s="734"/>
      <c r="AL44" s="734" t="s">
        <v>552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1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554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90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90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7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1" t="str">
        <f>VLOOKUP($C52,'2025年度(2年後期)'!$B$5:$N$207,COLUMN('2025年度(2年後期)'!$E$5),0)&amp;""</f>
        <v>母性看護援助論Ⅰ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555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556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90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90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7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9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557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558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8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8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7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559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560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2" t="s">
        <v>116</v>
      </c>
      <c r="D76" s="893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1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561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562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90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90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2" t="s">
        <v>116</v>
      </c>
      <c r="D85" s="893"/>
      <c r="E85" s="887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9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563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564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8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8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7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565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2" t="s">
        <v>391</v>
      </c>
      <c r="D97" s="893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1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50" t="s">
        <v>436</v>
      </c>
      <c r="V103" s="706" t="s">
        <v>384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566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567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414</v>
      </c>
      <c r="BV103" s="734" t="s">
        <v>414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90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50" t="s">
        <v>566</v>
      </c>
      <c r="V104" s="706" t="s">
        <v>567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90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650" t="s">
        <v>136</v>
      </c>
      <c r="V105" s="706" t="s">
        <v>387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2" t="s">
        <v>116</v>
      </c>
      <c r="F106" s="893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50" t="s">
        <v>242</v>
      </c>
      <c r="V106" s="706" t="s">
        <v>388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568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566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567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414</v>
      </c>
      <c r="BV107" s="734" t="s">
        <v>414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2" t="s">
        <v>116</v>
      </c>
      <c r="D110" s="893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567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9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569</v>
      </c>
      <c r="AI115" s="734" t="s">
        <v>566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567</v>
      </c>
      <c r="BM115" s="823"/>
      <c r="BN115" s="734" t="s">
        <v>570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8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8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2"/>
      <c r="D118" s="893"/>
      <c r="E118" s="892" t="s">
        <v>116</v>
      </c>
      <c r="F118" s="893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566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567</v>
      </c>
      <c r="BM119" s="823"/>
      <c r="BN119" s="734" t="s">
        <v>571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567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572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433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573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574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575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433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576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572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734"/>
      <c r="BH153" s="734"/>
      <c r="BI153" s="897"/>
      <c r="BJ153" s="897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577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735"/>
      <c r="BH154" s="735"/>
      <c r="BI154" s="897"/>
      <c r="BJ154" s="897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574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735"/>
      <c r="BH155" s="735"/>
      <c r="BI155" s="897"/>
      <c r="BJ155" s="897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736"/>
      <c r="BH156" s="736"/>
      <c r="BI156" s="897"/>
      <c r="BJ156" s="897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734"/>
      <c r="BH157" s="734"/>
      <c r="BI157" s="897"/>
      <c r="BJ157" s="897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735"/>
      <c r="BH158" s="735"/>
      <c r="BI158" s="897"/>
      <c r="BJ158" s="897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735"/>
      <c r="BH159" s="735"/>
      <c r="BI159" s="897"/>
      <c r="BJ159" s="897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736"/>
      <c r="BH160" s="736"/>
      <c r="BI160" s="897"/>
      <c r="BJ160" s="897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734"/>
      <c r="BH161" s="734"/>
      <c r="BI161" s="897"/>
      <c r="BJ161" s="897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735"/>
      <c r="BH162" s="735"/>
      <c r="BI162" s="897"/>
      <c r="BJ162" s="897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735"/>
      <c r="BH163" s="735"/>
      <c r="BI163" s="897"/>
      <c r="BJ163" s="897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736"/>
      <c r="BH164" s="736"/>
      <c r="BI164" s="897"/>
      <c r="BJ164" s="897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734"/>
      <c r="BH165" s="734"/>
      <c r="BI165" s="897"/>
      <c r="BJ165" s="897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735"/>
      <c r="BH166" s="735"/>
      <c r="BI166" s="897"/>
      <c r="BJ166" s="897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735"/>
      <c r="BH167" s="735"/>
      <c r="BI167" s="897"/>
      <c r="BJ167" s="897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736"/>
      <c r="BH168" s="736"/>
      <c r="BI168" s="897"/>
      <c r="BJ168" s="897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734"/>
      <c r="BH169" s="734"/>
      <c r="BI169" s="897"/>
      <c r="BJ169" s="897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735"/>
      <c r="BH170" s="735"/>
      <c r="BI170" s="897"/>
      <c r="BJ170" s="897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735"/>
      <c r="BH171" s="735"/>
      <c r="BI171" s="897"/>
      <c r="BJ171" s="897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736"/>
      <c r="BH172" s="736"/>
      <c r="BI172" s="897"/>
      <c r="BJ172" s="897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734"/>
      <c r="BH173" s="734"/>
      <c r="BI173" s="897"/>
      <c r="BJ173" s="897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735"/>
      <c r="BH174" s="735"/>
      <c r="BI174" s="897"/>
      <c r="BJ174" s="897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735"/>
      <c r="BH175" s="735"/>
      <c r="BI175" s="897"/>
      <c r="BJ175" s="897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736"/>
      <c r="BH176" s="736"/>
      <c r="BI176" s="897"/>
      <c r="BJ176" s="897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1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578</v>
      </c>
      <c r="AH203" s="734"/>
      <c r="AI203" s="734" t="s">
        <v>579</v>
      </c>
      <c r="AJ203" s="734"/>
      <c r="AK203" s="734"/>
      <c r="AL203" s="734" t="s">
        <v>578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90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90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7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1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578</v>
      </c>
      <c r="AH207" s="734"/>
      <c r="AI207" s="734" t="s">
        <v>580</v>
      </c>
      <c r="AJ207" s="734"/>
      <c r="AK207" s="734"/>
      <c r="AL207" s="734" t="s">
        <v>578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90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90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7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9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581</v>
      </c>
      <c r="AD215" s="734"/>
      <c r="AE215" s="734"/>
      <c r="AF215" s="734"/>
      <c r="AG215" s="734"/>
      <c r="AH215" s="734"/>
      <c r="AI215" s="734" t="s">
        <v>582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8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8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7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9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583</v>
      </c>
      <c r="AD219" s="734"/>
      <c r="AE219" s="734"/>
      <c r="AF219" s="734"/>
      <c r="AG219" s="734"/>
      <c r="AH219" s="734"/>
      <c r="AI219" s="734" t="s">
        <v>584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8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8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7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1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585</v>
      </c>
      <c r="AD228" s="734"/>
      <c r="AE228" s="734"/>
      <c r="AF228" s="734"/>
      <c r="AG228" s="734"/>
      <c r="AH228" s="734"/>
      <c r="AI228" s="734" t="s">
        <v>586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90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90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7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1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587</v>
      </c>
      <c r="AD232" s="734"/>
      <c r="AE232" s="734"/>
      <c r="AF232" s="734"/>
      <c r="AG232" s="734"/>
      <c r="AH232" s="734"/>
      <c r="AI232" s="734" t="s">
        <v>588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90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90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7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9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589</v>
      </c>
      <c r="AD240" s="734"/>
      <c r="AE240" s="734"/>
      <c r="AF240" s="734"/>
      <c r="AG240" s="734"/>
      <c r="AH240" s="734"/>
      <c r="AI240" s="734" t="s">
        <v>590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8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8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7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9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591</v>
      </c>
      <c r="AD244" s="734"/>
      <c r="AE244" s="734"/>
      <c r="AF244" s="734"/>
      <c r="AG244" s="734"/>
      <c r="AH244" s="734"/>
      <c r="AI244" s="734" t="s">
        <v>592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8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8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7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593</v>
      </c>
      <c r="AD248" s="734"/>
      <c r="AE248" s="734"/>
      <c r="AF248" s="734"/>
      <c r="AG248" s="734"/>
      <c r="AH248" s="734"/>
      <c r="AI248" s="734" t="s">
        <v>594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1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595</v>
      </c>
      <c r="AD278" s="734"/>
      <c r="AE278" s="734"/>
      <c r="AF278" s="734"/>
      <c r="AG278" s="734"/>
      <c r="AH278" s="734"/>
      <c r="AI278" s="734" t="s">
        <v>596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526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90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526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90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387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7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1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597</v>
      </c>
      <c r="AD282" s="734"/>
      <c r="AE282" s="734"/>
      <c r="AF282" s="734"/>
      <c r="AG282" s="734"/>
      <c r="AH282" s="734"/>
      <c r="AI282" s="734" t="s">
        <v>598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526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90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90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7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9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599</v>
      </c>
      <c r="AD290" s="734"/>
      <c r="AE290" s="734"/>
      <c r="AF290" s="734"/>
      <c r="AG290" s="734"/>
      <c r="AH290" s="734"/>
      <c r="AI290" s="734" t="s">
        <v>600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526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8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8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7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9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601</v>
      </c>
      <c r="AD294" s="734"/>
      <c r="AE294" s="734"/>
      <c r="AF294" s="734"/>
      <c r="AG294" s="734"/>
      <c r="AH294" s="734"/>
      <c r="AI294" s="734" t="s">
        <v>602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526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8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8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7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9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603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526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8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8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7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572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604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574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575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576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572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605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574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606</v>
      </c>
      <c r="AX378" s="734"/>
      <c r="AY378" s="734"/>
      <c r="AZ378" s="734"/>
      <c r="BA378" s="734"/>
      <c r="BB378" s="734"/>
      <c r="BC378" s="734"/>
      <c r="BD378" s="734"/>
      <c r="BE378" s="734" t="s">
        <v>606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606</v>
      </c>
      <c r="AX382" s="734"/>
      <c r="AY382" s="734"/>
      <c r="AZ382" s="734"/>
      <c r="BA382" s="734"/>
      <c r="BB382" s="734"/>
      <c r="BC382" s="734"/>
      <c r="BD382" s="734"/>
      <c r="BE382" s="734" t="s">
        <v>606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606</v>
      </c>
      <c r="AX390" s="734"/>
      <c r="AY390" s="734"/>
      <c r="AZ390" s="734"/>
      <c r="BA390" s="734"/>
      <c r="BB390" s="734"/>
      <c r="BC390" s="734"/>
      <c r="BD390" s="734"/>
      <c r="BE390" s="734" t="s">
        <v>606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606</v>
      </c>
      <c r="AX394" s="734"/>
      <c r="AY394" s="734"/>
      <c r="AZ394" s="734"/>
      <c r="BA394" s="734"/>
      <c r="BB394" s="734"/>
      <c r="BC394" s="734"/>
      <c r="BD394" s="734"/>
      <c r="BE394" s="734" t="s">
        <v>606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606</v>
      </c>
      <c r="AX403" s="734"/>
      <c r="AY403" s="734"/>
      <c r="AZ403" s="734"/>
      <c r="BA403" s="734"/>
      <c r="BB403" s="734"/>
      <c r="BC403" s="734"/>
      <c r="BD403" s="734"/>
      <c r="BE403" s="734" t="s">
        <v>606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606</v>
      </c>
      <c r="AX407" s="734"/>
      <c r="AY407" s="734"/>
      <c r="AZ407" s="734"/>
      <c r="BA407" s="734"/>
      <c r="BB407" s="734"/>
      <c r="BC407" s="734"/>
      <c r="BD407" s="734"/>
      <c r="BE407" s="734" t="s">
        <v>606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606</v>
      </c>
      <c r="AX415" s="734"/>
      <c r="AY415" s="734"/>
      <c r="AZ415" s="734"/>
      <c r="BA415" s="734"/>
      <c r="BB415" s="734"/>
      <c r="BC415" s="734"/>
      <c r="BD415" s="734"/>
      <c r="BE415" s="734" t="s">
        <v>606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606</v>
      </c>
      <c r="AX419" s="734"/>
      <c r="AY419" s="734"/>
      <c r="AZ419" s="734"/>
      <c r="BA419" s="734"/>
      <c r="BB419" s="734"/>
      <c r="BC419" s="734"/>
      <c r="BD419" s="734"/>
      <c r="BE419" s="734" t="s">
        <v>606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606</v>
      </c>
      <c r="AX428" s="734"/>
      <c r="AY428" s="734"/>
      <c r="AZ428" s="734"/>
      <c r="BA428" s="734"/>
      <c r="BB428" s="734"/>
      <c r="BC428" s="734"/>
      <c r="BD428" s="734"/>
      <c r="BE428" s="734" t="s">
        <v>606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606</v>
      </c>
      <c r="AX432" s="734"/>
      <c r="AY432" s="734"/>
      <c r="AZ432" s="734"/>
      <c r="BA432" s="734"/>
      <c r="BB432" s="734"/>
      <c r="BC432" s="734"/>
      <c r="BD432" s="734"/>
      <c r="BE432" s="734" t="s">
        <v>606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606</v>
      </c>
      <c r="AX440" s="734"/>
      <c r="AY440" s="734"/>
      <c r="AZ440" s="734"/>
      <c r="BA440" s="734"/>
      <c r="BB440" s="734"/>
      <c r="BC440" s="734"/>
      <c r="BD440" s="734"/>
      <c r="BE440" s="734" t="s">
        <v>606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606</v>
      </c>
      <c r="AX444" s="734"/>
      <c r="AY444" s="734"/>
      <c r="AZ444" s="734"/>
      <c r="BA444" s="734"/>
      <c r="BB444" s="734"/>
      <c r="BC444" s="734"/>
      <c r="BD444" s="734"/>
      <c r="BE444" s="734" t="s">
        <v>606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606</v>
      </c>
      <c r="AX453" s="734"/>
      <c r="AY453" s="734"/>
      <c r="AZ453" s="734"/>
      <c r="BA453" s="734"/>
      <c r="BB453" s="734"/>
      <c r="BC453" s="734"/>
      <c r="BD453" s="734"/>
      <c r="BE453" s="734" t="s">
        <v>606</v>
      </c>
      <c r="BF453" s="734"/>
      <c r="BG453" s="734"/>
      <c r="BH453" s="734"/>
      <c r="BI453" s="734"/>
      <c r="BJ453" s="734"/>
      <c r="BK453" s="823"/>
      <c r="BL453" s="823" t="s">
        <v>526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526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387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606</v>
      </c>
      <c r="AX457" s="734"/>
      <c r="AY457" s="734"/>
      <c r="AZ457" s="734"/>
      <c r="BA457" s="734"/>
      <c r="BB457" s="734"/>
      <c r="BC457" s="734"/>
      <c r="BD457" s="734"/>
      <c r="BE457" s="734" t="s">
        <v>606</v>
      </c>
      <c r="BF457" s="734"/>
      <c r="BG457" s="734"/>
      <c r="BH457" s="734"/>
      <c r="BI457" s="734"/>
      <c r="BJ457" s="734"/>
      <c r="BK457" s="823"/>
      <c r="BL457" s="823" t="s">
        <v>526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606</v>
      </c>
      <c r="AX465" s="734"/>
      <c r="AY465" s="734"/>
      <c r="AZ465" s="734"/>
      <c r="BA465" s="734"/>
      <c r="BB465" s="734"/>
      <c r="BC465" s="734"/>
      <c r="BD465" s="734"/>
      <c r="BE465" s="734" t="s">
        <v>606</v>
      </c>
      <c r="BF465" s="734"/>
      <c r="BG465" s="734"/>
      <c r="BH465" s="734"/>
      <c r="BI465" s="734"/>
      <c r="BJ465" s="734"/>
      <c r="BK465" s="823"/>
      <c r="BL465" s="823" t="s">
        <v>526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606</v>
      </c>
      <c r="AX469" s="734"/>
      <c r="AY469" s="734"/>
      <c r="AZ469" s="734"/>
      <c r="BA469" s="734"/>
      <c r="BB469" s="734"/>
      <c r="BC469" s="734"/>
      <c r="BD469" s="734"/>
      <c r="BE469" s="734" t="s">
        <v>606</v>
      </c>
      <c r="BF469" s="734"/>
      <c r="BG469" s="734"/>
      <c r="BH469" s="734"/>
      <c r="BI469" s="734"/>
      <c r="BJ469" s="734"/>
      <c r="BK469" s="823"/>
      <c r="BL469" s="823" t="s">
        <v>526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526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606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606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606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606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606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606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606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606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607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608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609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8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610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611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612</v>
      </c>
      <c r="Z40" s="773" t="str">
        <f>A40</f>
        <v>３時限（13：30～15：00）</v>
      </c>
      <c r="AA40" s="734" t="s">
        <v>613</v>
      </c>
      <c r="AB40" s="734"/>
      <c r="AC40" s="734"/>
      <c r="AD40" s="734"/>
      <c r="AE40" s="734"/>
      <c r="AF40" s="823" t="s">
        <v>613</v>
      </c>
      <c r="AG40" s="823" t="s">
        <v>613</v>
      </c>
      <c r="AH40" s="823" t="s">
        <v>613</v>
      </c>
      <c r="AI40" s="734"/>
      <c r="AJ40" s="734"/>
      <c r="AK40" s="734"/>
      <c r="AL40" s="734"/>
      <c r="AM40" s="734"/>
      <c r="AN40" s="823" t="s">
        <v>613</v>
      </c>
      <c r="AO40" s="823" t="s">
        <v>613</v>
      </c>
      <c r="AP40" s="823" t="s">
        <v>613</v>
      </c>
      <c r="AQ40" s="823" t="s">
        <v>613</v>
      </c>
      <c r="AR40" s="823" t="s">
        <v>613</v>
      </c>
      <c r="AS40" s="823" t="s">
        <v>613</v>
      </c>
      <c r="AT40" s="823" t="s">
        <v>613</v>
      </c>
      <c r="AU40" s="823" t="s">
        <v>613</v>
      </c>
      <c r="AV40" s="823" t="s">
        <v>613</v>
      </c>
      <c r="AW40" s="823" t="s">
        <v>613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613</v>
      </c>
      <c r="AB44" s="734"/>
      <c r="AC44" s="734"/>
      <c r="AD44" s="734"/>
      <c r="AE44" s="734"/>
      <c r="AF44" s="823" t="s">
        <v>613</v>
      </c>
      <c r="AG44" s="823" t="s">
        <v>613</v>
      </c>
      <c r="AH44" s="823" t="s">
        <v>613</v>
      </c>
      <c r="AI44" s="734"/>
      <c r="AJ44" s="734"/>
      <c r="AK44" s="734"/>
      <c r="AL44" s="734"/>
      <c r="AM44" s="734"/>
      <c r="AN44" s="823" t="s">
        <v>613</v>
      </c>
      <c r="AO44" s="823" t="s">
        <v>613</v>
      </c>
      <c r="AP44" s="823" t="s">
        <v>613</v>
      </c>
      <c r="AQ44" s="823" t="s">
        <v>613</v>
      </c>
      <c r="AR44" s="823" t="s">
        <v>613</v>
      </c>
      <c r="AS44" s="823" t="s">
        <v>613</v>
      </c>
      <c r="AT44" s="823" t="s">
        <v>613</v>
      </c>
      <c r="AU44" s="823" t="s">
        <v>613</v>
      </c>
      <c r="AV44" s="823" t="s">
        <v>613</v>
      </c>
      <c r="AW44" s="823" t="s">
        <v>613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614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614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612</v>
      </c>
      <c r="Z65" s="773" t="str">
        <f>A65</f>
        <v>３時限（13：30～15：00）</v>
      </c>
      <c r="AA65" s="823" t="s">
        <v>613</v>
      </c>
      <c r="AB65" s="823"/>
      <c r="AC65" s="823"/>
      <c r="AD65" s="823"/>
      <c r="AE65" s="823"/>
      <c r="AF65" s="823" t="s">
        <v>613</v>
      </c>
      <c r="AG65" s="823" t="s">
        <v>613</v>
      </c>
      <c r="AH65" s="823" t="s">
        <v>613</v>
      </c>
      <c r="AI65" s="823"/>
      <c r="AJ65" s="823"/>
      <c r="AK65" s="823"/>
      <c r="AL65" s="823"/>
      <c r="AM65" s="823"/>
      <c r="AN65" s="823" t="s">
        <v>613</v>
      </c>
      <c r="AO65" s="823" t="s">
        <v>613</v>
      </c>
      <c r="AP65" s="823" t="s">
        <v>613</v>
      </c>
      <c r="AQ65" s="823" t="s">
        <v>613</v>
      </c>
      <c r="AR65" s="823" t="s">
        <v>613</v>
      </c>
      <c r="AS65" s="823" t="s">
        <v>613</v>
      </c>
      <c r="AT65" s="823" t="s">
        <v>613</v>
      </c>
      <c r="AU65" s="823" t="s">
        <v>613</v>
      </c>
      <c r="AV65" s="823" t="s">
        <v>613</v>
      </c>
      <c r="AW65" s="823" t="s">
        <v>613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613</v>
      </c>
      <c r="AB69" s="823"/>
      <c r="AC69" s="823"/>
      <c r="AD69" s="823"/>
      <c r="AE69" s="823"/>
      <c r="AF69" s="823" t="s">
        <v>613</v>
      </c>
      <c r="AG69" s="823" t="s">
        <v>613</v>
      </c>
      <c r="AH69" s="823" t="s">
        <v>613</v>
      </c>
      <c r="AI69" s="823"/>
      <c r="AJ69" s="823"/>
      <c r="AK69" s="823"/>
      <c r="AL69" s="823"/>
      <c r="AM69" s="823"/>
      <c r="AN69" s="823" t="s">
        <v>613</v>
      </c>
      <c r="AO69" s="823" t="s">
        <v>613</v>
      </c>
      <c r="AP69" s="823" t="s">
        <v>613</v>
      </c>
      <c r="AQ69" s="823" t="s">
        <v>613</v>
      </c>
      <c r="AR69" s="823" t="s">
        <v>613</v>
      </c>
      <c r="AS69" s="823" t="s">
        <v>613</v>
      </c>
      <c r="AT69" s="823" t="s">
        <v>613</v>
      </c>
      <c r="AU69" s="823" t="s">
        <v>613</v>
      </c>
      <c r="AV69" s="823" t="s">
        <v>613</v>
      </c>
      <c r="AW69" s="823" t="s">
        <v>613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612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615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615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615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616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616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617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617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2">
        <f>C727+1</f>
        <v>46112</v>
      </c>
      <c r="D752" s="902"/>
      <c r="E752" s="902"/>
      <c r="F752" s="902"/>
      <c r="G752" s="902"/>
      <c r="H752" s="902"/>
      <c r="I752" s="902"/>
      <c r="J752" s="902"/>
      <c r="K752" s="902"/>
      <c r="L752" s="902"/>
      <c r="M752" s="902"/>
      <c r="N752" s="902"/>
      <c r="O752" s="902"/>
      <c r="P752" s="902"/>
      <c r="Q752" s="902"/>
      <c r="R752" s="902"/>
      <c r="S752" s="902"/>
      <c r="T752" s="902"/>
      <c r="U752" s="899">
        <f>C752</f>
        <v>46112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734"/>
      <c r="BH753" s="734"/>
      <c r="BI753" s="897"/>
      <c r="BJ753" s="897"/>
      <c r="BK753" s="823"/>
      <c r="BL753" s="823"/>
      <c r="BM753" s="823"/>
      <c r="BN753" s="897"/>
      <c r="BO753" s="734"/>
      <c r="BP753" s="897"/>
      <c r="BQ753" s="897"/>
      <c r="BR753" s="897"/>
      <c r="BS753" s="897"/>
      <c r="BT753" s="897"/>
      <c r="BU753" s="897"/>
      <c r="BV753" s="897"/>
      <c r="BW753" s="897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735"/>
      <c r="BH754" s="735"/>
      <c r="BI754" s="897"/>
      <c r="BJ754" s="897"/>
      <c r="BK754" s="824"/>
      <c r="BL754" s="824"/>
      <c r="BM754" s="824"/>
      <c r="BN754" s="897"/>
      <c r="BO754" s="735"/>
      <c r="BP754" s="897"/>
      <c r="BQ754" s="897"/>
      <c r="BR754" s="897"/>
      <c r="BS754" s="897"/>
      <c r="BT754" s="897"/>
      <c r="BU754" s="897"/>
      <c r="BV754" s="897"/>
      <c r="BW754" s="897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735"/>
      <c r="BH755" s="735"/>
      <c r="BI755" s="897"/>
      <c r="BJ755" s="897"/>
      <c r="BK755" s="824"/>
      <c r="BL755" s="824"/>
      <c r="BM755" s="824"/>
      <c r="BN755" s="897"/>
      <c r="BO755" s="735"/>
      <c r="BP755" s="897"/>
      <c r="BQ755" s="897"/>
      <c r="BR755" s="897"/>
      <c r="BS755" s="897"/>
      <c r="BT755" s="897"/>
      <c r="BU755" s="897"/>
      <c r="BV755" s="897"/>
      <c r="BW755" s="897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736"/>
      <c r="BH756" s="736"/>
      <c r="BI756" s="897"/>
      <c r="BJ756" s="897"/>
      <c r="BK756" s="825"/>
      <c r="BL756" s="825"/>
      <c r="BM756" s="825"/>
      <c r="BN756" s="897"/>
      <c r="BO756" s="736"/>
      <c r="BP756" s="897"/>
      <c r="BQ756" s="897"/>
      <c r="BR756" s="897"/>
      <c r="BS756" s="897"/>
      <c r="BT756" s="897"/>
      <c r="BU756" s="897"/>
      <c r="BV756" s="897"/>
      <c r="BW756" s="897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734"/>
      <c r="BH757" s="734"/>
      <c r="BI757" s="897"/>
      <c r="BJ757" s="897"/>
      <c r="BK757" s="823"/>
      <c r="BL757" s="823"/>
      <c r="BM757" s="823"/>
      <c r="BN757" s="897"/>
      <c r="BO757" s="734"/>
      <c r="BP757" s="897"/>
      <c r="BQ757" s="897"/>
      <c r="BR757" s="897"/>
      <c r="BS757" s="897"/>
      <c r="BT757" s="897"/>
      <c r="BU757" s="897"/>
      <c r="BV757" s="897"/>
      <c r="BW757" s="897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735"/>
      <c r="BH758" s="735"/>
      <c r="BI758" s="897"/>
      <c r="BJ758" s="897"/>
      <c r="BK758" s="824"/>
      <c r="BL758" s="824"/>
      <c r="BM758" s="824"/>
      <c r="BN758" s="897"/>
      <c r="BO758" s="735"/>
      <c r="BP758" s="897"/>
      <c r="BQ758" s="897"/>
      <c r="BR758" s="897"/>
      <c r="BS758" s="897"/>
      <c r="BT758" s="897"/>
      <c r="BU758" s="897"/>
      <c r="BV758" s="897"/>
      <c r="BW758" s="897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735"/>
      <c r="BH759" s="735"/>
      <c r="BI759" s="897"/>
      <c r="BJ759" s="897"/>
      <c r="BK759" s="824"/>
      <c r="BL759" s="824"/>
      <c r="BM759" s="824"/>
      <c r="BN759" s="897"/>
      <c r="BO759" s="735"/>
      <c r="BP759" s="897"/>
      <c r="BQ759" s="897"/>
      <c r="BR759" s="897"/>
      <c r="BS759" s="897"/>
      <c r="BT759" s="897"/>
      <c r="BU759" s="897"/>
      <c r="BV759" s="897"/>
      <c r="BW759" s="897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736"/>
      <c r="BH760" s="736"/>
      <c r="BI760" s="897"/>
      <c r="BJ760" s="897"/>
      <c r="BK760" s="825"/>
      <c r="BL760" s="825"/>
      <c r="BM760" s="825"/>
      <c r="BN760" s="897"/>
      <c r="BO760" s="736"/>
      <c r="BP760" s="897"/>
      <c r="BQ760" s="897"/>
      <c r="BR760" s="897"/>
      <c r="BS760" s="897"/>
      <c r="BT760" s="897"/>
      <c r="BU760" s="897"/>
      <c r="BV760" s="897"/>
      <c r="BW760" s="897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734"/>
      <c r="BH761" s="734"/>
      <c r="BI761" s="897"/>
      <c r="BJ761" s="897"/>
      <c r="BK761" s="823"/>
      <c r="BL761" s="823"/>
      <c r="BM761" s="823"/>
      <c r="BN761" s="897"/>
      <c r="BO761" s="734"/>
      <c r="BP761" s="897"/>
      <c r="BQ761" s="897"/>
      <c r="BR761" s="897"/>
      <c r="BS761" s="897"/>
      <c r="BT761" s="897"/>
      <c r="BU761" s="897"/>
      <c r="BV761" s="897"/>
      <c r="BW761" s="897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735"/>
      <c r="BH762" s="735"/>
      <c r="BI762" s="897"/>
      <c r="BJ762" s="897"/>
      <c r="BK762" s="824"/>
      <c r="BL762" s="824"/>
      <c r="BM762" s="824"/>
      <c r="BN762" s="897"/>
      <c r="BO762" s="735"/>
      <c r="BP762" s="897"/>
      <c r="BQ762" s="897"/>
      <c r="BR762" s="897"/>
      <c r="BS762" s="897"/>
      <c r="BT762" s="897"/>
      <c r="BU762" s="897"/>
      <c r="BV762" s="897"/>
      <c r="BW762" s="897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735"/>
      <c r="BH763" s="735"/>
      <c r="BI763" s="897"/>
      <c r="BJ763" s="897"/>
      <c r="BK763" s="824"/>
      <c r="BL763" s="824"/>
      <c r="BM763" s="824"/>
      <c r="BN763" s="897"/>
      <c r="BO763" s="735"/>
      <c r="BP763" s="897"/>
      <c r="BQ763" s="897"/>
      <c r="BR763" s="897"/>
      <c r="BS763" s="897"/>
      <c r="BT763" s="897"/>
      <c r="BU763" s="897"/>
      <c r="BV763" s="897"/>
      <c r="BW763" s="897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736"/>
      <c r="BH764" s="736"/>
      <c r="BI764" s="897"/>
      <c r="BJ764" s="897"/>
      <c r="BK764" s="825"/>
      <c r="BL764" s="825"/>
      <c r="BM764" s="825"/>
      <c r="BN764" s="897"/>
      <c r="BO764" s="736"/>
      <c r="BP764" s="897"/>
      <c r="BQ764" s="897"/>
      <c r="BR764" s="897"/>
      <c r="BS764" s="897"/>
      <c r="BT764" s="897"/>
      <c r="BU764" s="897"/>
      <c r="BV764" s="897"/>
      <c r="BW764" s="897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734"/>
      <c r="BH765" s="734"/>
      <c r="BI765" s="897"/>
      <c r="BJ765" s="897"/>
      <c r="BK765" s="823"/>
      <c r="BL765" s="823"/>
      <c r="BM765" s="823"/>
      <c r="BN765" s="897"/>
      <c r="BO765" s="734"/>
      <c r="BP765" s="897"/>
      <c r="BQ765" s="897"/>
      <c r="BR765" s="897"/>
      <c r="BS765" s="897"/>
      <c r="BT765" s="897"/>
      <c r="BU765" s="897"/>
      <c r="BV765" s="897"/>
      <c r="BW765" s="897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735"/>
      <c r="BH766" s="735"/>
      <c r="BI766" s="897"/>
      <c r="BJ766" s="897"/>
      <c r="BK766" s="824"/>
      <c r="BL766" s="824"/>
      <c r="BM766" s="824"/>
      <c r="BN766" s="897"/>
      <c r="BO766" s="735"/>
      <c r="BP766" s="897"/>
      <c r="BQ766" s="897"/>
      <c r="BR766" s="897"/>
      <c r="BS766" s="897"/>
      <c r="BT766" s="897"/>
      <c r="BU766" s="897"/>
      <c r="BV766" s="897"/>
      <c r="BW766" s="897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735"/>
      <c r="BH767" s="735"/>
      <c r="BI767" s="897"/>
      <c r="BJ767" s="897"/>
      <c r="BK767" s="824"/>
      <c r="BL767" s="824"/>
      <c r="BM767" s="824"/>
      <c r="BN767" s="897"/>
      <c r="BO767" s="735"/>
      <c r="BP767" s="897"/>
      <c r="BQ767" s="897"/>
      <c r="BR767" s="897"/>
      <c r="BS767" s="897"/>
      <c r="BT767" s="897"/>
      <c r="BU767" s="897"/>
      <c r="BV767" s="897"/>
      <c r="BW767" s="897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736"/>
      <c r="BH768" s="736"/>
      <c r="BI768" s="897"/>
      <c r="BJ768" s="897"/>
      <c r="BK768" s="825"/>
      <c r="BL768" s="825"/>
      <c r="BM768" s="825"/>
      <c r="BN768" s="897"/>
      <c r="BO768" s="736"/>
      <c r="BP768" s="897"/>
      <c r="BQ768" s="897"/>
      <c r="BR768" s="897"/>
      <c r="BS768" s="897"/>
      <c r="BT768" s="897"/>
      <c r="BU768" s="897"/>
      <c r="BV768" s="897"/>
      <c r="BW768" s="897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734"/>
      <c r="BH769" s="734"/>
      <c r="BI769" s="897"/>
      <c r="BJ769" s="897"/>
      <c r="BK769" s="823"/>
      <c r="BL769" s="823"/>
      <c r="BM769" s="823"/>
      <c r="BN769" s="897"/>
      <c r="BO769" s="734"/>
      <c r="BP769" s="897"/>
      <c r="BQ769" s="897"/>
      <c r="BR769" s="897"/>
      <c r="BS769" s="897"/>
      <c r="BT769" s="897"/>
      <c r="BU769" s="897"/>
      <c r="BV769" s="897"/>
      <c r="BW769" s="897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735"/>
      <c r="BH770" s="735"/>
      <c r="BI770" s="897"/>
      <c r="BJ770" s="897"/>
      <c r="BK770" s="824"/>
      <c r="BL770" s="824"/>
      <c r="BM770" s="824"/>
      <c r="BN770" s="897"/>
      <c r="BO770" s="735"/>
      <c r="BP770" s="897"/>
      <c r="BQ770" s="897"/>
      <c r="BR770" s="897"/>
      <c r="BS770" s="897"/>
      <c r="BT770" s="897"/>
      <c r="BU770" s="897"/>
      <c r="BV770" s="897"/>
      <c r="BW770" s="897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735"/>
      <c r="BH771" s="735"/>
      <c r="BI771" s="897"/>
      <c r="BJ771" s="897"/>
      <c r="BK771" s="824"/>
      <c r="BL771" s="824"/>
      <c r="BM771" s="824"/>
      <c r="BN771" s="897"/>
      <c r="BO771" s="735"/>
      <c r="BP771" s="897"/>
      <c r="BQ771" s="897"/>
      <c r="BR771" s="897"/>
      <c r="BS771" s="897"/>
      <c r="BT771" s="897"/>
      <c r="BU771" s="897"/>
      <c r="BV771" s="897"/>
      <c r="BW771" s="897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736"/>
      <c r="BH772" s="736"/>
      <c r="BI772" s="897"/>
      <c r="BJ772" s="897"/>
      <c r="BK772" s="825"/>
      <c r="BL772" s="825"/>
      <c r="BM772" s="825"/>
      <c r="BN772" s="897"/>
      <c r="BO772" s="736"/>
      <c r="BP772" s="897"/>
      <c r="BQ772" s="897"/>
      <c r="BR772" s="897"/>
      <c r="BS772" s="897"/>
      <c r="BT772" s="897"/>
      <c r="BU772" s="897"/>
      <c r="BV772" s="897"/>
      <c r="BW772" s="897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734"/>
      <c r="BH773" s="734"/>
      <c r="BI773" s="897"/>
      <c r="BJ773" s="897"/>
      <c r="BK773" s="823"/>
      <c r="BL773" s="823"/>
      <c r="BM773" s="823"/>
      <c r="BN773" s="897"/>
      <c r="BO773" s="734"/>
      <c r="BP773" s="897"/>
      <c r="BQ773" s="897"/>
      <c r="BR773" s="897"/>
      <c r="BS773" s="897"/>
      <c r="BT773" s="897"/>
      <c r="BU773" s="897"/>
      <c r="BV773" s="897"/>
      <c r="BW773" s="897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735"/>
      <c r="BH774" s="735"/>
      <c r="BI774" s="897"/>
      <c r="BJ774" s="897"/>
      <c r="BK774" s="824"/>
      <c r="BL774" s="824"/>
      <c r="BM774" s="824"/>
      <c r="BN774" s="897"/>
      <c r="BO774" s="735"/>
      <c r="BP774" s="897"/>
      <c r="BQ774" s="897"/>
      <c r="BR774" s="897"/>
      <c r="BS774" s="897"/>
      <c r="BT774" s="897"/>
      <c r="BU774" s="897"/>
      <c r="BV774" s="897"/>
      <c r="BW774" s="897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735"/>
      <c r="BH775" s="735"/>
      <c r="BI775" s="897"/>
      <c r="BJ775" s="897"/>
      <c r="BK775" s="824"/>
      <c r="BL775" s="824"/>
      <c r="BM775" s="824"/>
      <c r="BN775" s="897"/>
      <c r="BO775" s="735"/>
      <c r="BP775" s="897"/>
      <c r="BQ775" s="897"/>
      <c r="BR775" s="897"/>
      <c r="BS775" s="897"/>
      <c r="BT775" s="897"/>
      <c r="BU775" s="897"/>
      <c r="BV775" s="897"/>
      <c r="BW775" s="897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736"/>
      <c r="BH776" s="736"/>
      <c r="BI776" s="897"/>
      <c r="BJ776" s="897"/>
      <c r="BK776" s="825"/>
      <c r="BL776" s="825"/>
      <c r="BM776" s="825"/>
      <c r="BN776" s="897"/>
      <c r="BO776" s="736"/>
      <c r="BP776" s="897"/>
      <c r="BQ776" s="897"/>
      <c r="BR776" s="897"/>
      <c r="BS776" s="897"/>
      <c r="BT776" s="897"/>
      <c r="BU776" s="897"/>
      <c r="BV776" s="897"/>
      <c r="BW776" s="89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634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637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638</v>
      </c>
      <c r="J9" s="102" t="s">
        <v>156</v>
      </c>
      <c r="K9" s="64" t="s">
        <v>638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638</v>
      </c>
      <c r="L12" s="485" t="s">
        <v>156</v>
      </c>
      <c r="M12" s="486" t="s">
        <v>638</v>
      </c>
      <c r="N12" s="81" t="s">
        <v>375</v>
      </c>
      <c r="O12" s="213">
        <f>O9+1</f>
        <v>4</v>
      </c>
      <c r="Q12" s="213" t="s">
        <v>642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643</v>
      </c>
      <c r="G13" s="64" t="s">
        <v>644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645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646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647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648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650</v>
      </c>
      <c r="O16" s="213">
        <f t="shared" si="3"/>
        <v>8</v>
      </c>
      <c r="Q16" s="213" t="s">
        <v>651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652</v>
      </c>
      <c r="Q17" s="213" t="s">
        <v>653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652</v>
      </c>
      <c r="Q18" s="213" t="s">
        <v>654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655</v>
      </c>
      <c r="Q19" s="213" t="s">
        <v>656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657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658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646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643</v>
      </c>
      <c r="I22" s="558" t="s">
        <v>660</v>
      </c>
      <c r="J22" s="76" t="s">
        <v>643</v>
      </c>
      <c r="K22" s="558" t="s">
        <v>660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638</v>
      </c>
      <c r="J23" s="102" t="s">
        <v>156</v>
      </c>
      <c r="K23" s="64" t="s">
        <v>638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643</v>
      </c>
      <c r="I26" s="64" t="s">
        <v>644</v>
      </c>
      <c r="J26" s="63" t="s">
        <v>643</v>
      </c>
      <c r="K26" s="64" t="s">
        <v>644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664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646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665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666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667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668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646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673</v>
      </c>
      <c r="F36" s="614" t="s">
        <v>227</v>
      </c>
      <c r="G36" s="489" t="s">
        <v>673</v>
      </c>
      <c r="H36" s="617" t="s">
        <v>131</v>
      </c>
      <c r="I36" s="489" t="s">
        <v>673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638</v>
      </c>
      <c r="J37" s="113" t="s">
        <v>156</v>
      </c>
      <c r="K37" s="115" t="s">
        <v>638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9" t="s">
        <v>623</v>
      </c>
      <c r="F40" s="57" t="s">
        <v>624</v>
      </c>
      <c r="G40" s="909" t="s">
        <v>623</v>
      </c>
      <c r="H40" s="57" t="s">
        <v>625</v>
      </c>
      <c r="I40" s="909" t="s">
        <v>623</v>
      </c>
      <c r="J40" s="57" t="s">
        <v>626</v>
      </c>
      <c r="K40" s="909" t="s">
        <v>623</v>
      </c>
      <c r="L40" s="57" t="s">
        <v>627</v>
      </c>
      <c r="M40" s="909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10"/>
      <c r="F41" s="59" t="s">
        <v>630</v>
      </c>
      <c r="G41" s="910"/>
      <c r="H41" s="59" t="s">
        <v>631</v>
      </c>
      <c r="I41" s="910"/>
      <c r="J41" s="59" t="s">
        <v>632</v>
      </c>
      <c r="K41" s="910"/>
      <c r="L41" s="59" t="s">
        <v>633</v>
      </c>
      <c r="M41" s="91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676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646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677</v>
      </c>
      <c r="H48" s="128" t="s">
        <v>156</v>
      </c>
      <c r="I48" s="168" t="s">
        <v>638</v>
      </c>
      <c r="J48" s="63" t="s">
        <v>156</v>
      </c>
      <c r="K48" s="168" t="s">
        <v>638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432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646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638</v>
      </c>
      <c r="J55" s="133" t="s">
        <v>156</v>
      </c>
      <c r="K55" s="168" t="s">
        <v>638</v>
      </c>
      <c r="L55" s="63" t="s">
        <v>413</v>
      </c>
      <c r="M55" s="80" t="s">
        <v>680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646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432</v>
      </c>
      <c r="K61" s="80">
        <v>101</v>
      </c>
      <c r="L61" s="63" t="s">
        <v>432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682</v>
      </c>
      <c r="E62" s="558" t="s">
        <v>683</v>
      </c>
      <c r="F62" s="63" t="s">
        <v>684</v>
      </c>
      <c r="G62" s="558" t="s">
        <v>683</v>
      </c>
      <c r="H62" s="63" t="s">
        <v>156</v>
      </c>
      <c r="I62" s="168" t="s">
        <v>638</v>
      </c>
      <c r="J62" s="79" t="s">
        <v>156</v>
      </c>
      <c r="K62" s="168" t="s">
        <v>638</v>
      </c>
      <c r="L62" s="63" t="s">
        <v>413</v>
      </c>
      <c r="M62" s="225" t="s">
        <v>680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688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646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432</v>
      </c>
      <c r="K68" s="80">
        <v>101</v>
      </c>
      <c r="L68" s="63" t="s">
        <v>432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468</v>
      </c>
      <c r="K69" s="64" t="s">
        <v>96</v>
      </c>
      <c r="L69" s="140" t="s">
        <v>413</v>
      </c>
      <c r="M69" s="132" t="s">
        <v>680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646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432</v>
      </c>
      <c r="K78" s="80">
        <v>101</v>
      </c>
      <c r="L78" s="63" t="s">
        <v>432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643</v>
      </c>
      <c r="E80" s="80" t="s">
        <v>644</v>
      </c>
      <c r="F80" s="78" t="s">
        <v>643</v>
      </c>
      <c r="G80" s="80" t="s">
        <v>644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500</v>
      </c>
      <c r="G83" s="75">
        <v>201</v>
      </c>
      <c r="H83" s="78" t="s">
        <v>643</v>
      </c>
      <c r="I83" s="64" t="s">
        <v>644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691</v>
      </c>
      <c r="I84" s="64"/>
      <c r="J84" s="98"/>
      <c r="K84" s="198"/>
      <c r="L84" s="485" t="s">
        <v>392</v>
      </c>
      <c r="M84" s="494" t="s">
        <v>692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646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693</v>
      </c>
      <c r="G86" s="620" t="s">
        <v>96</v>
      </c>
      <c r="H86" s="79" t="s">
        <v>507</v>
      </c>
      <c r="I86" s="620" t="s">
        <v>96</v>
      </c>
      <c r="J86" s="140" t="s">
        <v>508</v>
      </c>
      <c r="K86" s="620" t="s">
        <v>96</v>
      </c>
      <c r="L86" s="227"/>
      <c r="M86" s="221"/>
      <c r="N86" s="81" t="s">
        <v>694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509</v>
      </c>
      <c r="G87" s="620" t="s">
        <v>96</v>
      </c>
      <c r="H87" s="103" t="s">
        <v>510</v>
      </c>
      <c r="I87" s="620" t="s">
        <v>96</v>
      </c>
      <c r="J87" s="103"/>
      <c r="K87" s="75"/>
      <c r="L87" s="63" t="s">
        <v>413</v>
      </c>
      <c r="M87" s="80" t="s">
        <v>680</v>
      </c>
      <c r="N87" s="81" t="s">
        <v>694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500</v>
      </c>
      <c r="I90" s="64">
        <v>101</v>
      </c>
      <c r="J90" s="63" t="s">
        <v>468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646</v>
      </c>
      <c r="G92" s="64">
        <v>101</v>
      </c>
      <c r="H92" s="103" t="s">
        <v>75</v>
      </c>
      <c r="I92" s="75">
        <v>101</v>
      </c>
      <c r="J92" s="63" t="s">
        <v>432</v>
      </c>
      <c r="K92" s="80">
        <v>101</v>
      </c>
      <c r="L92" s="63" t="s">
        <v>432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643</v>
      </c>
      <c r="I93" s="601" t="s">
        <v>660</v>
      </c>
      <c r="J93" s="103" t="s">
        <v>643</v>
      </c>
      <c r="K93" s="601" t="s">
        <v>660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468</v>
      </c>
      <c r="E94" s="80">
        <v>101</v>
      </c>
      <c r="F94" s="63" t="s">
        <v>413</v>
      </c>
      <c r="G94" s="75" t="s">
        <v>677</v>
      </c>
      <c r="H94" s="102" t="s">
        <v>240</v>
      </c>
      <c r="I94" s="64">
        <v>101</v>
      </c>
      <c r="J94" s="63" t="s">
        <v>521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468</v>
      </c>
      <c r="G98" s="64">
        <v>101</v>
      </c>
      <c r="H98" s="63" t="s">
        <v>646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695</v>
      </c>
      <c r="G101" s="230" t="s">
        <v>696</v>
      </c>
      <c r="H101" s="103" t="s">
        <v>500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646</v>
      </c>
      <c r="I124" s="64">
        <v>101</v>
      </c>
      <c r="J124" s="63" t="s">
        <v>432</v>
      </c>
      <c r="K124" s="80">
        <v>101</v>
      </c>
      <c r="L124" s="63" t="s">
        <v>432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468</v>
      </c>
      <c r="G126" s="64">
        <v>101</v>
      </c>
      <c r="H126" s="63" t="s">
        <v>500</v>
      </c>
      <c r="I126" s="64">
        <v>101</v>
      </c>
      <c r="J126" s="63" t="s">
        <v>533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500</v>
      </c>
      <c r="G129" s="132">
        <v>101</v>
      </c>
      <c r="H129" s="63" t="s">
        <v>535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646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432</v>
      </c>
      <c r="K131" s="80">
        <v>101</v>
      </c>
      <c r="L131" s="63" t="s">
        <v>432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468</v>
      </c>
      <c r="E133" s="80">
        <v>101</v>
      </c>
      <c r="F133" s="63" t="s">
        <v>500</v>
      </c>
      <c r="G133" s="80">
        <v>101</v>
      </c>
      <c r="H133" s="63" t="s">
        <v>701</v>
      </c>
      <c r="I133" s="64" t="s">
        <v>702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703</v>
      </c>
      <c r="E136" s="93"/>
      <c r="F136" s="191" t="s">
        <v>703</v>
      </c>
      <c r="G136" s="93"/>
      <c r="H136" s="63" t="s">
        <v>703</v>
      </c>
      <c r="I136" s="80"/>
      <c r="J136" s="63" t="s">
        <v>703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704</v>
      </c>
      <c r="E137" s="64"/>
      <c r="F137" s="63" t="s">
        <v>704</v>
      </c>
      <c r="G137" s="64"/>
      <c r="H137" s="63" t="s">
        <v>704</v>
      </c>
      <c r="I137" s="64"/>
      <c r="J137" s="63" t="s">
        <v>704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500</v>
      </c>
      <c r="G138" s="486">
        <v>101</v>
      </c>
      <c r="H138" s="63" t="s">
        <v>646</v>
      </c>
      <c r="I138" s="478">
        <v>101</v>
      </c>
      <c r="J138" s="63" t="s">
        <v>432</v>
      </c>
      <c r="K138" s="80">
        <v>101</v>
      </c>
      <c r="L138" s="63" t="s">
        <v>432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705</v>
      </c>
      <c r="G140" s="493" t="s">
        <v>96</v>
      </c>
      <c r="H140" s="485" t="s">
        <v>706</v>
      </c>
      <c r="I140" s="493" t="s">
        <v>96</v>
      </c>
      <c r="J140" s="63"/>
      <c r="K140" s="64"/>
      <c r="L140" s="63"/>
      <c r="M140" s="198"/>
      <c r="N140" s="239" t="s">
        <v>707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709</v>
      </c>
      <c r="I147" s="64" t="s">
        <v>644</v>
      </c>
      <c r="J147" s="140" t="s">
        <v>709</v>
      </c>
      <c r="K147" s="64" t="s">
        <v>644</v>
      </c>
      <c r="L147" s="140" t="s">
        <v>709</v>
      </c>
      <c r="M147" s="64" t="s">
        <v>644</v>
      </c>
      <c r="N147" s="196" t="s">
        <v>707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556</v>
      </c>
      <c r="G148" s="486" t="s">
        <v>96</v>
      </c>
      <c r="H148" s="140" t="s">
        <v>558</v>
      </c>
      <c r="I148" s="486" t="s">
        <v>96</v>
      </c>
      <c r="J148" s="140" t="s">
        <v>559</v>
      </c>
      <c r="K148" s="486" t="s">
        <v>96</v>
      </c>
      <c r="L148" s="63" t="s">
        <v>560</v>
      </c>
      <c r="M148" s="80">
        <v>203</v>
      </c>
      <c r="N148" s="196" t="s">
        <v>707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562</v>
      </c>
      <c r="G149" s="486" t="s">
        <v>96</v>
      </c>
      <c r="H149" s="140" t="s">
        <v>710</v>
      </c>
      <c r="I149" s="486" t="s">
        <v>96</v>
      </c>
      <c r="J149" s="140" t="s">
        <v>565</v>
      </c>
      <c r="K149" s="80">
        <v>203</v>
      </c>
      <c r="L149" s="140"/>
      <c r="M149" s="76"/>
      <c r="N149" s="196" t="s">
        <v>707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711</v>
      </c>
      <c r="G150" s="625" t="s">
        <v>96</v>
      </c>
      <c r="H150" s="140" t="s">
        <v>570</v>
      </c>
      <c r="I150" s="486" t="s">
        <v>96</v>
      </c>
      <c r="J150" s="140" t="s">
        <v>571</v>
      </c>
      <c r="K150" s="486" t="s">
        <v>96</v>
      </c>
      <c r="L150" s="140"/>
      <c r="M150" s="64"/>
      <c r="N150" s="196" t="s">
        <v>707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714</v>
      </c>
      <c r="E154" s="64" t="s">
        <v>715</v>
      </c>
      <c r="F154" s="63" t="s">
        <v>714</v>
      </c>
      <c r="G154" s="64" t="s">
        <v>715</v>
      </c>
      <c r="H154" s="63" t="s">
        <v>581</v>
      </c>
      <c r="I154" s="64">
        <v>103</v>
      </c>
      <c r="J154" s="63" t="s">
        <v>583</v>
      </c>
      <c r="K154" s="64">
        <v>103</v>
      </c>
      <c r="L154" s="63"/>
      <c r="M154" s="76"/>
      <c r="N154" s="196" t="s">
        <v>716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585</v>
      </c>
      <c r="E155" s="64">
        <v>103</v>
      </c>
      <c r="F155" s="63" t="s">
        <v>587</v>
      </c>
      <c r="G155" s="64">
        <v>103</v>
      </c>
      <c r="H155" s="63" t="s">
        <v>589</v>
      </c>
      <c r="I155" s="64">
        <v>103</v>
      </c>
      <c r="J155" s="63" t="s">
        <v>591</v>
      </c>
      <c r="K155" s="64">
        <v>103</v>
      </c>
      <c r="L155" s="485" t="s">
        <v>593</v>
      </c>
      <c r="M155" s="493">
        <v>103</v>
      </c>
      <c r="N155" s="196" t="s">
        <v>716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718</v>
      </c>
      <c r="E157" s="64">
        <v>103</v>
      </c>
      <c r="F157" s="63" t="s">
        <v>597</v>
      </c>
      <c r="G157" s="64">
        <v>103</v>
      </c>
      <c r="H157" s="63" t="s">
        <v>599</v>
      </c>
      <c r="I157" s="64">
        <v>103</v>
      </c>
      <c r="J157" s="63" t="s">
        <v>601</v>
      </c>
      <c r="K157" s="80">
        <v>103</v>
      </c>
      <c r="L157" s="63" t="s">
        <v>719</v>
      </c>
      <c r="M157" s="80">
        <v>103</v>
      </c>
      <c r="N157" s="196" t="s">
        <v>716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606</v>
      </c>
      <c r="E161" s="64" t="s">
        <v>722</v>
      </c>
      <c r="F161" s="63" t="s">
        <v>606</v>
      </c>
      <c r="G161" s="64" t="s">
        <v>722</v>
      </c>
      <c r="H161" s="63" t="s">
        <v>606</v>
      </c>
      <c r="I161" s="64" t="s">
        <v>722</v>
      </c>
      <c r="J161" s="63" t="s">
        <v>606</v>
      </c>
      <c r="K161" s="64" t="s">
        <v>722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606</v>
      </c>
      <c r="E162" s="64" t="s">
        <v>722</v>
      </c>
      <c r="F162" s="63" t="s">
        <v>606</v>
      </c>
      <c r="G162" s="64" t="s">
        <v>722</v>
      </c>
      <c r="H162" s="63" t="s">
        <v>606</v>
      </c>
      <c r="I162" s="64" t="s">
        <v>722</v>
      </c>
      <c r="J162" s="63" t="s">
        <v>606</v>
      </c>
      <c r="K162" s="64" t="s">
        <v>722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606</v>
      </c>
      <c r="E163" s="64" t="s">
        <v>722</v>
      </c>
      <c r="F163" s="63" t="s">
        <v>606</v>
      </c>
      <c r="G163" s="64" t="s">
        <v>722</v>
      </c>
      <c r="H163" s="63" t="s">
        <v>606</v>
      </c>
      <c r="I163" s="64" t="s">
        <v>722</v>
      </c>
      <c r="J163" s="63" t="s">
        <v>606</v>
      </c>
      <c r="K163" s="64" t="s">
        <v>722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606</v>
      </c>
      <c r="E164" s="64" t="s">
        <v>722</v>
      </c>
      <c r="F164" s="63" t="s">
        <v>606</v>
      </c>
      <c r="G164" s="64" t="s">
        <v>722</v>
      </c>
      <c r="H164" s="63" t="s">
        <v>606</v>
      </c>
      <c r="I164" s="64" t="s">
        <v>722</v>
      </c>
      <c r="J164" s="63" t="s">
        <v>606</v>
      </c>
      <c r="K164" s="64" t="s">
        <v>722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606</v>
      </c>
      <c r="E165" s="64" t="s">
        <v>722</v>
      </c>
      <c r="F165" s="63" t="s">
        <v>606</v>
      </c>
      <c r="G165" s="64" t="s">
        <v>722</v>
      </c>
      <c r="H165" s="63" t="s">
        <v>606</v>
      </c>
      <c r="I165" s="64" t="s">
        <v>722</v>
      </c>
      <c r="J165" s="63" t="s">
        <v>606</v>
      </c>
      <c r="K165" s="64" t="s">
        <v>722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634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728</v>
      </c>
      <c r="G8" s="64">
        <v>201</v>
      </c>
      <c r="H8" s="103" t="s">
        <v>729</v>
      </c>
      <c r="I8" s="75">
        <v>201</v>
      </c>
      <c r="J8" s="63" t="s">
        <v>730</v>
      </c>
      <c r="K8" s="64" t="s">
        <v>731</v>
      </c>
      <c r="L8" s="63"/>
      <c r="M8" s="76"/>
      <c r="N8" s="77"/>
      <c r="O8" s="213">
        <f>O7+1</f>
        <v>2</v>
      </c>
      <c r="Q8" s="213" t="s">
        <v>439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734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735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736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737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738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652</v>
      </c>
      <c r="Q17" s="213" t="s">
        <v>739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652</v>
      </c>
      <c r="Q18" s="213" t="s">
        <v>740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  <c r="Q19" s="213" t="s">
        <v>741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742</v>
      </c>
      <c r="E20" s="64" t="s">
        <v>644</v>
      </c>
      <c r="F20" s="63" t="s">
        <v>742</v>
      </c>
      <c r="G20" s="64" t="s">
        <v>644</v>
      </c>
      <c r="H20" s="485" t="s">
        <v>184</v>
      </c>
      <c r="I20" s="486">
        <v>201</v>
      </c>
      <c r="J20" s="63" t="s">
        <v>657</v>
      </c>
      <c r="K20" s="76"/>
      <c r="L20" s="63"/>
      <c r="M20" s="76"/>
      <c r="N20" s="81"/>
      <c r="O20" s="213">
        <f>O16+1</f>
        <v>9</v>
      </c>
      <c r="Q20" s="213" t="s">
        <v>743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744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745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746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747</v>
      </c>
      <c r="G26" s="168" t="s">
        <v>748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749</v>
      </c>
      <c r="J28" s="614" t="s">
        <v>76</v>
      </c>
      <c r="K28" s="591" t="s">
        <v>749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750</v>
      </c>
      <c r="G29" s="64" t="s">
        <v>644</v>
      </c>
      <c r="H29" s="63" t="s">
        <v>742</v>
      </c>
      <c r="I29" s="64" t="s">
        <v>644</v>
      </c>
      <c r="J29" s="63" t="s">
        <v>742</v>
      </c>
      <c r="K29" s="64" t="s">
        <v>644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751</v>
      </c>
      <c r="K35" s="605" t="s">
        <v>752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753</v>
      </c>
      <c r="E36" s="75" t="s">
        <v>754</v>
      </c>
      <c r="F36" s="79" t="s">
        <v>753</v>
      </c>
      <c r="G36" s="75" t="s">
        <v>754</v>
      </c>
      <c r="H36" s="79" t="s">
        <v>753</v>
      </c>
      <c r="I36" s="75" t="s">
        <v>754</v>
      </c>
      <c r="J36" s="63" t="s">
        <v>753</v>
      </c>
      <c r="K36" s="75" t="s">
        <v>754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755</v>
      </c>
      <c r="J47" s="63" t="s">
        <v>200</v>
      </c>
      <c r="K47" s="558" t="s">
        <v>755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678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439</v>
      </c>
      <c r="E62" s="586">
        <v>301</v>
      </c>
      <c r="F62" s="140" t="s">
        <v>439</v>
      </c>
      <c r="G62" s="586">
        <v>301</v>
      </c>
      <c r="H62" s="140" t="s">
        <v>345</v>
      </c>
      <c r="I62" s="586">
        <v>301</v>
      </c>
      <c r="J62" s="507" t="s">
        <v>756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489</v>
      </c>
      <c r="E79" s="132">
        <v>201</v>
      </c>
      <c r="F79" s="140" t="s">
        <v>489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758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489</v>
      </c>
      <c r="G84" s="64">
        <v>201</v>
      </c>
      <c r="H84" s="63" t="s">
        <v>759</v>
      </c>
      <c r="I84" s="64" t="s">
        <v>702</v>
      </c>
      <c r="J84" s="63" t="s">
        <v>759</v>
      </c>
      <c r="K84" s="64" t="s">
        <v>702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760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489</v>
      </c>
      <c r="I86" s="489">
        <v>101</v>
      </c>
      <c r="J86" s="140" t="s">
        <v>489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439</v>
      </c>
      <c r="E92" s="486">
        <v>201</v>
      </c>
      <c r="F92" s="614" t="s">
        <v>439</v>
      </c>
      <c r="G92" s="486">
        <v>201</v>
      </c>
      <c r="H92" s="626" t="s">
        <v>520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439</v>
      </c>
      <c r="E94" s="80">
        <v>201</v>
      </c>
      <c r="F94" s="63" t="s">
        <v>439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489</v>
      </c>
      <c r="K97" s="481">
        <v>201</v>
      </c>
      <c r="L97" s="482" t="s">
        <v>525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742</v>
      </c>
      <c r="E98" s="64" t="s">
        <v>644</v>
      </c>
      <c r="F98" s="63" t="s">
        <v>742</v>
      </c>
      <c r="G98" s="64" t="s">
        <v>644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439</v>
      </c>
      <c r="E124" s="64">
        <v>201</v>
      </c>
      <c r="F124" s="614" t="s">
        <v>439</v>
      </c>
      <c r="G124" s="64">
        <v>201</v>
      </c>
      <c r="H124" s="614" t="s">
        <v>234</v>
      </c>
      <c r="I124" s="486">
        <v>201</v>
      </c>
      <c r="J124" s="614" t="s">
        <v>531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742</v>
      </c>
      <c r="I125" s="75" t="s">
        <v>644</v>
      </c>
      <c r="J125" s="79" t="s">
        <v>742</v>
      </c>
      <c r="K125" s="75" t="s">
        <v>644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489</v>
      </c>
      <c r="I130" s="64">
        <v>201</v>
      </c>
      <c r="J130" s="63" t="s">
        <v>489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439</v>
      </c>
      <c r="E131" s="486">
        <v>201</v>
      </c>
      <c r="F131" s="614" t="s">
        <v>439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439</v>
      </c>
      <c r="E133" s="80">
        <v>201</v>
      </c>
      <c r="F133" s="63" t="s">
        <v>439</v>
      </c>
      <c r="G133" s="80">
        <v>201</v>
      </c>
      <c r="H133" s="63" t="s">
        <v>763</v>
      </c>
      <c r="I133" s="64" t="s">
        <v>702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439</v>
      </c>
      <c r="E139" s="486">
        <v>202</v>
      </c>
      <c r="F139" s="614" t="s">
        <v>439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545</v>
      </c>
      <c r="E140" s="486">
        <v>202</v>
      </c>
      <c r="F140" s="63" t="s">
        <v>546</v>
      </c>
      <c r="G140" s="486">
        <v>202</v>
      </c>
      <c r="H140" s="63" t="s">
        <v>548</v>
      </c>
      <c r="I140" s="486">
        <v>202</v>
      </c>
      <c r="J140" s="63"/>
      <c r="K140" s="64"/>
      <c r="L140" s="63"/>
      <c r="M140" s="198"/>
      <c r="N140" s="81" t="s">
        <v>764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550</v>
      </c>
      <c r="E147" s="64" t="s">
        <v>96</v>
      </c>
      <c r="F147" s="140" t="s">
        <v>551</v>
      </c>
      <c r="G147" s="64" t="s">
        <v>96</v>
      </c>
      <c r="H147" s="140" t="s">
        <v>765</v>
      </c>
      <c r="I147" s="64" t="s">
        <v>96</v>
      </c>
      <c r="J147" s="140"/>
      <c r="K147" s="93"/>
      <c r="L147" s="140"/>
      <c r="M147" s="76"/>
      <c r="N147" s="196" t="s">
        <v>764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554</v>
      </c>
      <c r="E148" s="486">
        <v>202</v>
      </c>
      <c r="F148" s="140" t="s">
        <v>554</v>
      </c>
      <c r="G148" s="486">
        <v>202</v>
      </c>
      <c r="H148" s="140" t="s">
        <v>557</v>
      </c>
      <c r="I148" s="486">
        <v>202</v>
      </c>
      <c r="J148" s="140"/>
      <c r="K148" s="64"/>
      <c r="L148" s="140"/>
      <c r="M148" s="76"/>
      <c r="N148" s="196" t="s">
        <v>764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561</v>
      </c>
      <c r="G149" s="486">
        <v>202</v>
      </c>
      <c r="H149" s="140" t="s">
        <v>563</v>
      </c>
      <c r="I149" s="486">
        <v>202</v>
      </c>
      <c r="J149" s="140"/>
      <c r="K149" s="76"/>
      <c r="L149" s="140"/>
      <c r="M149" s="76"/>
      <c r="N149" s="196" t="s">
        <v>764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766</v>
      </c>
      <c r="E150" s="489">
        <v>201</v>
      </c>
      <c r="F150" s="206"/>
      <c r="G150" s="75"/>
      <c r="H150" s="624" t="s">
        <v>767</v>
      </c>
      <c r="I150" s="486">
        <v>202</v>
      </c>
      <c r="J150" s="140"/>
      <c r="K150" s="493"/>
      <c r="L150" s="140"/>
      <c r="M150" s="64"/>
      <c r="N150" s="196" t="s">
        <v>764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770</v>
      </c>
      <c r="E154" s="64">
        <v>203</v>
      </c>
      <c r="F154" s="63" t="s">
        <v>771</v>
      </c>
      <c r="G154" s="64">
        <v>203</v>
      </c>
      <c r="H154" s="63" t="s">
        <v>772</v>
      </c>
      <c r="I154" s="64">
        <v>203</v>
      </c>
      <c r="J154" s="63" t="s">
        <v>773</v>
      </c>
      <c r="K154" s="64">
        <v>203</v>
      </c>
      <c r="L154" s="63"/>
      <c r="M154" s="76"/>
      <c r="N154" s="196" t="s">
        <v>716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774</v>
      </c>
      <c r="E155" s="64">
        <v>203</v>
      </c>
      <c r="F155" s="63" t="s">
        <v>775</v>
      </c>
      <c r="G155" s="64">
        <v>203</v>
      </c>
      <c r="H155" s="63" t="s">
        <v>776</v>
      </c>
      <c r="I155" s="64">
        <v>203</v>
      </c>
      <c r="J155" s="63" t="s">
        <v>592</v>
      </c>
      <c r="K155" s="64">
        <v>203</v>
      </c>
      <c r="L155" s="63"/>
      <c r="M155" s="80"/>
      <c r="N155" s="196" t="s">
        <v>716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777</v>
      </c>
      <c r="E157" s="64">
        <v>203</v>
      </c>
      <c r="F157" s="63" t="s">
        <v>598</v>
      </c>
      <c r="G157" s="64">
        <v>203</v>
      </c>
      <c r="H157" s="63" t="s">
        <v>778</v>
      </c>
      <c r="I157" s="64">
        <v>203</v>
      </c>
      <c r="J157" s="63" t="s">
        <v>779</v>
      </c>
      <c r="K157" s="80">
        <v>203</v>
      </c>
      <c r="L157" s="485" t="s">
        <v>594</v>
      </c>
      <c r="M157" s="493">
        <v>203</v>
      </c>
      <c r="N157" s="196" t="s">
        <v>716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tabSelected="1" view="pageBreakPreview" topLeftCell="A36" zoomScaleNormal="100" zoomScaleSheetLayoutView="100" workbookViewId="0">
      <selection activeCell="J148" sqref="J14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102" t="s">
        <v>783</v>
      </c>
      <c r="E7" s="64"/>
      <c r="F7" s="102" t="s">
        <v>783</v>
      </c>
      <c r="G7" s="64"/>
      <c r="H7" s="102" t="s">
        <v>783</v>
      </c>
      <c r="I7" s="67"/>
      <c r="J7" s="102" t="s">
        <v>783</v>
      </c>
      <c r="K7" s="68"/>
      <c r="L7" s="169"/>
      <c r="M7" s="70"/>
      <c r="N7" s="71"/>
      <c r="O7" s="213">
        <v>1</v>
      </c>
      <c r="Q7" s="213" t="s">
        <v>635</v>
      </c>
      <c r="R7" s="213" t="s">
        <v>636</v>
      </c>
    </row>
    <row r="8" spans="2:18" ht="36" customHeight="1">
      <c r="B8" s="72">
        <f>B7+1</f>
        <v>45932</v>
      </c>
      <c r="C8" s="73">
        <f>B8</f>
        <v>45932</v>
      </c>
      <c r="D8" s="102" t="s">
        <v>783</v>
      </c>
      <c r="E8" s="486" t="s">
        <v>784</v>
      </c>
      <c r="F8" s="102" t="s">
        <v>783</v>
      </c>
      <c r="G8" s="486" t="s">
        <v>784</v>
      </c>
      <c r="H8" s="102" t="s">
        <v>783</v>
      </c>
      <c r="I8" s="486" t="s">
        <v>784</v>
      </c>
      <c r="J8" s="102" t="s">
        <v>783</v>
      </c>
      <c r="K8" s="486" t="s">
        <v>784</v>
      </c>
      <c r="L8" s="169"/>
      <c r="M8" s="76"/>
      <c r="N8" s="77"/>
      <c r="O8" s="213">
        <f>O7+1</f>
        <v>2</v>
      </c>
      <c r="Q8" s="213" t="s">
        <v>785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783</v>
      </c>
      <c r="E9" s="64"/>
      <c r="F9" s="102" t="s">
        <v>783</v>
      </c>
      <c r="G9" s="64"/>
      <c r="H9" s="102" t="s">
        <v>783</v>
      </c>
      <c r="I9" s="75"/>
      <c r="J9" s="102" t="s">
        <v>783</v>
      </c>
      <c r="K9" s="64"/>
      <c r="L9" s="169"/>
      <c r="M9" s="76"/>
      <c r="N9" s="81"/>
      <c r="O9" s="213">
        <f>O8+1</f>
        <v>3</v>
      </c>
      <c r="Q9" s="213" t="s">
        <v>786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783</v>
      </c>
      <c r="E12" s="64"/>
      <c r="F12" s="102" t="s">
        <v>783</v>
      </c>
      <c r="G12" s="64"/>
      <c r="H12" s="102" t="s">
        <v>783</v>
      </c>
      <c r="I12" s="75"/>
      <c r="J12" s="102" t="s">
        <v>783</v>
      </c>
      <c r="K12" s="64"/>
      <c r="L12" s="169"/>
      <c r="M12" s="76"/>
      <c r="N12" s="81"/>
      <c r="O12" s="213">
        <f>O9+1</f>
        <v>4</v>
      </c>
      <c r="Q12" s="213" t="s">
        <v>789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783</v>
      </c>
      <c r="E13" s="64"/>
      <c r="F13" s="102" t="s">
        <v>783</v>
      </c>
      <c r="G13" s="64"/>
      <c r="H13" s="102" t="s">
        <v>783</v>
      </c>
      <c r="I13" s="75"/>
      <c r="J13" s="102" t="s">
        <v>783</v>
      </c>
      <c r="K13" s="64"/>
      <c r="L13" s="169"/>
      <c r="M13" s="76"/>
      <c r="N13" s="81"/>
      <c r="O13" s="213">
        <f>O12+1</f>
        <v>5</v>
      </c>
      <c r="Q13" s="213" t="s">
        <v>790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783</v>
      </c>
      <c r="E14" s="64"/>
      <c r="F14" s="102" t="s">
        <v>783</v>
      </c>
      <c r="G14" s="64"/>
      <c r="H14" s="102" t="s">
        <v>783</v>
      </c>
      <c r="I14" s="75"/>
      <c r="J14" s="102" t="s">
        <v>783</v>
      </c>
      <c r="K14" s="64"/>
      <c r="L14" s="169"/>
      <c r="M14" s="76"/>
      <c r="N14" s="81"/>
      <c r="O14" s="213">
        <f t="shared" ref="O14:O16" si="3">O13+1</f>
        <v>6</v>
      </c>
      <c r="Q14" s="213" t="s">
        <v>791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783</v>
      </c>
      <c r="E15" s="64"/>
      <c r="F15" s="102" t="s">
        <v>783</v>
      </c>
      <c r="G15" s="64"/>
      <c r="H15" s="102" t="s">
        <v>783</v>
      </c>
      <c r="I15" s="75"/>
      <c r="J15" s="102" t="s">
        <v>783</v>
      </c>
      <c r="K15" s="64"/>
      <c r="L15" s="169"/>
      <c r="M15" s="76"/>
      <c r="N15" s="81"/>
      <c r="O15" s="213">
        <f t="shared" si="3"/>
        <v>7</v>
      </c>
      <c r="Q15" s="248" t="s">
        <v>792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783</v>
      </c>
      <c r="E16" s="606" t="s">
        <v>793</v>
      </c>
      <c r="F16" s="102" t="s">
        <v>783</v>
      </c>
      <c r="G16" s="606" t="s">
        <v>793</v>
      </c>
      <c r="H16" s="102" t="s">
        <v>783</v>
      </c>
      <c r="I16" s="606" t="s">
        <v>793</v>
      </c>
      <c r="J16" s="102" t="s">
        <v>783</v>
      </c>
      <c r="K16" s="606" t="s">
        <v>793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655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783</v>
      </c>
      <c r="E20" s="486" t="s">
        <v>784</v>
      </c>
      <c r="F20" s="102" t="s">
        <v>783</v>
      </c>
      <c r="G20" s="486" t="s">
        <v>784</v>
      </c>
      <c r="H20" s="102" t="s">
        <v>783</v>
      </c>
      <c r="I20" s="486" t="s">
        <v>784</v>
      </c>
      <c r="J20" s="102" t="s">
        <v>794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783</v>
      </c>
      <c r="E21" s="64"/>
      <c r="F21" s="102" t="s">
        <v>783</v>
      </c>
      <c r="G21" s="64"/>
      <c r="H21" s="102" t="s">
        <v>783</v>
      </c>
      <c r="I21" s="75"/>
      <c r="J21" s="102" t="s">
        <v>783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783</v>
      </c>
      <c r="E22" s="64"/>
      <c r="F22" s="102" t="s">
        <v>783</v>
      </c>
      <c r="G22" s="64"/>
      <c r="H22" s="102" t="s">
        <v>783</v>
      </c>
      <c r="I22" s="75"/>
      <c r="J22" s="102" t="s">
        <v>783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783</v>
      </c>
      <c r="E23" s="64"/>
      <c r="F23" s="102" t="s">
        <v>783</v>
      </c>
      <c r="G23" s="64"/>
      <c r="H23" s="102" t="s">
        <v>783</v>
      </c>
      <c r="I23" s="75"/>
      <c r="J23" s="102" t="s">
        <v>783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783</v>
      </c>
      <c r="E26" s="64"/>
      <c r="F26" s="102" t="s">
        <v>783</v>
      </c>
      <c r="G26" s="64"/>
      <c r="H26" s="102" t="s">
        <v>783</v>
      </c>
      <c r="I26" s="75"/>
      <c r="J26" s="102" t="s">
        <v>783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783</v>
      </c>
      <c r="E27" s="64"/>
      <c r="F27" s="102" t="s">
        <v>783</v>
      </c>
      <c r="G27" s="64"/>
      <c r="H27" s="102" t="s">
        <v>783</v>
      </c>
      <c r="I27" s="75"/>
      <c r="J27" s="102" t="s">
        <v>783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783</v>
      </c>
      <c r="E28" s="64"/>
      <c r="F28" s="102" t="s">
        <v>783</v>
      </c>
      <c r="G28" s="64"/>
      <c r="H28" s="102" t="s">
        <v>783</v>
      </c>
      <c r="I28" s="75"/>
      <c r="J28" s="102" t="s">
        <v>783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783</v>
      </c>
      <c r="E29" s="486" t="s">
        <v>784</v>
      </c>
      <c r="F29" s="102" t="s">
        <v>783</v>
      </c>
      <c r="G29" s="486" t="s">
        <v>784</v>
      </c>
      <c r="H29" s="102" t="s">
        <v>783</v>
      </c>
      <c r="I29" s="486" t="s">
        <v>784</v>
      </c>
      <c r="J29" s="102" t="s">
        <v>783</v>
      </c>
      <c r="K29" s="486" t="s">
        <v>784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783</v>
      </c>
      <c r="E30" s="64"/>
      <c r="F30" s="102" t="s">
        <v>783</v>
      </c>
      <c r="G30" s="64"/>
      <c r="H30" s="102" t="s">
        <v>783</v>
      </c>
      <c r="I30" s="75"/>
      <c r="J30" s="102" t="s">
        <v>783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783</v>
      </c>
      <c r="E33" s="606" t="s">
        <v>793</v>
      </c>
      <c r="F33" s="102" t="s">
        <v>783</v>
      </c>
      <c r="G33" s="606" t="s">
        <v>793</v>
      </c>
      <c r="H33" s="102" t="s">
        <v>783</v>
      </c>
      <c r="I33" s="606" t="s">
        <v>793</v>
      </c>
      <c r="J33" s="102" t="s">
        <v>783</v>
      </c>
      <c r="K33" s="606" t="s">
        <v>793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783</v>
      </c>
      <c r="E34" s="64"/>
      <c r="F34" s="102" t="s">
        <v>783</v>
      </c>
      <c r="G34" s="64"/>
      <c r="H34" s="102" t="s">
        <v>783</v>
      </c>
      <c r="I34" s="75"/>
      <c r="J34" s="102" t="s">
        <v>795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783</v>
      </c>
      <c r="E35" s="64"/>
      <c r="F35" s="102" t="s">
        <v>783</v>
      </c>
      <c r="G35" s="64"/>
      <c r="H35" s="102" t="s">
        <v>783</v>
      </c>
      <c r="I35" s="75"/>
      <c r="J35" s="102" t="s">
        <v>783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783</v>
      </c>
      <c r="E36" s="64"/>
      <c r="F36" s="102" t="s">
        <v>783</v>
      </c>
      <c r="G36" s="64"/>
      <c r="H36" s="102" t="s">
        <v>783</v>
      </c>
      <c r="I36" s="75"/>
      <c r="J36" s="102" t="s">
        <v>783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783</v>
      </c>
      <c r="E37" s="114"/>
      <c r="F37" s="116" t="s">
        <v>783</v>
      </c>
      <c r="G37" s="115"/>
      <c r="H37" s="116" t="s">
        <v>783</v>
      </c>
      <c r="I37" s="115"/>
      <c r="J37" s="116" t="s">
        <v>783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783</v>
      </c>
      <c r="E45" s="64"/>
      <c r="F45" s="102" t="s">
        <v>783</v>
      </c>
      <c r="G45" s="64"/>
      <c r="H45" s="102" t="s">
        <v>783</v>
      </c>
      <c r="I45" s="75"/>
      <c r="J45" s="102" t="s">
        <v>783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783</v>
      </c>
      <c r="E46" s="64"/>
      <c r="F46" s="102" t="s">
        <v>783</v>
      </c>
      <c r="G46" s="64"/>
      <c r="H46" s="102" t="s">
        <v>783</v>
      </c>
      <c r="I46" s="75"/>
      <c r="J46" s="102" t="s">
        <v>783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783</v>
      </c>
      <c r="E47" s="64"/>
      <c r="F47" s="102" t="s">
        <v>783</v>
      </c>
      <c r="G47" s="64"/>
      <c r="H47" s="102" t="s">
        <v>783</v>
      </c>
      <c r="I47" s="75"/>
      <c r="J47" s="102" t="s">
        <v>783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783</v>
      </c>
      <c r="E48" s="606" t="s">
        <v>793</v>
      </c>
      <c r="F48" s="102" t="s">
        <v>783</v>
      </c>
      <c r="G48" s="606" t="s">
        <v>793</v>
      </c>
      <c r="H48" s="102" t="s">
        <v>783</v>
      </c>
      <c r="I48" s="606" t="s">
        <v>793</v>
      </c>
      <c r="J48" s="102" t="s">
        <v>783</v>
      </c>
      <c r="K48" s="606" t="s">
        <v>793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783</v>
      </c>
      <c r="E51" s="486" t="s">
        <v>796</v>
      </c>
      <c r="F51" s="102" t="s">
        <v>783</v>
      </c>
      <c r="G51" s="486" t="s">
        <v>796</v>
      </c>
      <c r="H51" s="102" t="s">
        <v>783</v>
      </c>
      <c r="I51" s="486" t="s">
        <v>784</v>
      </c>
      <c r="J51" s="102" t="s">
        <v>797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783</v>
      </c>
      <c r="E52" s="64"/>
      <c r="F52" s="102" t="s">
        <v>783</v>
      </c>
      <c r="G52" s="64"/>
      <c r="H52" s="102" t="s">
        <v>783</v>
      </c>
      <c r="I52" s="75"/>
      <c r="J52" s="102" t="s">
        <v>783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783</v>
      </c>
      <c r="E53" s="486" t="s">
        <v>798</v>
      </c>
      <c r="F53" s="102" t="s">
        <v>783</v>
      </c>
      <c r="G53" s="486" t="s">
        <v>798</v>
      </c>
      <c r="H53" s="102" t="s">
        <v>783</v>
      </c>
      <c r="I53" s="75"/>
      <c r="J53" s="102" t="s">
        <v>783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783</v>
      </c>
      <c r="E54" s="486" t="s">
        <v>799</v>
      </c>
      <c r="F54" s="102" t="s">
        <v>783</v>
      </c>
      <c r="G54" s="486" t="s">
        <v>799</v>
      </c>
      <c r="H54" s="102" t="s">
        <v>783</v>
      </c>
      <c r="I54" s="486" t="s">
        <v>799</v>
      </c>
      <c r="J54" s="102" t="s">
        <v>783</v>
      </c>
      <c r="K54" s="486" t="s">
        <v>799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783</v>
      </c>
      <c r="E55" s="486" t="s">
        <v>800</v>
      </c>
      <c r="F55" s="102" t="s">
        <v>783</v>
      </c>
      <c r="G55" s="486" t="s">
        <v>800</v>
      </c>
      <c r="H55" s="102" t="s">
        <v>783</v>
      </c>
      <c r="I55" s="486" t="s">
        <v>800</v>
      </c>
      <c r="J55" s="102" t="s">
        <v>783</v>
      </c>
      <c r="K55" s="486" t="s">
        <v>799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783</v>
      </c>
      <c r="E58" s="486" t="s">
        <v>799</v>
      </c>
      <c r="F58" s="102" t="s">
        <v>783</v>
      </c>
      <c r="G58" s="486" t="s">
        <v>799</v>
      </c>
      <c r="H58" s="102" t="s">
        <v>783</v>
      </c>
      <c r="I58" s="486" t="s">
        <v>799</v>
      </c>
      <c r="J58" s="102" t="s">
        <v>783</v>
      </c>
      <c r="K58" s="486" t="s">
        <v>799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783</v>
      </c>
      <c r="E59" s="486" t="s">
        <v>799</v>
      </c>
      <c r="F59" s="102" t="s">
        <v>783</v>
      </c>
      <c r="G59" s="486" t="s">
        <v>799</v>
      </c>
      <c r="H59" s="102" t="s">
        <v>783</v>
      </c>
      <c r="I59" s="486" t="s">
        <v>799</v>
      </c>
      <c r="J59" s="102" t="s">
        <v>783</v>
      </c>
      <c r="K59" s="486" t="s">
        <v>799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783</v>
      </c>
      <c r="E60" s="64"/>
      <c r="F60" s="102" t="s">
        <v>783</v>
      </c>
      <c r="G60" s="64"/>
      <c r="H60" s="102" t="s">
        <v>783</v>
      </c>
      <c r="I60" s="75"/>
      <c r="J60" s="102" t="s">
        <v>783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783</v>
      </c>
      <c r="E61" s="486" t="s">
        <v>784</v>
      </c>
      <c r="F61" s="102" t="s">
        <v>783</v>
      </c>
      <c r="G61" s="486" t="s">
        <v>784</v>
      </c>
      <c r="H61" s="102" t="s">
        <v>783</v>
      </c>
      <c r="I61" s="486" t="s">
        <v>784</v>
      </c>
      <c r="J61" s="102" t="s">
        <v>783</v>
      </c>
      <c r="K61" s="486" t="s">
        <v>784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783</v>
      </c>
      <c r="E62" s="486" t="s">
        <v>801</v>
      </c>
      <c r="F62" s="102" t="s">
        <v>783</v>
      </c>
      <c r="G62" s="486" t="s">
        <v>801</v>
      </c>
      <c r="H62" s="102" t="s">
        <v>783</v>
      </c>
      <c r="I62" s="75"/>
      <c r="J62" s="102" t="s">
        <v>783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783</v>
      </c>
      <c r="E66" s="486" t="s">
        <v>801</v>
      </c>
      <c r="F66" s="102" t="s">
        <v>783</v>
      </c>
      <c r="G66" s="486" t="s">
        <v>801</v>
      </c>
      <c r="H66" s="102" t="s">
        <v>783</v>
      </c>
      <c r="I66" s="75"/>
      <c r="J66" s="102" t="s">
        <v>783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783</v>
      </c>
      <c r="E67" s="486" t="s">
        <v>798</v>
      </c>
      <c r="F67" s="102" t="s">
        <v>783</v>
      </c>
      <c r="G67" s="486" t="s">
        <v>798</v>
      </c>
      <c r="H67" s="102" t="s">
        <v>783</v>
      </c>
      <c r="I67" s="75"/>
      <c r="J67" s="102" t="s">
        <v>783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783</v>
      </c>
      <c r="E68" s="486" t="s">
        <v>799</v>
      </c>
      <c r="F68" s="102" t="s">
        <v>783</v>
      </c>
      <c r="G68" s="486" t="s">
        <v>799</v>
      </c>
      <c r="H68" s="102" t="s">
        <v>783</v>
      </c>
      <c r="I68" s="486" t="s">
        <v>799</v>
      </c>
      <c r="J68" s="102" t="s">
        <v>783</v>
      </c>
      <c r="K68" s="486" t="s">
        <v>799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783</v>
      </c>
      <c r="E69" s="486" t="s">
        <v>799</v>
      </c>
      <c r="F69" s="102" t="s">
        <v>783</v>
      </c>
      <c r="G69" s="486" t="s">
        <v>799</v>
      </c>
      <c r="H69" s="102" t="s">
        <v>783</v>
      </c>
      <c r="I69" s="486" t="s">
        <v>799</v>
      </c>
      <c r="J69" s="102" t="s">
        <v>783</v>
      </c>
      <c r="K69" s="486" t="s">
        <v>799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783</v>
      </c>
      <c r="E76" s="586" t="s">
        <v>799</v>
      </c>
      <c r="F76" s="521" t="s">
        <v>783</v>
      </c>
      <c r="G76" s="586" t="s">
        <v>799</v>
      </c>
      <c r="H76" s="521" t="s">
        <v>783</v>
      </c>
      <c r="I76" s="586" t="s">
        <v>799</v>
      </c>
      <c r="J76" s="521" t="s">
        <v>783</v>
      </c>
      <c r="K76" s="586" t="s">
        <v>799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783</v>
      </c>
      <c r="E77" s="486" t="s">
        <v>799</v>
      </c>
      <c r="F77" s="102" t="s">
        <v>783</v>
      </c>
      <c r="G77" s="486" t="s">
        <v>799</v>
      </c>
      <c r="H77" s="102" t="s">
        <v>783</v>
      </c>
      <c r="I77" s="486" t="s">
        <v>799</v>
      </c>
      <c r="J77" s="102" t="s">
        <v>783</v>
      </c>
      <c r="K77" s="486" t="s">
        <v>799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783</v>
      </c>
      <c r="E78" s="486" t="s">
        <v>801</v>
      </c>
      <c r="F78" s="102" t="s">
        <v>783</v>
      </c>
      <c r="G78" s="486" t="s">
        <v>801</v>
      </c>
      <c r="H78" s="102" t="s">
        <v>783</v>
      </c>
      <c r="I78" s="104"/>
      <c r="J78" s="102" t="s">
        <v>783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783</v>
      </c>
      <c r="E79" s="132"/>
      <c r="F79" s="102" t="s">
        <v>783</v>
      </c>
      <c r="G79" s="75"/>
      <c r="H79" s="102" t="s">
        <v>783</v>
      </c>
      <c r="I79" s="75"/>
      <c r="J79" s="102" t="s">
        <v>783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783</v>
      </c>
      <c r="E80" s="493" t="s">
        <v>803</v>
      </c>
      <c r="F80" s="102" t="s">
        <v>783</v>
      </c>
      <c r="G80" s="493" t="s">
        <v>803</v>
      </c>
      <c r="H80" s="102" t="s">
        <v>783</v>
      </c>
      <c r="I80" s="602" t="s">
        <v>804</v>
      </c>
      <c r="J80" s="102" t="s">
        <v>783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783</v>
      </c>
      <c r="E83" s="493" t="s">
        <v>805</v>
      </c>
      <c r="F83" s="102" t="s">
        <v>783</v>
      </c>
      <c r="G83" s="493" t="s">
        <v>805</v>
      </c>
      <c r="H83" s="102" t="s">
        <v>783</v>
      </c>
      <c r="I83" s="493" t="s">
        <v>784</v>
      </c>
      <c r="J83" s="102" t="s">
        <v>783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783</v>
      </c>
      <c r="E84" s="80"/>
      <c r="F84" s="102" t="s">
        <v>783</v>
      </c>
      <c r="G84" s="64"/>
      <c r="H84" s="102" t="s">
        <v>783</v>
      </c>
      <c r="I84" s="101"/>
      <c r="J84" s="102" t="s">
        <v>783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783</v>
      </c>
      <c r="E85" s="493" t="s">
        <v>806</v>
      </c>
      <c r="F85" s="102" t="s">
        <v>783</v>
      </c>
      <c r="G85" s="493" t="s">
        <v>806</v>
      </c>
      <c r="H85" s="102" t="s">
        <v>783</v>
      </c>
      <c r="I85" s="101"/>
      <c r="J85" s="102" t="s">
        <v>783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783</v>
      </c>
      <c r="E86" s="486" t="s">
        <v>799</v>
      </c>
      <c r="F86" s="102" t="s">
        <v>783</v>
      </c>
      <c r="G86" s="486" t="s">
        <v>799</v>
      </c>
      <c r="H86" s="102" t="s">
        <v>783</v>
      </c>
      <c r="I86" s="486" t="s">
        <v>799</v>
      </c>
      <c r="J86" s="102" t="s">
        <v>783</v>
      </c>
      <c r="K86" s="486" t="s">
        <v>799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783</v>
      </c>
      <c r="E87" s="486" t="s">
        <v>799</v>
      </c>
      <c r="F87" s="102" t="s">
        <v>783</v>
      </c>
      <c r="G87" s="486" t="s">
        <v>799</v>
      </c>
      <c r="H87" s="102" t="s">
        <v>783</v>
      </c>
      <c r="I87" s="486" t="s">
        <v>799</v>
      </c>
      <c r="J87" s="102" t="s">
        <v>783</v>
      </c>
      <c r="K87" s="486" t="s">
        <v>799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783</v>
      </c>
      <c r="E90" s="493" t="s">
        <v>807</v>
      </c>
      <c r="F90" s="102" t="s">
        <v>783</v>
      </c>
      <c r="G90" s="493" t="s">
        <v>807</v>
      </c>
      <c r="H90" s="102" t="s">
        <v>783</v>
      </c>
      <c r="I90" s="493" t="s">
        <v>807</v>
      </c>
      <c r="J90" s="102" t="s">
        <v>783</v>
      </c>
      <c r="K90" s="493" t="s">
        <v>807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783</v>
      </c>
      <c r="E91" s="493" t="s">
        <v>807</v>
      </c>
      <c r="F91" s="102" t="s">
        <v>783</v>
      </c>
      <c r="G91" s="493" t="s">
        <v>807</v>
      </c>
      <c r="H91" s="102" t="s">
        <v>783</v>
      </c>
      <c r="I91" s="493" t="s">
        <v>807</v>
      </c>
      <c r="J91" s="102" t="s">
        <v>783</v>
      </c>
      <c r="K91" s="493" t="s">
        <v>807</v>
      </c>
      <c r="L91" s="169"/>
      <c r="M91" s="76"/>
      <c r="N91" s="81" t="s">
        <v>761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783</v>
      </c>
      <c r="E92" s="80"/>
      <c r="F92" s="102" t="s">
        <v>783</v>
      </c>
      <c r="G92" s="64"/>
      <c r="H92" s="102" t="s">
        <v>783</v>
      </c>
      <c r="I92" s="101"/>
      <c r="J92" s="102" t="s">
        <v>783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783</v>
      </c>
      <c r="E93" s="493" t="s">
        <v>784</v>
      </c>
      <c r="F93" s="102" t="s">
        <v>783</v>
      </c>
      <c r="G93" s="493" t="s">
        <v>784</v>
      </c>
      <c r="H93" s="102" t="s">
        <v>783</v>
      </c>
      <c r="I93" s="493" t="s">
        <v>784</v>
      </c>
      <c r="J93" s="102" t="s">
        <v>783</v>
      </c>
      <c r="K93" s="493" t="s">
        <v>784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783</v>
      </c>
      <c r="E94" s="493" t="s">
        <v>808</v>
      </c>
      <c r="F94" s="102" t="s">
        <v>783</v>
      </c>
      <c r="G94" s="493" t="s">
        <v>808</v>
      </c>
      <c r="H94" s="102" t="s">
        <v>783</v>
      </c>
      <c r="I94" s="602" t="s">
        <v>809</v>
      </c>
      <c r="J94" s="102" t="s">
        <v>783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522</v>
      </c>
      <c r="G97" s="486">
        <v>301</v>
      </c>
      <c r="H97" s="488" t="s">
        <v>523</v>
      </c>
      <c r="I97" s="489">
        <v>301</v>
      </c>
      <c r="J97" s="249" t="s">
        <v>524</v>
      </c>
      <c r="K97" s="229">
        <v>301</v>
      </c>
      <c r="L97" s="63" t="s">
        <v>525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783</v>
      </c>
      <c r="E123" s="493" t="s">
        <v>798</v>
      </c>
      <c r="F123" s="102" t="s">
        <v>783</v>
      </c>
      <c r="G123" s="493" t="s">
        <v>798</v>
      </c>
      <c r="H123" s="102" t="s">
        <v>783</v>
      </c>
      <c r="I123" s="101"/>
      <c r="J123" s="102" t="s">
        <v>783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783</v>
      </c>
      <c r="E124" s="493" t="s">
        <v>798</v>
      </c>
      <c r="F124" s="102" t="s">
        <v>783</v>
      </c>
      <c r="G124" s="493" t="s">
        <v>798</v>
      </c>
      <c r="H124" s="102" t="s">
        <v>783</v>
      </c>
      <c r="I124" s="101"/>
      <c r="J124" s="102" t="s">
        <v>783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783</v>
      </c>
      <c r="E125" s="493" t="s">
        <v>810</v>
      </c>
      <c r="F125" s="102" t="s">
        <v>783</v>
      </c>
      <c r="G125" s="493" t="s">
        <v>810</v>
      </c>
      <c r="H125" s="102" t="s">
        <v>783</v>
      </c>
      <c r="I125" s="493" t="s">
        <v>810</v>
      </c>
      <c r="J125" s="102" t="s">
        <v>783</v>
      </c>
      <c r="K125" s="493" t="s">
        <v>810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783</v>
      </c>
      <c r="E126" s="493" t="s">
        <v>810</v>
      </c>
      <c r="F126" s="102" t="s">
        <v>783</v>
      </c>
      <c r="G126" s="493" t="s">
        <v>810</v>
      </c>
      <c r="H126" s="102" t="s">
        <v>783</v>
      </c>
      <c r="I126" s="493" t="s">
        <v>810</v>
      </c>
      <c r="J126" s="102" t="s">
        <v>783</v>
      </c>
      <c r="K126" s="493" t="s">
        <v>810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783</v>
      </c>
      <c r="E129" s="493" t="s">
        <v>807</v>
      </c>
      <c r="F129" s="102" t="s">
        <v>783</v>
      </c>
      <c r="G129" s="493" t="s">
        <v>807</v>
      </c>
      <c r="H129" s="102" t="s">
        <v>783</v>
      </c>
      <c r="I129" s="493" t="s">
        <v>807</v>
      </c>
      <c r="J129" s="102" t="s">
        <v>783</v>
      </c>
      <c r="K129" s="493" t="s">
        <v>807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783</v>
      </c>
      <c r="E130" s="493" t="s">
        <v>807</v>
      </c>
      <c r="F130" s="102" t="s">
        <v>783</v>
      </c>
      <c r="G130" s="493" t="s">
        <v>807</v>
      </c>
      <c r="H130" s="102" t="s">
        <v>783</v>
      </c>
      <c r="I130" s="493" t="s">
        <v>807</v>
      </c>
      <c r="J130" s="102" t="s">
        <v>783</v>
      </c>
      <c r="K130" s="493" t="s">
        <v>807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783</v>
      </c>
      <c r="E131" s="493" t="s">
        <v>798</v>
      </c>
      <c r="F131" s="102" t="s">
        <v>783</v>
      </c>
      <c r="G131" s="493" t="s">
        <v>798</v>
      </c>
      <c r="H131" s="102" t="s">
        <v>783</v>
      </c>
      <c r="I131" s="101"/>
      <c r="J131" s="102" t="s">
        <v>783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783</v>
      </c>
      <c r="E132" s="80"/>
      <c r="F132" s="102" t="s">
        <v>783</v>
      </c>
      <c r="G132" s="64"/>
      <c r="H132" s="102" t="s">
        <v>783</v>
      </c>
      <c r="I132" s="101"/>
      <c r="J132" s="102" t="s">
        <v>783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783</v>
      </c>
      <c r="E133" s="493" t="s">
        <v>808</v>
      </c>
      <c r="F133" s="102" t="s">
        <v>783</v>
      </c>
      <c r="G133" s="493" t="s">
        <v>808</v>
      </c>
      <c r="H133" s="102" t="s">
        <v>783</v>
      </c>
      <c r="I133" s="602" t="s">
        <v>811</v>
      </c>
      <c r="J133" s="102" t="s">
        <v>783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783</v>
      </c>
      <c r="E136" s="493" t="s">
        <v>805</v>
      </c>
      <c r="F136" s="102" t="s">
        <v>783</v>
      </c>
      <c r="G136" s="493" t="s">
        <v>805</v>
      </c>
      <c r="H136" s="102" t="s">
        <v>783</v>
      </c>
      <c r="I136" s="493" t="s">
        <v>784</v>
      </c>
      <c r="J136" s="102" t="s">
        <v>783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783</v>
      </c>
      <c r="E137" s="493" t="s">
        <v>798</v>
      </c>
      <c r="F137" s="102" t="s">
        <v>783</v>
      </c>
      <c r="G137" s="493" t="s">
        <v>798</v>
      </c>
      <c r="H137" s="102" t="s">
        <v>783</v>
      </c>
      <c r="I137" s="101"/>
      <c r="J137" s="102" t="s">
        <v>783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783</v>
      </c>
      <c r="E138" s="80"/>
      <c r="F138" s="102" t="s">
        <v>783</v>
      </c>
      <c r="G138" s="64"/>
      <c r="H138" s="102" t="s">
        <v>783</v>
      </c>
      <c r="I138" s="101"/>
      <c r="J138" s="102" t="s">
        <v>783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783</v>
      </c>
      <c r="E139" s="493" t="s">
        <v>810</v>
      </c>
      <c r="F139" s="102" t="s">
        <v>783</v>
      </c>
      <c r="G139" s="493" t="s">
        <v>810</v>
      </c>
      <c r="H139" s="102" t="s">
        <v>783</v>
      </c>
      <c r="I139" s="493" t="s">
        <v>810</v>
      </c>
      <c r="J139" s="102" t="s">
        <v>783</v>
      </c>
      <c r="K139" s="493" t="s">
        <v>810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783</v>
      </c>
      <c r="E140" s="493" t="s">
        <v>810</v>
      </c>
      <c r="F140" s="102" t="s">
        <v>783</v>
      </c>
      <c r="G140" s="493" t="s">
        <v>810</v>
      </c>
      <c r="H140" s="102" t="s">
        <v>783</v>
      </c>
      <c r="I140" s="493" t="s">
        <v>810</v>
      </c>
      <c r="J140" s="102" t="s">
        <v>783</v>
      </c>
      <c r="K140" s="493" t="s">
        <v>810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783</v>
      </c>
      <c r="E147" s="493" t="s">
        <v>807</v>
      </c>
      <c r="F147" s="102" t="s">
        <v>783</v>
      </c>
      <c r="G147" s="493" t="s">
        <v>807</v>
      </c>
      <c r="H147" s="102" t="s">
        <v>783</v>
      </c>
      <c r="I147" s="493" t="s">
        <v>807</v>
      </c>
      <c r="J147" s="102" t="s">
        <v>783</v>
      </c>
      <c r="K147" s="493" t="s">
        <v>807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783</v>
      </c>
      <c r="E148" s="493" t="s">
        <v>807</v>
      </c>
      <c r="F148" s="102" t="s">
        <v>783</v>
      </c>
      <c r="G148" s="493" t="s">
        <v>807</v>
      </c>
      <c r="H148" s="102" t="s">
        <v>783</v>
      </c>
      <c r="I148" s="493" t="s">
        <v>807</v>
      </c>
      <c r="J148" s="102" t="s">
        <v>783</v>
      </c>
      <c r="K148" s="493" t="s">
        <v>807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783</v>
      </c>
      <c r="E149" s="80"/>
      <c r="F149" s="102" t="s">
        <v>783</v>
      </c>
      <c r="G149" s="64"/>
      <c r="H149" s="102" t="s">
        <v>783</v>
      </c>
      <c r="I149" s="101"/>
      <c r="J149" s="102" t="s">
        <v>783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783</v>
      </c>
      <c r="E150" s="493" t="s">
        <v>784</v>
      </c>
      <c r="F150" s="102" t="s">
        <v>783</v>
      </c>
      <c r="G150" s="493" t="s">
        <v>784</v>
      </c>
      <c r="H150" s="102" t="s">
        <v>783</v>
      </c>
      <c r="I150" s="493" t="s">
        <v>784</v>
      </c>
      <c r="J150" s="102" t="s">
        <v>783</v>
      </c>
      <c r="K150" s="493" t="s">
        <v>784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783</v>
      </c>
      <c r="E151" s="493" t="s">
        <v>812</v>
      </c>
      <c r="F151" s="102" t="s">
        <v>783</v>
      </c>
      <c r="G151" s="493" t="s">
        <v>812</v>
      </c>
      <c r="H151" s="102" t="s">
        <v>783</v>
      </c>
      <c r="I151" s="101"/>
      <c r="J151" s="102" t="s">
        <v>783</v>
      </c>
      <c r="K151" s="64"/>
      <c r="L151" s="169"/>
      <c r="M151" s="76"/>
      <c r="N151" s="196" t="s">
        <v>712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783</v>
      </c>
      <c r="E154" s="80"/>
      <c r="F154" s="102" t="s">
        <v>783</v>
      </c>
      <c r="G154" s="64"/>
      <c r="H154" s="102" t="s">
        <v>783</v>
      </c>
      <c r="I154" s="101"/>
      <c r="J154" s="102" t="s">
        <v>783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783</v>
      </c>
      <c r="E155" s="80"/>
      <c r="F155" s="102" t="s">
        <v>783</v>
      </c>
      <c r="G155" s="64"/>
      <c r="H155" s="102" t="s">
        <v>783</v>
      </c>
      <c r="I155" s="101"/>
      <c r="J155" s="102" t="s">
        <v>783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783</v>
      </c>
      <c r="E157" s="80"/>
      <c r="F157" s="102" t="s">
        <v>783</v>
      </c>
      <c r="G157" s="64"/>
      <c r="H157" s="102" t="s">
        <v>783</v>
      </c>
      <c r="I157" s="101"/>
      <c r="J157" s="102" t="s">
        <v>783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783</v>
      </c>
      <c r="E158" s="80"/>
      <c r="F158" s="102" t="s">
        <v>783</v>
      </c>
      <c r="G158" s="64"/>
      <c r="H158" s="102" t="s">
        <v>783</v>
      </c>
      <c r="I158" s="101"/>
      <c r="J158" s="102" t="s">
        <v>783</v>
      </c>
      <c r="K158" s="64"/>
      <c r="L158" s="169"/>
      <c r="M158" s="76"/>
      <c r="N158" s="196" t="s">
        <v>720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783</v>
      </c>
      <c r="E161" s="80"/>
      <c r="F161" s="102" t="s">
        <v>783</v>
      </c>
      <c r="G161" s="64"/>
      <c r="H161" s="102" t="s">
        <v>783</v>
      </c>
      <c r="I161" s="101"/>
      <c r="J161" s="102" t="s">
        <v>783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783</v>
      </c>
      <c r="E162" s="80"/>
      <c r="F162" s="102" t="s">
        <v>783</v>
      </c>
      <c r="G162" s="64"/>
      <c r="H162" s="102" t="s">
        <v>783</v>
      </c>
      <c r="I162" s="101"/>
      <c r="J162" s="102" t="s">
        <v>783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783</v>
      </c>
      <c r="E163" s="80"/>
      <c r="F163" s="102" t="s">
        <v>783</v>
      </c>
      <c r="G163" s="64"/>
      <c r="H163" s="102" t="s">
        <v>783</v>
      </c>
      <c r="I163" s="101"/>
      <c r="J163" s="102" t="s">
        <v>783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783</v>
      </c>
      <c r="E164" s="80"/>
      <c r="F164" s="102" t="s">
        <v>783</v>
      </c>
      <c r="G164" s="64"/>
      <c r="H164" s="102" t="s">
        <v>783</v>
      </c>
      <c r="I164" s="101"/>
      <c r="J164" s="102" t="s">
        <v>783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783</v>
      </c>
      <c r="E165" s="493" t="s">
        <v>813</v>
      </c>
      <c r="F165" s="102" t="s">
        <v>783</v>
      </c>
      <c r="G165" s="493" t="s">
        <v>813</v>
      </c>
      <c r="H165" s="102" t="s">
        <v>783</v>
      </c>
      <c r="I165" s="493" t="s">
        <v>813</v>
      </c>
      <c r="J165" s="102" t="s">
        <v>783</v>
      </c>
      <c r="K165" s="493" t="s">
        <v>813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814</v>
      </c>
      <c r="E169" s="80"/>
      <c r="F169" s="102" t="s">
        <v>814</v>
      </c>
      <c r="G169" s="64"/>
      <c r="H169" s="102" t="s">
        <v>814</v>
      </c>
      <c r="I169" s="101"/>
      <c r="J169" s="102" t="s">
        <v>814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814</v>
      </c>
      <c r="E170" s="80"/>
      <c r="F170" s="102" t="s">
        <v>814</v>
      </c>
      <c r="G170" s="64"/>
      <c r="H170" s="102" t="s">
        <v>814</v>
      </c>
      <c r="I170" s="101"/>
      <c r="J170" s="102" t="s">
        <v>814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814</v>
      </c>
      <c r="E171" s="80"/>
      <c r="F171" s="102" t="s">
        <v>814</v>
      </c>
      <c r="G171" s="64"/>
      <c r="H171" s="102" t="s">
        <v>814</v>
      </c>
      <c r="I171" s="101"/>
      <c r="J171" s="102" t="s">
        <v>814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814</v>
      </c>
      <c r="E172" s="80"/>
      <c r="F172" s="102" t="s">
        <v>814</v>
      </c>
      <c r="G172" s="64"/>
      <c r="H172" s="102" t="s">
        <v>814</v>
      </c>
      <c r="I172" s="101"/>
      <c r="J172" s="102" t="s">
        <v>814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815</v>
      </c>
      <c r="E179" s="75">
        <v>301</v>
      </c>
      <c r="F179" s="63" t="s">
        <v>816</v>
      </c>
      <c r="G179" s="75">
        <v>301</v>
      </c>
      <c r="H179" s="485" t="s">
        <v>817</v>
      </c>
      <c r="I179" s="652" t="s">
        <v>818</v>
      </c>
      <c r="J179" s="490" t="s">
        <v>817</v>
      </c>
      <c r="K179" s="653" t="s">
        <v>818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819</v>
      </c>
      <c r="E180" s="75">
        <v>301</v>
      </c>
      <c r="F180" s="63" t="s">
        <v>819</v>
      </c>
      <c r="G180" s="64">
        <v>301</v>
      </c>
      <c r="H180" s="490" t="s">
        <v>817</v>
      </c>
      <c r="I180" s="653" t="s">
        <v>818</v>
      </c>
      <c r="J180" s="485" t="s">
        <v>817</v>
      </c>
      <c r="K180" s="653" t="s">
        <v>818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821</v>
      </c>
      <c r="O4" s="271"/>
    </row>
    <row r="5" spans="2:19" ht="18" customHeight="1">
      <c r="B5" s="920" t="s">
        <v>620</v>
      </c>
      <c r="C5" s="922" t="s">
        <v>621</v>
      </c>
      <c r="D5" s="272"/>
      <c r="E5" s="57" t="s">
        <v>622</v>
      </c>
      <c r="F5" s="903" t="s">
        <v>623</v>
      </c>
      <c r="G5" s="57" t="s">
        <v>624</v>
      </c>
      <c r="H5" s="903" t="s">
        <v>623</v>
      </c>
      <c r="I5" s="273" t="s">
        <v>625</v>
      </c>
      <c r="J5" s="911" t="s">
        <v>623</v>
      </c>
      <c r="K5" s="273" t="s">
        <v>626</v>
      </c>
      <c r="L5" s="911" t="s">
        <v>623</v>
      </c>
      <c r="M5" s="273" t="s">
        <v>627</v>
      </c>
      <c r="N5" s="911" t="s">
        <v>623</v>
      </c>
      <c r="O5" s="274" t="s">
        <v>628</v>
      </c>
    </row>
    <row r="6" spans="2:19" ht="18" customHeight="1" thickBot="1">
      <c r="B6" s="921"/>
      <c r="C6" s="923"/>
      <c r="D6" s="275"/>
      <c r="E6" s="59" t="s">
        <v>629</v>
      </c>
      <c r="F6" s="904"/>
      <c r="G6" s="59" t="s">
        <v>630</v>
      </c>
      <c r="H6" s="904"/>
      <c r="I6" s="276" t="s">
        <v>631</v>
      </c>
      <c r="J6" s="912"/>
      <c r="K6" s="276" t="s">
        <v>632</v>
      </c>
      <c r="L6" s="912"/>
      <c r="M6" s="276" t="s">
        <v>633</v>
      </c>
      <c r="N6" s="912"/>
      <c r="O6" s="277"/>
    </row>
    <row r="7" spans="2:19" ht="36" customHeight="1">
      <c r="B7" s="913">
        <v>45931</v>
      </c>
      <c r="C7" s="915">
        <f>B7</f>
        <v>45931</v>
      </c>
      <c r="D7" s="278" t="s">
        <v>822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7">
        <v>1</v>
      </c>
      <c r="R7" s="266" t="s">
        <v>635</v>
      </c>
      <c r="S7" s="266" t="s">
        <v>636</v>
      </c>
    </row>
    <row r="8" spans="2:19" ht="36" customHeight="1">
      <c r="B8" s="914"/>
      <c r="C8" s="916"/>
      <c r="D8" s="288" t="s">
        <v>823</v>
      </c>
      <c r="E8" s="351" t="s">
        <v>824</v>
      </c>
      <c r="F8" s="525"/>
      <c r="G8" s="351" t="s">
        <v>824</v>
      </c>
      <c r="H8" s="525"/>
      <c r="I8" s="351" t="s">
        <v>824</v>
      </c>
      <c r="J8" s="525"/>
      <c r="K8" s="351" t="s">
        <v>824</v>
      </c>
      <c r="L8" s="526"/>
      <c r="M8" s="351" t="s">
        <v>824</v>
      </c>
      <c r="N8" s="527"/>
      <c r="O8" s="528"/>
      <c r="P8" s="917"/>
      <c r="R8" s="253" t="s">
        <v>825</v>
      </c>
      <c r="S8" s="253">
        <f>COUNTIF($D$7:$L$208,R8&amp;"*")</f>
        <v>7</v>
      </c>
    </row>
    <row r="9" spans="2:19" ht="36" customHeight="1">
      <c r="B9" s="918">
        <f>B7+1</f>
        <v>45932</v>
      </c>
      <c r="C9" s="919">
        <f>B9</f>
        <v>45932</v>
      </c>
      <c r="D9" s="292" t="s">
        <v>822</v>
      </c>
      <c r="E9" s="279"/>
      <c r="F9" s="283"/>
      <c r="G9" s="279"/>
      <c r="H9" s="283"/>
      <c r="I9" s="279" t="s">
        <v>826</v>
      </c>
      <c r="J9" s="283">
        <v>301</v>
      </c>
      <c r="K9" s="293"/>
      <c r="L9" s="283"/>
      <c r="M9" s="279"/>
      <c r="N9" s="294"/>
      <c r="O9" s="604" t="s">
        <v>827</v>
      </c>
      <c r="P9" s="917">
        <f>P7+1</f>
        <v>2</v>
      </c>
      <c r="R9" s="253" t="s">
        <v>828</v>
      </c>
      <c r="S9" s="253">
        <f t="shared" ref="S9:S17" si="0">COUNTIF($D$7:$L$208,R9&amp;"*")</f>
        <v>7</v>
      </c>
    </row>
    <row r="10" spans="2:19" ht="36" customHeight="1">
      <c r="B10" s="914"/>
      <c r="C10" s="916"/>
      <c r="D10" s="295" t="s">
        <v>823</v>
      </c>
      <c r="E10" s="351" t="s">
        <v>829</v>
      </c>
      <c r="F10" s="525"/>
      <c r="G10" s="351" t="s">
        <v>829</v>
      </c>
      <c r="H10" s="525"/>
      <c r="I10" s="351" t="s">
        <v>829</v>
      </c>
      <c r="J10" s="525"/>
      <c r="K10" s="351" t="s">
        <v>829</v>
      </c>
      <c r="L10" s="526"/>
      <c r="M10" s="351" t="s">
        <v>829</v>
      </c>
      <c r="N10" s="290"/>
      <c r="O10" s="291"/>
      <c r="P10" s="917"/>
      <c r="R10" s="253" t="s">
        <v>830</v>
      </c>
      <c r="S10" s="253">
        <f>COUNTIF($D$7:$N$390,R10&amp;"*")</f>
        <v>0</v>
      </c>
    </row>
    <row r="11" spans="2:19" ht="36" customHeight="1">
      <c r="B11" s="918">
        <f>B9+1</f>
        <v>45933</v>
      </c>
      <c r="C11" s="919">
        <f t="shared" ref="C11" si="1">B11</f>
        <v>45933</v>
      </c>
      <c r="D11" s="292" t="s">
        <v>822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7">
        <f>P9+1</f>
        <v>3</v>
      </c>
      <c r="R11" s="253" t="s">
        <v>831</v>
      </c>
      <c r="S11" s="253">
        <f t="shared" si="0"/>
        <v>0</v>
      </c>
    </row>
    <row r="12" spans="2:19" ht="36" customHeight="1">
      <c r="B12" s="914"/>
      <c r="C12" s="916"/>
      <c r="D12" s="295" t="s">
        <v>823</v>
      </c>
      <c r="E12" s="351" t="s">
        <v>824</v>
      </c>
      <c r="F12" s="525"/>
      <c r="G12" s="351" t="s">
        <v>824</v>
      </c>
      <c r="H12" s="525"/>
      <c r="I12" s="351" t="s">
        <v>824</v>
      </c>
      <c r="J12" s="525"/>
      <c r="K12" s="351" t="s">
        <v>824</v>
      </c>
      <c r="L12" s="526"/>
      <c r="M12" s="351" t="s">
        <v>824</v>
      </c>
      <c r="N12" s="290"/>
      <c r="O12" s="291"/>
      <c r="P12" s="917"/>
      <c r="R12" s="253" t="s">
        <v>832</v>
      </c>
      <c r="S12" s="253">
        <f t="shared" si="0"/>
        <v>7</v>
      </c>
    </row>
    <row r="13" spans="2:19" ht="36" customHeight="1">
      <c r="B13" s="924">
        <f>B11+1</f>
        <v>45934</v>
      </c>
      <c r="C13" s="926">
        <f t="shared" ref="C13" si="2">B13</f>
        <v>45934</v>
      </c>
      <c r="D13" s="298" t="s">
        <v>822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7"/>
      <c r="R13" s="253" t="s">
        <v>833</v>
      </c>
      <c r="S13" s="253">
        <f t="shared" si="0"/>
        <v>8</v>
      </c>
    </row>
    <row r="14" spans="2:19" ht="36" customHeight="1">
      <c r="B14" s="925"/>
      <c r="C14" s="927"/>
      <c r="D14" s="303" t="s">
        <v>823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7"/>
      <c r="R14" s="253" t="s">
        <v>834</v>
      </c>
      <c r="S14" s="253">
        <f t="shared" si="0"/>
        <v>6</v>
      </c>
    </row>
    <row r="15" spans="2:19" ht="36" customHeight="1">
      <c r="B15" s="924">
        <f>B13+1</f>
        <v>45935</v>
      </c>
      <c r="C15" s="926">
        <f t="shared" ref="C15" si="3">B15</f>
        <v>45935</v>
      </c>
      <c r="D15" s="298" t="s">
        <v>822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7"/>
      <c r="R15" s="256" t="s">
        <v>835</v>
      </c>
      <c r="S15" s="253">
        <f t="shared" si="0"/>
        <v>8</v>
      </c>
    </row>
    <row r="16" spans="2:19" ht="36" customHeight="1">
      <c r="B16" s="925"/>
      <c r="C16" s="927"/>
      <c r="D16" s="303" t="s">
        <v>823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7"/>
      <c r="R16" s="253" t="s">
        <v>836</v>
      </c>
      <c r="S16" s="253">
        <f t="shared" si="0"/>
        <v>0</v>
      </c>
    </row>
    <row r="17" spans="2:20" ht="36" customHeight="1">
      <c r="B17" s="918">
        <f>B15+1</f>
        <v>45936</v>
      </c>
      <c r="C17" s="919">
        <f t="shared" ref="C17" si="4">B17</f>
        <v>45936</v>
      </c>
      <c r="D17" s="292" t="s">
        <v>822</v>
      </c>
      <c r="E17" s="279" t="s">
        <v>837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7">
        <f>P11+1</f>
        <v>4</v>
      </c>
      <c r="R17" s="253" t="s">
        <v>838</v>
      </c>
      <c r="S17" s="253">
        <f t="shared" si="0"/>
        <v>14</v>
      </c>
      <c r="T17" s="308"/>
    </row>
    <row r="18" spans="2:20" ht="36" customHeight="1">
      <c r="B18" s="914"/>
      <c r="C18" s="916"/>
      <c r="D18" s="295" t="s">
        <v>823</v>
      </c>
      <c r="E18" s="351" t="s">
        <v>829</v>
      </c>
      <c r="F18" s="525"/>
      <c r="G18" s="351" t="s">
        <v>829</v>
      </c>
      <c r="H18" s="525"/>
      <c r="I18" s="351" t="s">
        <v>829</v>
      </c>
      <c r="J18" s="525"/>
      <c r="K18" s="351" t="s">
        <v>829</v>
      </c>
      <c r="L18" s="526"/>
      <c r="M18" s="351" t="s">
        <v>829</v>
      </c>
      <c r="N18" s="527"/>
      <c r="O18" s="291"/>
      <c r="P18" s="917"/>
      <c r="R18" s="256" t="s">
        <v>481</v>
      </c>
      <c r="S18" s="253">
        <f>COUNTIF($D$7:$L$208,R18&amp;"*")</f>
        <v>2</v>
      </c>
      <c r="T18" s="308"/>
    </row>
    <row r="19" spans="2:20" ht="36" customHeight="1">
      <c r="B19" s="918">
        <f>B17+1</f>
        <v>45937</v>
      </c>
      <c r="C19" s="919">
        <f t="shared" ref="C19" si="5">B19</f>
        <v>45937</v>
      </c>
      <c r="D19" s="309" t="s">
        <v>822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7">
        <f>P17+1</f>
        <v>5</v>
      </c>
      <c r="R19" s="256" t="s">
        <v>839</v>
      </c>
      <c r="S19" s="253">
        <f t="shared" ref="S19:S28" si="6">COUNTIF($D$7:$L$208,R19&amp;"*")</f>
        <v>0</v>
      </c>
    </row>
    <row r="20" spans="2:20" ht="36" customHeight="1">
      <c r="B20" s="914"/>
      <c r="C20" s="916"/>
      <c r="D20" s="309" t="s">
        <v>823</v>
      </c>
      <c r="E20" s="351" t="s">
        <v>824</v>
      </c>
      <c r="F20" s="525"/>
      <c r="G20" s="351" t="s">
        <v>824</v>
      </c>
      <c r="H20" s="525"/>
      <c r="I20" s="351" t="s">
        <v>824</v>
      </c>
      <c r="J20" s="525"/>
      <c r="K20" s="351" t="s">
        <v>824</v>
      </c>
      <c r="L20" s="526"/>
      <c r="M20" s="351" t="s">
        <v>824</v>
      </c>
      <c r="N20" s="527"/>
      <c r="O20" s="424"/>
      <c r="P20" s="917"/>
      <c r="R20" s="256" t="s">
        <v>840</v>
      </c>
      <c r="S20" s="253">
        <f t="shared" si="6"/>
        <v>0</v>
      </c>
    </row>
    <row r="21" spans="2:20" ht="36" customHeight="1">
      <c r="B21" s="918">
        <f>B19+1</f>
        <v>45938</v>
      </c>
      <c r="C21" s="919">
        <f t="shared" ref="C21" si="7">B21</f>
        <v>45938</v>
      </c>
      <c r="D21" s="309" t="s">
        <v>822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7">
        <f t="shared" ref="P21" si="8">P19+1</f>
        <v>6</v>
      </c>
      <c r="R21" s="256" t="s">
        <v>841</v>
      </c>
      <c r="S21" s="253">
        <f t="shared" si="6"/>
        <v>0</v>
      </c>
    </row>
    <row r="22" spans="2:20" ht="36" customHeight="1">
      <c r="B22" s="914"/>
      <c r="C22" s="916"/>
      <c r="D22" s="309" t="s">
        <v>823</v>
      </c>
      <c r="E22" s="351" t="s">
        <v>824</v>
      </c>
      <c r="F22" s="525"/>
      <c r="G22" s="351" t="s">
        <v>824</v>
      </c>
      <c r="H22" s="525"/>
      <c r="I22" s="351" t="s">
        <v>824</v>
      </c>
      <c r="J22" s="525"/>
      <c r="K22" s="351" t="s">
        <v>824</v>
      </c>
      <c r="L22" s="526"/>
      <c r="M22" s="351" t="s">
        <v>824</v>
      </c>
      <c r="N22" s="527"/>
      <c r="O22" s="424"/>
      <c r="P22" s="917"/>
      <c r="R22" s="256" t="s">
        <v>842</v>
      </c>
      <c r="S22" s="253">
        <f t="shared" si="6"/>
        <v>0</v>
      </c>
    </row>
    <row r="23" spans="2:20" ht="36" customHeight="1">
      <c r="B23" s="918">
        <f>B21+1</f>
        <v>45939</v>
      </c>
      <c r="C23" s="919">
        <f t="shared" ref="C23" si="9">B23</f>
        <v>45939</v>
      </c>
      <c r="D23" s="309" t="s">
        <v>822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7">
        <f t="shared" ref="P23" si="10">P21+1</f>
        <v>7</v>
      </c>
      <c r="R23" s="256" t="s">
        <v>843</v>
      </c>
      <c r="S23" s="253">
        <f t="shared" si="6"/>
        <v>0</v>
      </c>
    </row>
    <row r="24" spans="2:20" ht="36" customHeight="1">
      <c r="B24" s="914"/>
      <c r="C24" s="916"/>
      <c r="D24" s="292" t="s">
        <v>823</v>
      </c>
      <c r="E24" s="351" t="s">
        <v>824</v>
      </c>
      <c r="F24" s="525"/>
      <c r="G24" s="351" t="s">
        <v>824</v>
      </c>
      <c r="H24" s="525"/>
      <c r="I24" s="351" t="s">
        <v>824</v>
      </c>
      <c r="J24" s="525"/>
      <c r="K24" s="351" t="s">
        <v>824</v>
      </c>
      <c r="L24" s="526"/>
      <c r="M24" s="351" t="s">
        <v>824</v>
      </c>
      <c r="N24" s="527"/>
      <c r="O24" s="424"/>
      <c r="P24" s="917"/>
      <c r="R24" s="256" t="s">
        <v>844</v>
      </c>
      <c r="S24" s="253">
        <f t="shared" si="6"/>
        <v>0</v>
      </c>
    </row>
    <row r="25" spans="2:20" ht="36" customHeight="1">
      <c r="B25" s="918">
        <f>B23+1</f>
        <v>45940</v>
      </c>
      <c r="C25" s="919">
        <f t="shared" ref="C25" si="11">B25</f>
        <v>45940</v>
      </c>
      <c r="D25" s="292" t="s">
        <v>822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845</v>
      </c>
      <c r="P25" s="917">
        <f t="shared" ref="P25" si="12">P23+1</f>
        <v>8</v>
      </c>
      <c r="R25" s="256" t="s">
        <v>846</v>
      </c>
      <c r="S25" s="253">
        <f t="shared" si="6"/>
        <v>0</v>
      </c>
    </row>
    <row r="26" spans="2:20" ht="36" customHeight="1">
      <c r="B26" s="914"/>
      <c r="C26" s="916"/>
      <c r="D26" s="295" t="s">
        <v>823</v>
      </c>
      <c r="E26" s="351" t="s">
        <v>824</v>
      </c>
      <c r="F26" s="525"/>
      <c r="G26" s="351" t="s">
        <v>824</v>
      </c>
      <c r="H26" s="525"/>
      <c r="I26" s="351" t="s">
        <v>824</v>
      </c>
      <c r="J26" s="525"/>
      <c r="K26" s="351" t="s">
        <v>824</v>
      </c>
      <c r="L26" s="526"/>
      <c r="M26" s="351" t="s">
        <v>824</v>
      </c>
      <c r="N26" s="527"/>
      <c r="O26" s="528"/>
      <c r="P26" s="917"/>
      <c r="R26" s="256" t="s">
        <v>482</v>
      </c>
      <c r="S26" s="253">
        <f t="shared" si="6"/>
        <v>3</v>
      </c>
    </row>
    <row r="27" spans="2:20" ht="36" customHeight="1">
      <c r="B27" s="924">
        <f>B25+1</f>
        <v>45941</v>
      </c>
      <c r="C27" s="926">
        <f t="shared" ref="C27" si="13">B27</f>
        <v>45941</v>
      </c>
      <c r="D27" s="298" t="s">
        <v>822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847</v>
      </c>
      <c r="P27" s="917"/>
      <c r="R27" s="256" t="s">
        <v>848</v>
      </c>
      <c r="S27" s="253">
        <f t="shared" si="6"/>
        <v>103</v>
      </c>
    </row>
    <row r="28" spans="2:20" ht="36" customHeight="1">
      <c r="B28" s="925"/>
      <c r="C28" s="927"/>
      <c r="D28" s="303" t="s">
        <v>823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7"/>
      <c r="R28" s="256" t="s">
        <v>849</v>
      </c>
      <c r="S28" s="253">
        <f t="shared" si="6"/>
        <v>44</v>
      </c>
    </row>
    <row r="29" spans="2:20" ht="36" customHeight="1">
      <c r="B29" s="924">
        <f>B27+1</f>
        <v>45942</v>
      </c>
      <c r="C29" s="926">
        <f t="shared" ref="C29" si="14">B29</f>
        <v>45942</v>
      </c>
      <c r="D29" s="298" t="s">
        <v>822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847</v>
      </c>
      <c r="P29" s="917"/>
    </row>
    <row r="30" spans="2:20" ht="36" customHeight="1">
      <c r="B30" s="925"/>
      <c r="C30" s="927"/>
      <c r="D30" s="303" t="s">
        <v>823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7"/>
    </row>
    <row r="31" spans="2:20" ht="36" customHeight="1">
      <c r="B31" s="924">
        <f>B29+1</f>
        <v>45943</v>
      </c>
      <c r="C31" s="926">
        <f t="shared" ref="C31" si="15">B31</f>
        <v>45943</v>
      </c>
      <c r="D31" s="298" t="s">
        <v>822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850</v>
      </c>
      <c r="P31" s="917"/>
    </row>
    <row r="32" spans="2:20" ht="36" customHeight="1">
      <c r="B32" s="925"/>
      <c r="C32" s="927"/>
      <c r="D32" s="303" t="s">
        <v>823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7"/>
    </row>
    <row r="33" spans="2:16" ht="36" customHeight="1">
      <c r="B33" s="918">
        <f>B31+1</f>
        <v>45944</v>
      </c>
      <c r="C33" s="919">
        <f t="shared" ref="C33" si="16">B33</f>
        <v>45944</v>
      </c>
      <c r="D33" s="309" t="s">
        <v>822</v>
      </c>
      <c r="E33" s="351"/>
      <c r="F33" s="529"/>
      <c r="G33" s="351"/>
      <c r="H33" s="529"/>
      <c r="I33" s="351"/>
      <c r="J33" s="529"/>
      <c r="K33" s="351" t="s">
        <v>657</v>
      </c>
      <c r="L33" s="530"/>
      <c r="M33" s="351"/>
      <c r="N33" s="530"/>
      <c r="O33" s="424"/>
      <c r="P33" s="917">
        <f>P25+1</f>
        <v>9</v>
      </c>
    </row>
    <row r="34" spans="2:16" ht="36" customHeight="1">
      <c r="B34" s="914"/>
      <c r="C34" s="916"/>
      <c r="D34" s="309" t="s">
        <v>823</v>
      </c>
      <c r="E34" s="351" t="s">
        <v>824</v>
      </c>
      <c r="F34" s="525"/>
      <c r="G34" s="351" t="s">
        <v>824</v>
      </c>
      <c r="H34" s="525"/>
      <c r="I34" s="351" t="s">
        <v>824</v>
      </c>
      <c r="J34" s="525"/>
      <c r="K34" s="351" t="s">
        <v>824</v>
      </c>
      <c r="L34" s="526"/>
      <c r="M34" s="351" t="s">
        <v>824</v>
      </c>
      <c r="N34" s="527"/>
      <c r="O34" s="424"/>
      <c r="P34" s="917"/>
    </row>
    <row r="35" spans="2:16" ht="36" customHeight="1">
      <c r="B35" s="918">
        <f>B33+1</f>
        <v>45945</v>
      </c>
      <c r="C35" s="919">
        <f t="shared" ref="C35" si="17">B35</f>
        <v>45945</v>
      </c>
      <c r="D35" s="309" t="s">
        <v>822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7">
        <f>P33+1</f>
        <v>10</v>
      </c>
    </row>
    <row r="36" spans="2:16" ht="36" customHeight="1">
      <c r="B36" s="914"/>
      <c r="C36" s="916"/>
      <c r="D36" s="292" t="s">
        <v>823</v>
      </c>
      <c r="E36" s="351" t="s">
        <v>824</v>
      </c>
      <c r="F36" s="525"/>
      <c r="G36" s="351" t="s">
        <v>824</v>
      </c>
      <c r="H36" s="525"/>
      <c r="I36" s="351" t="s">
        <v>824</v>
      </c>
      <c r="J36" s="525"/>
      <c r="K36" s="351" t="s">
        <v>824</v>
      </c>
      <c r="L36" s="526"/>
      <c r="M36" s="351" t="s">
        <v>824</v>
      </c>
      <c r="N36" s="527"/>
      <c r="O36" s="424"/>
      <c r="P36" s="917"/>
    </row>
    <row r="37" spans="2:16" ht="36" customHeight="1">
      <c r="B37" s="918">
        <f>B35+1</f>
        <v>45946</v>
      </c>
      <c r="C37" s="919">
        <f t="shared" ref="C37" si="18">B37</f>
        <v>45946</v>
      </c>
      <c r="D37" s="292" t="s">
        <v>822</v>
      </c>
      <c r="E37" s="351" t="s">
        <v>837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7">
        <f t="shared" ref="P37" si="19">P35+1</f>
        <v>11</v>
      </c>
    </row>
    <row r="38" spans="2:16" ht="36" customHeight="1">
      <c r="B38" s="914"/>
      <c r="C38" s="916"/>
      <c r="D38" s="295" t="s">
        <v>823</v>
      </c>
      <c r="E38" s="351" t="s">
        <v>824</v>
      </c>
      <c r="F38" s="525"/>
      <c r="G38" s="351" t="s">
        <v>824</v>
      </c>
      <c r="H38" s="525"/>
      <c r="I38" s="351" t="s">
        <v>824</v>
      </c>
      <c r="J38" s="525"/>
      <c r="K38" s="351" t="s">
        <v>824</v>
      </c>
      <c r="L38" s="526"/>
      <c r="M38" s="351" t="s">
        <v>824</v>
      </c>
      <c r="N38" s="527"/>
      <c r="O38" s="528"/>
      <c r="P38" s="917"/>
    </row>
    <row r="39" spans="2:16" ht="36" customHeight="1">
      <c r="B39" s="918">
        <f>B37+1</f>
        <v>45947</v>
      </c>
      <c r="C39" s="919">
        <f t="shared" ref="C39" si="20">B39</f>
        <v>45947</v>
      </c>
      <c r="D39" s="292" t="s">
        <v>822</v>
      </c>
      <c r="E39" s="351" t="s">
        <v>837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7">
        <f t="shared" ref="P39" si="21">P37+1</f>
        <v>12</v>
      </c>
    </row>
    <row r="40" spans="2:16" ht="36" customHeight="1">
      <c r="B40" s="914"/>
      <c r="C40" s="916"/>
      <c r="D40" s="295" t="s">
        <v>823</v>
      </c>
      <c r="E40" s="351" t="s">
        <v>824</v>
      </c>
      <c r="F40" s="525"/>
      <c r="G40" s="351" t="s">
        <v>824</v>
      </c>
      <c r="H40" s="525"/>
      <c r="I40" s="351" t="s">
        <v>824</v>
      </c>
      <c r="J40" s="525"/>
      <c r="K40" s="351" t="s">
        <v>824</v>
      </c>
      <c r="L40" s="526"/>
      <c r="M40" s="351" t="s">
        <v>824</v>
      </c>
      <c r="N40" s="527"/>
      <c r="O40" s="528"/>
      <c r="P40" s="917"/>
    </row>
    <row r="41" spans="2:16" ht="36" customHeight="1">
      <c r="B41" s="924">
        <f>B39+1</f>
        <v>45948</v>
      </c>
      <c r="C41" s="926">
        <f t="shared" ref="C41" si="22">B41</f>
        <v>45948</v>
      </c>
      <c r="D41" s="298" t="s">
        <v>822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7"/>
    </row>
    <row r="42" spans="2:16" ht="36" customHeight="1">
      <c r="B42" s="925"/>
      <c r="C42" s="927"/>
      <c r="D42" s="303" t="s">
        <v>823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7"/>
    </row>
    <row r="43" spans="2:16" ht="36" customHeight="1">
      <c r="B43" s="924">
        <f>B41+1</f>
        <v>45949</v>
      </c>
      <c r="C43" s="926">
        <f t="shared" ref="C43" si="23">B43</f>
        <v>45949</v>
      </c>
      <c r="D43" s="298" t="s">
        <v>822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7"/>
    </row>
    <row r="44" spans="2:16" ht="36" customHeight="1">
      <c r="B44" s="925"/>
      <c r="C44" s="927"/>
      <c r="D44" s="303" t="s">
        <v>823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7"/>
    </row>
    <row r="45" spans="2:16" ht="36" customHeight="1">
      <c r="B45" s="918">
        <f>B43+1</f>
        <v>45950</v>
      </c>
      <c r="C45" s="919">
        <f t="shared" ref="C45" si="24">B45</f>
        <v>45950</v>
      </c>
      <c r="D45" s="292" t="s">
        <v>822</v>
      </c>
      <c r="E45" s="351" t="s">
        <v>837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7">
        <f>P39+1</f>
        <v>13</v>
      </c>
    </row>
    <row r="46" spans="2:16" ht="36" customHeight="1">
      <c r="B46" s="914"/>
      <c r="C46" s="916"/>
      <c r="D46" s="295" t="s">
        <v>823</v>
      </c>
      <c r="E46" s="351" t="s">
        <v>829</v>
      </c>
      <c r="F46" s="525"/>
      <c r="G46" s="351" t="s">
        <v>829</v>
      </c>
      <c r="H46" s="525"/>
      <c r="I46" s="351" t="s">
        <v>829</v>
      </c>
      <c r="J46" s="525"/>
      <c r="K46" s="351" t="s">
        <v>829</v>
      </c>
      <c r="L46" s="526"/>
      <c r="M46" s="351" t="s">
        <v>829</v>
      </c>
      <c r="N46" s="527"/>
      <c r="O46" s="528"/>
      <c r="P46" s="917"/>
    </row>
    <row r="47" spans="2:16" ht="36" customHeight="1">
      <c r="B47" s="918">
        <f>B45+1</f>
        <v>45951</v>
      </c>
      <c r="C47" s="919">
        <f t="shared" ref="C47" si="25">B47</f>
        <v>45951</v>
      </c>
      <c r="D47" s="309" t="s">
        <v>822</v>
      </c>
      <c r="E47" s="351" t="s">
        <v>837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7">
        <f>P45+1</f>
        <v>14</v>
      </c>
    </row>
    <row r="48" spans="2:16" ht="36" customHeight="1">
      <c r="B48" s="914"/>
      <c r="C48" s="916"/>
      <c r="D48" s="309" t="s">
        <v>823</v>
      </c>
      <c r="E48" s="351" t="s">
        <v>824</v>
      </c>
      <c r="F48" s="525"/>
      <c r="G48" s="351" t="s">
        <v>824</v>
      </c>
      <c r="H48" s="525"/>
      <c r="I48" s="351" t="s">
        <v>824</v>
      </c>
      <c r="J48" s="525"/>
      <c r="K48" s="351" t="s">
        <v>824</v>
      </c>
      <c r="L48" s="526"/>
      <c r="M48" s="351" t="s">
        <v>824</v>
      </c>
      <c r="N48" s="527"/>
      <c r="O48" s="537"/>
      <c r="P48" s="917"/>
    </row>
    <row r="49" spans="2:16" ht="36" customHeight="1">
      <c r="B49" s="918">
        <f>B47+1</f>
        <v>45952</v>
      </c>
      <c r="C49" s="919">
        <f t="shared" ref="C49" si="26">B49</f>
        <v>45952</v>
      </c>
      <c r="D49" s="309" t="s">
        <v>822</v>
      </c>
      <c r="E49" s="351" t="s">
        <v>837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7">
        <f t="shared" ref="P49" si="27">P47+1</f>
        <v>15</v>
      </c>
    </row>
    <row r="50" spans="2:16" ht="36" customHeight="1">
      <c r="B50" s="914"/>
      <c r="C50" s="916"/>
      <c r="D50" s="292" t="s">
        <v>823</v>
      </c>
      <c r="E50" s="351" t="s">
        <v>824</v>
      </c>
      <c r="F50" s="525"/>
      <c r="G50" s="351" t="s">
        <v>824</v>
      </c>
      <c r="H50" s="525"/>
      <c r="I50" s="351" t="s">
        <v>824</v>
      </c>
      <c r="J50" s="525"/>
      <c r="K50" s="351" t="s">
        <v>824</v>
      </c>
      <c r="L50" s="526"/>
      <c r="M50" s="351" t="s">
        <v>824</v>
      </c>
      <c r="N50" s="527"/>
      <c r="O50" s="424"/>
      <c r="P50" s="917"/>
    </row>
    <row r="51" spans="2:16" ht="36" customHeight="1">
      <c r="B51" s="918">
        <f>B49+1</f>
        <v>45953</v>
      </c>
      <c r="C51" s="919">
        <f t="shared" ref="C51" si="28">B51</f>
        <v>45953</v>
      </c>
      <c r="D51" s="292" t="s">
        <v>822</v>
      </c>
      <c r="E51" s="351" t="s">
        <v>837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7">
        <f t="shared" ref="P51" si="29">P49+1</f>
        <v>16</v>
      </c>
    </row>
    <row r="52" spans="2:16" ht="36" customHeight="1">
      <c r="B52" s="914"/>
      <c r="C52" s="916"/>
      <c r="D52" s="295" t="s">
        <v>823</v>
      </c>
      <c r="E52" s="351" t="s">
        <v>824</v>
      </c>
      <c r="F52" s="525"/>
      <c r="G52" s="351" t="s">
        <v>824</v>
      </c>
      <c r="H52" s="525"/>
      <c r="I52" s="351" t="s">
        <v>824</v>
      </c>
      <c r="J52" s="525"/>
      <c r="K52" s="351" t="s">
        <v>824</v>
      </c>
      <c r="L52" s="526"/>
      <c r="M52" s="351" t="s">
        <v>824</v>
      </c>
      <c r="N52" s="527"/>
      <c r="O52" s="528"/>
      <c r="P52" s="917"/>
    </row>
    <row r="53" spans="2:16" ht="36" customHeight="1">
      <c r="B53" s="918">
        <f>B51+1</f>
        <v>45954</v>
      </c>
      <c r="C53" s="919">
        <f t="shared" ref="C53" si="30">B53</f>
        <v>45954</v>
      </c>
      <c r="D53" s="292" t="s">
        <v>822</v>
      </c>
      <c r="E53" s="351" t="s">
        <v>837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7">
        <f t="shared" ref="P53" si="31">P51+1</f>
        <v>17</v>
      </c>
    </row>
    <row r="54" spans="2:16" ht="36" customHeight="1">
      <c r="B54" s="914"/>
      <c r="C54" s="916"/>
      <c r="D54" s="295" t="s">
        <v>823</v>
      </c>
      <c r="E54" s="351" t="s">
        <v>824</v>
      </c>
      <c r="F54" s="525"/>
      <c r="G54" s="351" t="s">
        <v>824</v>
      </c>
      <c r="H54" s="525"/>
      <c r="I54" s="351" t="s">
        <v>824</v>
      </c>
      <c r="J54" s="525"/>
      <c r="K54" s="351" t="s">
        <v>824</v>
      </c>
      <c r="L54" s="526"/>
      <c r="M54" s="351" t="s">
        <v>824</v>
      </c>
      <c r="N54" s="527"/>
      <c r="O54" s="528"/>
      <c r="P54" s="917"/>
    </row>
    <row r="55" spans="2:16" ht="36" customHeight="1">
      <c r="B55" s="924">
        <f>B53+1</f>
        <v>45955</v>
      </c>
      <c r="C55" s="926">
        <f t="shared" ref="C55" si="32">B55</f>
        <v>45955</v>
      </c>
      <c r="D55" s="298" t="s">
        <v>822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7"/>
    </row>
    <row r="56" spans="2:16" ht="36" customHeight="1">
      <c r="B56" s="925"/>
      <c r="C56" s="927"/>
      <c r="D56" s="303" t="s">
        <v>823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7"/>
    </row>
    <row r="57" spans="2:16" ht="36" customHeight="1">
      <c r="B57" s="924">
        <f>B55+1</f>
        <v>45956</v>
      </c>
      <c r="C57" s="926">
        <f t="shared" ref="C57" si="33">B57</f>
        <v>45956</v>
      </c>
      <c r="D57" s="298" t="s">
        <v>822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7"/>
    </row>
    <row r="58" spans="2:16" ht="36" customHeight="1">
      <c r="B58" s="925"/>
      <c r="C58" s="927"/>
      <c r="D58" s="303" t="s">
        <v>823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7"/>
    </row>
    <row r="59" spans="2:16" ht="36" customHeight="1">
      <c r="B59" s="918">
        <f>B57+1</f>
        <v>45957</v>
      </c>
      <c r="C59" s="919">
        <f t="shared" ref="C59" si="34">B59</f>
        <v>45957</v>
      </c>
      <c r="D59" s="292" t="s">
        <v>822</v>
      </c>
      <c r="E59" s="351" t="s">
        <v>837</v>
      </c>
      <c r="F59" s="529"/>
      <c r="G59" s="351" t="s">
        <v>837</v>
      </c>
      <c r="H59" s="529"/>
      <c r="I59" s="316"/>
      <c r="J59" s="317"/>
      <c r="K59" s="538"/>
      <c r="L59" s="529"/>
      <c r="M59" s="539"/>
      <c r="N59" s="530"/>
      <c r="O59" s="424"/>
      <c r="P59" s="917">
        <f>P53+1</f>
        <v>18</v>
      </c>
    </row>
    <row r="60" spans="2:16" ht="36" customHeight="1">
      <c r="B60" s="914"/>
      <c r="C60" s="916"/>
      <c r="D60" s="295" t="s">
        <v>823</v>
      </c>
      <c r="E60" s="351" t="s">
        <v>851</v>
      </c>
      <c r="F60" s="529"/>
      <c r="G60" s="351" t="s">
        <v>851</v>
      </c>
      <c r="H60" s="529"/>
      <c r="I60" s="351" t="s">
        <v>851</v>
      </c>
      <c r="J60" s="529"/>
      <c r="K60" s="351" t="s">
        <v>851</v>
      </c>
      <c r="L60" s="530"/>
      <c r="M60" s="351" t="s">
        <v>851</v>
      </c>
      <c r="N60" s="530"/>
      <c r="O60" s="528"/>
      <c r="P60" s="917"/>
    </row>
    <row r="61" spans="2:16" ht="36" customHeight="1">
      <c r="B61" s="918">
        <f>B59+1</f>
        <v>45958</v>
      </c>
      <c r="C61" s="919">
        <f t="shared" ref="C61" si="35">B61</f>
        <v>45958</v>
      </c>
      <c r="D61" s="309" t="s">
        <v>822</v>
      </c>
      <c r="E61" s="351" t="s">
        <v>837</v>
      </c>
      <c r="F61" s="529"/>
      <c r="G61" s="351" t="s">
        <v>837</v>
      </c>
      <c r="H61" s="529"/>
      <c r="I61" s="351"/>
      <c r="J61" s="529"/>
      <c r="K61" s="351" t="s">
        <v>672</v>
      </c>
      <c r="L61" s="530"/>
      <c r="M61" s="351"/>
      <c r="N61" s="530"/>
      <c r="O61" s="424"/>
      <c r="P61" s="917">
        <f>P59+1</f>
        <v>19</v>
      </c>
    </row>
    <row r="62" spans="2:16" ht="36" customHeight="1">
      <c r="B62" s="914"/>
      <c r="C62" s="916"/>
      <c r="D62" s="309" t="s">
        <v>823</v>
      </c>
      <c r="E62" s="351" t="s">
        <v>851</v>
      </c>
      <c r="F62" s="529"/>
      <c r="G62" s="351" t="s">
        <v>851</v>
      </c>
      <c r="H62" s="529"/>
      <c r="I62" s="351" t="s">
        <v>851</v>
      </c>
      <c r="J62" s="529"/>
      <c r="K62" s="351" t="s">
        <v>851</v>
      </c>
      <c r="L62" s="530"/>
      <c r="M62" s="351" t="s">
        <v>851</v>
      </c>
      <c r="N62" s="530"/>
      <c r="O62" s="424"/>
      <c r="P62" s="917"/>
    </row>
    <row r="63" spans="2:16" ht="36" customHeight="1">
      <c r="B63" s="918">
        <f>B61+1</f>
        <v>45959</v>
      </c>
      <c r="C63" s="919">
        <f t="shared" ref="C63" si="36">B63</f>
        <v>45959</v>
      </c>
      <c r="D63" s="309" t="s">
        <v>822</v>
      </c>
      <c r="E63" s="351" t="s">
        <v>837</v>
      </c>
      <c r="F63" s="529"/>
      <c r="G63" s="351" t="s">
        <v>837</v>
      </c>
      <c r="H63" s="529"/>
      <c r="I63" s="351"/>
      <c r="J63" s="532"/>
      <c r="K63" s="351"/>
      <c r="L63" s="532"/>
      <c r="M63" s="351"/>
      <c r="N63" s="296"/>
      <c r="O63" s="424"/>
      <c r="P63" s="917">
        <f t="shared" ref="P63" si="37">P61+1</f>
        <v>20</v>
      </c>
    </row>
    <row r="64" spans="2:16" ht="36" customHeight="1">
      <c r="B64" s="914"/>
      <c r="C64" s="916"/>
      <c r="D64" s="292" t="s">
        <v>823</v>
      </c>
      <c r="E64" s="351" t="s">
        <v>851</v>
      </c>
      <c r="F64" s="529"/>
      <c r="G64" s="351" t="s">
        <v>851</v>
      </c>
      <c r="H64" s="529"/>
      <c r="I64" s="351" t="s">
        <v>851</v>
      </c>
      <c r="J64" s="532"/>
      <c r="K64" s="351" t="s">
        <v>851</v>
      </c>
      <c r="L64" s="532"/>
      <c r="M64" s="351" t="s">
        <v>851</v>
      </c>
      <c r="N64" s="540"/>
      <c r="O64" s="424"/>
      <c r="P64" s="917"/>
    </row>
    <row r="65" spans="2:16" ht="36" customHeight="1">
      <c r="B65" s="918">
        <f t="shared" ref="B65" si="38">B63+1</f>
        <v>45960</v>
      </c>
      <c r="C65" s="919">
        <f t="shared" ref="C65" si="39">B65</f>
        <v>45960</v>
      </c>
      <c r="D65" s="292" t="s">
        <v>822</v>
      </c>
      <c r="E65" s="351" t="s">
        <v>377</v>
      </c>
      <c r="F65" s="283" t="s">
        <v>754</v>
      </c>
      <c r="G65" s="351" t="s">
        <v>377</v>
      </c>
      <c r="H65" s="283" t="s">
        <v>754</v>
      </c>
      <c r="I65" s="541" t="s">
        <v>377</v>
      </c>
      <c r="J65" s="283" t="s">
        <v>754</v>
      </c>
      <c r="K65" s="541" t="s">
        <v>377</v>
      </c>
      <c r="L65" s="283" t="s">
        <v>754</v>
      </c>
      <c r="M65" s="542"/>
      <c r="N65" s="540"/>
      <c r="O65" s="424"/>
      <c r="P65" s="917">
        <f t="shared" ref="P65" si="40">P63+1</f>
        <v>21</v>
      </c>
    </row>
    <row r="66" spans="2:16" ht="36" customHeight="1">
      <c r="B66" s="914"/>
      <c r="C66" s="916"/>
      <c r="D66" s="295" t="s">
        <v>823</v>
      </c>
      <c r="E66" s="351" t="s">
        <v>851</v>
      </c>
      <c r="F66" s="543"/>
      <c r="G66" s="351" t="s">
        <v>851</v>
      </c>
      <c r="H66" s="543"/>
      <c r="I66" s="351" t="s">
        <v>851</v>
      </c>
      <c r="J66" s="543"/>
      <c r="K66" s="351" t="s">
        <v>851</v>
      </c>
      <c r="L66" s="543"/>
      <c r="M66" s="351" t="s">
        <v>851</v>
      </c>
      <c r="N66" s="540"/>
      <c r="O66" s="528"/>
      <c r="P66" s="917"/>
    </row>
    <row r="67" spans="2:16" ht="36" customHeight="1">
      <c r="B67" s="930">
        <f>B65+1</f>
        <v>45961</v>
      </c>
      <c r="C67" s="919">
        <f t="shared" ref="C67" si="41">B67</f>
        <v>45961</v>
      </c>
      <c r="D67" s="292" t="s">
        <v>822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7">
        <f t="shared" ref="P67" si="42">P65+1</f>
        <v>22</v>
      </c>
    </row>
    <row r="68" spans="2:16" ht="36" customHeight="1">
      <c r="B68" s="931"/>
      <c r="C68" s="932"/>
      <c r="D68" s="328" t="s">
        <v>823</v>
      </c>
      <c r="E68" s="329" t="s">
        <v>851</v>
      </c>
      <c r="F68" s="330"/>
      <c r="G68" s="329" t="s">
        <v>851</v>
      </c>
      <c r="H68" s="331"/>
      <c r="I68" s="329" t="s">
        <v>851</v>
      </c>
      <c r="J68" s="331"/>
      <c r="K68" s="329" t="s">
        <v>851</v>
      </c>
      <c r="L68" s="331"/>
      <c r="M68" s="329" t="s">
        <v>851</v>
      </c>
      <c r="N68" s="332"/>
      <c r="O68" s="333"/>
      <c r="P68" s="917"/>
    </row>
    <row r="69" spans="2:16" ht="27" customHeight="1">
      <c r="B69" s="334"/>
      <c r="P69" s="917" t="str">
        <f t="shared" ref="P69" si="43">IF(B69="","",WEEKDAY(B69))</f>
        <v/>
      </c>
    </row>
    <row r="70" spans="2:16" ht="27" customHeight="1" thickBot="1">
      <c r="B70" s="335" t="s">
        <v>852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7"/>
    </row>
    <row r="71" spans="2:16" ht="18" customHeight="1">
      <c r="B71" s="920" t="s">
        <v>620</v>
      </c>
      <c r="C71" s="922" t="s">
        <v>621</v>
      </c>
      <c r="D71" s="272"/>
      <c r="E71" s="57" t="s">
        <v>622</v>
      </c>
      <c r="F71" s="903" t="s">
        <v>623</v>
      </c>
      <c r="G71" s="57" t="s">
        <v>624</v>
      </c>
      <c r="H71" s="903" t="s">
        <v>623</v>
      </c>
      <c r="I71" s="273" t="s">
        <v>625</v>
      </c>
      <c r="J71" s="911" t="s">
        <v>623</v>
      </c>
      <c r="K71" s="273" t="s">
        <v>626</v>
      </c>
      <c r="L71" s="911" t="s">
        <v>623</v>
      </c>
      <c r="M71" s="273" t="s">
        <v>627</v>
      </c>
      <c r="N71" s="911" t="s">
        <v>623</v>
      </c>
      <c r="O71" s="274" t="s">
        <v>628</v>
      </c>
      <c r="P71" s="917"/>
    </row>
    <row r="72" spans="2:16" ht="18" customHeight="1" thickBot="1">
      <c r="B72" s="921"/>
      <c r="C72" s="923"/>
      <c r="D72" s="275"/>
      <c r="E72" s="59" t="s">
        <v>629</v>
      </c>
      <c r="F72" s="904"/>
      <c r="G72" s="59" t="s">
        <v>630</v>
      </c>
      <c r="H72" s="904"/>
      <c r="I72" s="276" t="s">
        <v>631</v>
      </c>
      <c r="J72" s="912"/>
      <c r="K72" s="276" t="s">
        <v>632</v>
      </c>
      <c r="L72" s="912"/>
      <c r="M72" s="276" t="s">
        <v>633</v>
      </c>
      <c r="N72" s="912"/>
      <c r="O72" s="277"/>
      <c r="P72" s="917"/>
    </row>
    <row r="73" spans="2:16" ht="36" customHeight="1">
      <c r="B73" s="928">
        <f>B67+1</f>
        <v>45962</v>
      </c>
      <c r="C73" s="929">
        <f>B73</f>
        <v>45962</v>
      </c>
      <c r="D73" s="339" t="s">
        <v>822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7"/>
    </row>
    <row r="74" spans="2:16" ht="36" customHeight="1">
      <c r="B74" s="925"/>
      <c r="C74" s="927"/>
      <c r="D74" s="339" t="s">
        <v>823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7"/>
    </row>
    <row r="75" spans="2:16" ht="36" customHeight="1">
      <c r="B75" s="924">
        <f>B73+1</f>
        <v>45963</v>
      </c>
      <c r="C75" s="926">
        <f>B75</f>
        <v>45963</v>
      </c>
      <c r="D75" s="347" t="s">
        <v>822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7"/>
    </row>
    <row r="76" spans="2:16" ht="36" customHeight="1">
      <c r="B76" s="925"/>
      <c r="C76" s="927"/>
      <c r="D76" s="339" t="s">
        <v>823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7"/>
    </row>
    <row r="77" spans="2:16" ht="36" customHeight="1">
      <c r="B77" s="924">
        <f>B75+1</f>
        <v>45964</v>
      </c>
      <c r="C77" s="926">
        <f t="shared" ref="C77" si="44">B77</f>
        <v>45964</v>
      </c>
      <c r="D77" s="339" t="s">
        <v>822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853</v>
      </c>
      <c r="P77" s="917"/>
    </row>
    <row r="78" spans="2:16" ht="36" customHeight="1">
      <c r="B78" s="925"/>
      <c r="C78" s="927"/>
      <c r="D78" s="339" t="s">
        <v>823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7"/>
    </row>
    <row r="79" spans="2:16" ht="36" customHeight="1">
      <c r="B79" s="918">
        <f>B77+1</f>
        <v>45965</v>
      </c>
      <c r="C79" s="919">
        <f t="shared" ref="C79" si="45">B79</f>
        <v>45965</v>
      </c>
      <c r="D79" s="309" t="s">
        <v>822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7">
        <f>P67+1</f>
        <v>23</v>
      </c>
    </row>
    <row r="80" spans="2:16" ht="36" customHeight="1">
      <c r="B80" s="914"/>
      <c r="C80" s="916"/>
      <c r="D80" s="309" t="s">
        <v>823</v>
      </c>
      <c r="E80" s="351"/>
      <c r="F80" s="529"/>
      <c r="G80" s="351" t="s">
        <v>854</v>
      </c>
      <c r="H80" s="529"/>
      <c r="I80" s="351" t="s">
        <v>854</v>
      </c>
      <c r="J80" s="529"/>
      <c r="K80" s="351" t="s">
        <v>854</v>
      </c>
      <c r="L80" s="530"/>
      <c r="M80" s="351" t="s">
        <v>854</v>
      </c>
      <c r="N80" s="530"/>
      <c r="O80" s="297"/>
      <c r="P80" s="917"/>
    </row>
    <row r="81" spans="2:16" ht="36" customHeight="1">
      <c r="B81" s="918">
        <f>B79+1</f>
        <v>45966</v>
      </c>
      <c r="C81" s="919">
        <f t="shared" ref="C81" si="46">B81</f>
        <v>45966</v>
      </c>
      <c r="D81" s="309" t="s">
        <v>822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7">
        <f>P79+1</f>
        <v>24</v>
      </c>
    </row>
    <row r="82" spans="2:16" ht="36" customHeight="1">
      <c r="B82" s="914"/>
      <c r="C82" s="916"/>
      <c r="D82" s="309" t="s">
        <v>823</v>
      </c>
      <c r="E82" s="351" t="s">
        <v>854</v>
      </c>
      <c r="F82" s="529"/>
      <c r="G82" s="351" t="s">
        <v>854</v>
      </c>
      <c r="H82" s="529"/>
      <c r="I82" s="351" t="s">
        <v>854</v>
      </c>
      <c r="J82" s="529"/>
      <c r="K82" s="351" t="s">
        <v>854</v>
      </c>
      <c r="L82" s="530"/>
      <c r="M82" s="351" t="s">
        <v>854</v>
      </c>
      <c r="N82" s="530"/>
      <c r="O82" s="297"/>
      <c r="P82" s="917"/>
    </row>
    <row r="83" spans="2:16" ht="36" customHeight="1">
      <c r="B83" s="918">
        <f>B81+1</f>
        <v>45967</v>
      </c>
      <c r="C83" s="919">
        <f t="shared" ref="C83" si="47">B83</f>
        <v>45967</v>
      </c>
      <c r="D83" s="309" t="s">
        <v>822</v>
      </c>
      <c r="E83" s="351"/>
      <c r="F83" s="529"/>
      <c r="G83" s="351" t="s">
        <v>406</v>
      </c>
      <c r="H83" s="283" t="s">
        <v>855</v>
      </c>
      <c r="I83" s="351" t="s">
        <v>408</v>
      </c>
      <c r="J83" s="283" t="s">
        <v>855</v>
      </c>
      <c r="K83" s="351"/>
      <c r="L83" s="529"/>
      <c r="M83" s="351"/>
      <c r="N83" s="529"/>
      <c r="O83" s="297"/>
      <c r="P83" s="917">
        <f t="shared" ref="P83" si="48">P81+1</f>
        <v>25</v>
      </c>
    </row>
    <row r="84" spans="2:16" ht="36" customHeight="1">
      <c r="B84" s="914"/>
      <c r="C84" s="916"/>
      <c r="D84" s="278" t="s">
        <v>823</v>
      </c>
      <c r="E84" s="351" t="s">
        <v>856</v>
      </c>
      <c r="F84" s="529"/>
      <c r="G84" s="351" t="s">
        <v>856</v>
      </c>
      <c r="H84" s="529"/>
      <c r="I84" s="351" t="s">
        <v>856</v>
      </c>
      <c r="J84" s="529"/>
      <c r="K84" s="351" t="s">
        <v>856</v>
      </c>
      <c r="L84" s="530"/>
      <c r="M84" s="351" t="s">
        <v>856</v>
      </c>
      <c r="N84" s="530"/>
      <c r="O84" s="297"/>
      <c r="P84" s="917"/>
    </row>
    <row r="85" spans="2:16" ht="36" customHeight="1">
      <c r="B85" s="918">
        <f>B83+1</f>
        <v>45968</v>
      </c>
      <c r="C85" s="919">
        <f t="shared" ref="C85" si="49">B85</f>
        <v>45968</v>
      </c>
      <c r="D85" s="309" t="s">
        <v>822</v>
      </c>
      <c r="E85" s="351"/>
      <c r="F85" s="529"/>
      <c r="G85" s="351"/>
      <c r="H85" s="529"/>
      <c r="I85" s="351" t="s">
        <v>857</v>
      </c>
      <c r="J85" s="283" t="s">
        <v>858</v>
      </c>
      <c r="K85" s="351" t="s">
        <v>857</v>
      </c>
      <c r="L85" s="283" t="s">
        <v>858</v>
      </c>
      <c r="M85" s="351"/>
      <c r="N85" s="533"/>
      <c r="O85" s="297"/>
      <c r="P85" s="917">
        <f t="shared" ref="P85" si="50">P83+1</f>
        <v>26</v>
      </c>
    </row>
    <row r="86" spans="2:16" ht="36" customHeight="1">
      <c r="B86" s="914"/>
      <c r="C86" s="916"/>
      <c r="D86" s="278" t="s">
        <v>823</v>
      </c>
      <c r="E86" s="351" t="s">
        <v>856</v>
      </c>
      <c r="F86" s="529"/>
      <c r="G86" s="351" t="s">
        <v>856</v>
      </c>
      <c r="H86" s="529"/>
      <c r="I86" s="351" t="s">
        <v>856</v>
      </c>
      <c r="J86" s="529"/>
      <c r="K86" s="351" t="s">
        <v>856</v>
      </c>
      <c r="L86" s="530"/>
      <c r="M86" s="351" t="s">
        <v>856</v>
      </c>
      <c r="N86" s="530"/>
      <c r="O86" s="297"/>
      <c r="P86" s="917"/>
    </row>
    <row r="87" spans="2:16" ht="36" customHeight="1">
      <c r="B87" s="924">
        <f>B85+1</f>
        <v>45969</v>
      </c>
      <c r="C87" s="926">
        <f t="shared" ref="C87" si="51">B87</f>
        <v>45969</v>
      </c>
      <c r="D87" s="347" t="s">
        <v>822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7"/>
    </row>
    <row r="88" spans="2:16" ht="36" customHeight="1">
      <c r="B88" s="925"/>
      <c r="C88" s="927"/>
      <c r="D88" s="339" t="s">
        <v>823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7"/>
    </row>
    <row r="89" spans="2:16" ht="36" customHeight="1">
      <c r="B89" s="924">
        <f>B87+1</f>
        <v>45970</v>
      </c>
      <c r="C89" s="926">
        <f t="shared" ref="C89" si="52">B89</f>
        <v>45970</v>
      </c>
      <c r="D89" s="347" t="s">
        <v>822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7"/>
    </row>
    <row r="90" spans="2:16" ht="36" customHeight="1">
      <c r="B90" s="925"/>
      <c r="C90" s="927"/>
      <c r="D90" s="339" t="s">
        <v>823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7"/>
    </row>
    <row r="91" spans="2:16" ht="36" customHeight="1">
      <c r="B91" s="918">
        <f>B89+1</f>
        <v>45971</v>
      </c>
      <c r="C91" s="919">
        <f t="shared" ref="C91:C131" si="53">B91</f>
        <v>45971</v>
      </c>
      <c r="D91" s="309" t="s">
        <v>822</v>
      </c>
      <c r="E91" s="351"/>
      <c r="F91" s="529"/>
      <c r="G91" s="544"/>
      <c r="H91" s="529"/>
      <c r="I91" s="351"/>
      <c r="J91" s="529"/>
      <c r="K91" s="534" t="s">
        <v>678</v>
      </c>
      <c r="L91" s="533"/>
      <c r="M91" s="351"/>
      <c r="N91" s="530"/>
      <c r="O91" s="297"/>
      <c r="P91" s="917">
        <f>P85+1</f>
        <v>27</v>
      </c>
    </row>
    <row r="92" spans="2:16" ht="36" customHeight="1">
      <c r="B92" s="914"/>
      <c r="C92" s="916"/>
      <c r="D92" s="278" t="s">
        <v>823</v>
      </c>
      <c r="E92" s="351" t="s">
        <v>859</v>
      </c>
      <c r="F92" s="529"/>
      <c r="G92" s="351" t="s">
        <v>859</v>
      </c>
      <c r="H92" s="529"/>
      <c r="I92" s="351" t="s">
        <v>859</v>
      </c>
      <c r="J92" s="529"/>
      <c r="K92" s="351" t="s">
        <v>859</v>
      </c>
      <c r="L92" s="530"/>
      <c r="M92" s="351" t="s">
        <v>859</v>
      </c>
      <c r="N92" s="530"/>
      <c r="O92" s="297"/>
      <c r="P92" s="917"/>
    </row>
    <row r="93" spans="2:16" ht="36" customHeight="1">
      <c r="B93" s="918">
        <f>B91+1</f>
        <v>45972</v>
      </c>
      <c r="C93" s="919">
        <f t="shared" si="53"/>
        <v>45972</v>
      </c>
      <c r="D93" s="309" t="s">
        <v>822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7">
        <f>P91+1</f>
        <v>28</v>
      </c>
    </row>
    <row r="94" spans="2:16" ht="36" customHeight="1">
      <c r="B94" s="914"/>
      <c r="C94" s="916"/>
      <c r="D94" s="309" t="s">
        <v>823</v>
      </c>
      <c r="E94" s="351" t="s">
        <v>859</v>
      </c>
      <c r="F94" s="529"/>
      <c r="G94" s="351" t="s">
        <v>859</v>
      </c>
      <c r="H94" s="529"/>
      <c r="I94" s="351" t="s">
        <v>859</v>
      </c>
      <c r="J94" s="529"/>
      <c r="K94" s="351" t="s">
        <v>859</v>
      </c>
      <c r="L94" s="530"/>
      <c r="M94" s="351" t="s">
        <v>859</v>
      </c>
      <c r="N94" s="530"/>
      <c r="O94" s="297"/>
      <c r="P94" s="917"/>
    </row>
    <row r="95" spans="2:16" ht="36" customHeight="1">
      <c r="B95" s="918">
        <f>B93+1</f>
        <v>45973</v>
      </c>
      <c r="C95" s="919">
        <f t="shared" si="53"/>
        <v>45973</v>
      </c>
      <c r="D95" s="309" t="s">
        <v>822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7">
        <f t="shared" ref="P95" si="54">P93+1</f>
        <v>29</v>
      </c>
    </row>
    <row r="96" spans="2:16" ht="36" customHeight="1">
      <c r="B96" s="914"/>
      <c r="C96" s="916"/>
      <c r="D96" s="309" t="s">
        <v>823</v>
      </c>
      <c r="E96" s="351" t="s">
        <v>859</v>
      </c>
      <c r="F96" s="529"/>
      <c r="G96" s="351" t="s">
        <v>859</v>
      </c>
      <c r="H96" s="529"/>
      <c r="I96" s="351" t="s">
        <v>859</v>
      </c>
      <c r="J96" s="529"/>
      <c r="K96" s="351" t="s">
        <v>859</v>
      </c>
      <c r="L96" s="530"/>
      <c r="M96" s="351" t="s">
        <v>859</v>
      </c>
      <c r="N96" s="530"/>
      <c r="O96" s="297"/>
      <c r="P96" s="917"/>
    </row>
    <row r="97" spans="2:16" ht="36" customHeight="1">
      <c r="B97" s="918">
        <f>B95+1</f>
        <v>45974</v>
      </c>
      <c r="C97" s="919">
        <f t="shared" si="53"/>
        <v>45974</v>
      </c>
      <c r="D97" s="309" t="s">
        <v>822</v>
      </c>
      <c r="E97" s="541"/>
      <c r="F97" s="545"/>
      <c r="G97" s="541" t="s">
        <v>406</v>
      </c>
      <c r="H97" s="356" t="s">
        <v>855</v>
      </c>
      <c r="I97" s="541" t="s">
        <v>408</v>
      </c>
      <c r="J97" s="356" t="s">
        <v>855</v>
      </c>
      <c r="K97" s="541"/>
      <c r="L97" s="533"/>
      <c r="M97" s="351"/>
      <c r="N97" s="530"/>
      <c r="O97" s="297"/>
      <c r="P97" s="917">
        <f t="shared" ref="P97" si="55">P95+1</f>
        <v>30</v>
      </c>
    </row>
    <row r="98" spans="2:16" ht="36" customHeight="1">
      <c r="B98" s="914"/>
      <c r="C98" s="916"/>
      <c r="D98" s="278" t="s">
        <v>823</v>
      </c>
      <c r="E98" s="351" t="s">
        <v>860</v>
      </c>
      <c r="F98" s="529"/>
      <c r="G98" s="351" t="s">
        <v>860</v>
      </c>
      <c r="H98" s="529"/>
      <c r="I98" s="351" t="s">
        <v>860</v>
      </c>
      <c r="J98" s="529"/>
      <c r="K98" s="351" t="s">
        <v>860</v>
      </c>
      <c r="L98" s="530"/>
      <c r="M98" s="351" t="s">
        <v>860</v>
      </c>
      <c r="N98" s="530"/>
      <c r="O98" s="297"/>
      <c r="P98" s="917"/>
    </row>
    <row r="99" spans="2:16" ht="36" customHeight="1">
      <c r="B99" s="918">
        <f>B97+1</f>
        <v>45975</v>
      </c>
      <c r="C99" s="919">
        <f t="shared" si="53"/>
        <v>45975</v>
      </c>
      <c r="D99" s="309" t="s">
        <v>822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7">
        <f t="shared" ref="P99" si="56">P97+1</f>
        <v>31</v>
      </c>
    </row>
    <row r="100" spans="2:16" ht="36" customHeight="1">
      <c r="B100" s="914"/>
      <c r="C100" s="916"/>
      <c r="D100" s="278" t="s">
        <v>823</v>
      </c>
      <c r="E100" s="351" t="s">
        <v>859</v>
      </c>
      <c r="F100" s="585">
        <v>304</v>
      </c>
      <c r="G100" s="351" t="s">
        <v>859</v>
      </c>
      <c r="H100" s="585">
        <v>304</v>
      </c>
      <c r="I100" s="351" t="s">
        <v>859</v>
      </c>
      <c r="J100" s="529"/>
      <c r="K100" s="351" t="s">
        <v>859</v>
      </c>
      <c r="L100" s="530"/>
      <c r="M100" s="351" t="s">
        <v>859</v>
      </c>
      <c r="N100" s="530"/>
      <c r="O100" s="297"/>
      <c r="P100" s="917"/>
    </row>
    <row r="101" spans="2:16" ht="36" customHeight="1">
      <c r="B101" s="924">
        <f>B99+1</f>
        <v>45976</v>
      </c>
      <c r="C101" s="926">
        <f t="shared" si="53"/>
        <v>45976</v>
      </c>
      <c r="D101" s="347" t="s">
        <v>822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7"/>
    </row>
    <row r="102" spans="2:16" ht="36" customHeight="1">
      <c r="B102" s="925"/>
      <c r="C102" s="927"/>
      <c r="D102" s="339" t="s">
        <v>823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7"/>
    </row>
    <row r="103" spans="2:16" ht="36" customHeight="1">
      <c r="B103" s="924">
        <f>B101+1</f>
        <v>45977</v>
      </c>
      <c r="C103" s="926">
        <f t="shared" si="53"/>
        <v>45977</v>
      </c>
      <c r="D103" s="347" t="s">
        <v>822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7"/>
    </row>
    <row r="104" spans="2:16" ht="36" customHeight="1">
      <c r="B104" s="925"/>
      <c r="C104" s="927"/>
      <c r="D104" s="339" t="s">
        <v>823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7"/>
    </row>
    <row r="105" spans="2:16" ht="36" customHeight="1">
      <c r="B105" s="918">
        <f>B103+1</f>
        <v>45978</v>
      </c>
      <c r="C105" s="919">
        <f t="shared" si="53"/>
        <v>45978</v>
      </c>
      <c r="D105" s="309" t="s">
        <v>822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7">
        <f>P99+1</f>
        <v>32</v>
      </c>
    </row>
    <row r="106" spans="2:16" ht="36" customHeight="1">
      <c r="B106" s="914"/>
      <c r="C106" s="916"/>
      <c r="D106" s="278" t="s">
        <v>823</v>
      </c>
      <c r="E106" s="351" t="s">
        <v>860</v>
      </c>
      <c r="F106" s="529"/>
      <c r="G106" s="351" t="s">
        <v>860</v>
      </c>
      <c r="H106" s="529"/>
      <c r="I106" s="351" t="s">
        <v>860</v>
      </c>
      <c r="J106" s="529"/>
      <c r="K106" s="351" t="s">
        <v>860</v>
      </c>
      <c r="L106" s="530"/>
      <c r="M106" s="351" t="s">
        <v>860</v>
      </c>
      <c r="N106" s="530"/>
      <c r="O106" s="297"/>
      <c r="P106" s="917"/>
    </row>
    <row r="107" spans="2:16" ht="36" customHeight="1">
      <c r="B107" s="918">
        <f>B105+1</f>
        <v>45979</v>
      </c>
      <c r="C107" s="919">
        <f t="shared" si="53"/>
        <v>45979</v>
      </c>
      <c r="D107" s="309" t="s">
        <v>822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7">
        <f>P105+1</f>
        <v>33</v>
      </c>
    </row>
    <row r="108" spans="2:16" ht="36" customHeight="1">
      <c r="B108" s="914"/>
      <c r="C108" s="916"/>
      <c r="D108" s="309" t="s">
        <v>823</v>
      </c>
      <c r="E108" s="351" t="s">
        <v>859</v>
      </c>
      <c r="F108" s="529"/>
      <c r="G108" s="351" t="s">
        <v>859</v>
      </c>
      <c r="H108" s="529"/>
      <c r="I108" s="351" t="s">
        <v>859</v>
      </c>
      <c r="J108" s="529"/>
      <c r="K108" s="351" t="s">
        <v>859</v>
      </c>
      <c r="L108" s="530"/>
      <c r="M108" s="351" t="s">
        <v>859</v>
      </c>
      <c r="N108" s="530"/>
      <c r="O108" s="297"/>
      <c r="P108" s="917"/>
    </row>
    <row r="109" spans="2:16" ht="36" customHeight="1">
      <c r="B109" s="918">
        <f>B107+1</f>
        <v>45980</v>
      </c>
      <c r="C109" s="919">
        <f t="shared" si="53"/>
        <v>45980</v>
      </c>
      <c r="D109" s="309" t="s">
        <v>822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7">
        <f t="shared" ref="P109" si="57">P107+1</f>
        <v>34</v>
      </c>
    </row>
    <row r="110" spans="2:16" ht="36" customHeight="1">
      <c r="B110" s="914"/>
      <c r="C110" s="916"/>
      <c r="D110" s="309" t="s">
        <v>823</v>
      </c>
      <c r="E110" s="351" t="s">
        <v>859</v>
      </c>
      <c r="F110" s="529"/>
      <c r="G110" s="351" t="s">
        <v>859</v>
      </c>
      <c r="H110" s="529"/>
      <c r="I110" s="351" t="s">
        <v>859</v>
      </c>
      <c r="J110" s="529"/>
      <c r="K110" s="351" t="s">
        <v>859</v>
      </c>
      <c r="L110" s="530"/>
      <c r="M110" s="351" t="s">
        <v>859</v>
      </c>
      <c r="N110" s="530"/>
      <c r="O110" s="297"/>
      <c r="P110" s="917"/>
    </row>
    <row r="111" spans="2:16" ht="36" customHeight="1">
      <c r="B111" s="918">
        <f>B109+1</f>
        <v>45981</v>
      </c>
      <c r="C111" s="919">
        <f t="shared" si="53"/>
        <v>45981</v>
      </c>
      <c r="D111" s="309" t="s">
        <v>822</v>
      </c>
      <c r="E111" s="541"/>
      <c r="F111" s="545"/>
      <c r="G111" s="541" t="s">
        <v>406</v>
      </c>
      <c r="H111" s="356" t="s">
        <v>855</v>
      </c>
      <c r="I111" s="541" t="s">
        <v>408</v>
      </c>
      <c r="J111" s="356" t="s">
        <v>855</v>
      </c>
      <c r="K111" s="546"/>
      <c r="L111" s="585"/>
      <c r="M111" s="351"/>
      <c r="N111" s="530"/>
      <c r="O111" s="297"/>
      <c r="P111" s="917">
        <f t="shared" ref="P111" si="58">P109+1</f>
        <v>35</v>
      </c>
    </row>
    <row r="112" spans="2:16" ht="36" customHeight="1">
      <c r="B112" s="914"/>
      <c r="C112" s="916"/>
      <c r="D112" s="278" t="s">
        <v>823</v>
      </c>
      <c r="E112" s="351" t="s">
        <v>860</v>
      </c>
      <c r="F112" s="529"/>
      <c r="G112" s="351" t="s">
        <v>860</v>
      </c>
      <c r="H112" s="529"/>
      <c r="I112" s="351" t="s">
        <v>860</v>
      </c>
      <c r="J112" s="529"/>
      <c r="K112" s="351" t="s">
        <v>860</v>
      </c>
      <c r="L112" s="530"/>
      <c r="M112" s="351" t="s">
        <v>860</v>
      </c>
      <c r="N112" s="530"/>
      <c r="O112" s="297"/>
      <c r="P112" s="917"/>
    </row>
    <row r="113" spans="2:16" ht="36" customHeight="1">
      <c r="B113" s="918">
        <f>B111+1</f>
        <v>45982</v>
      </c>
      <c r="C113" s="919">
        <f t="shared" si="53"/>
        <v>45982</v>
      </c>
      <c r="D113" s="309" t="s">
        <v>822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7">
        <f t="shared" ref="P113" si="59">P111+1</f>
        <v>36</v>
      </c>
    </row>
    <row r="114" spans="2:16" ht="36" customHeight="1">
      <c r="B114" s="914"/>
      <c r="C114" s="916"/>
      <c r="D114" s="278" t="s">
        <v>823</v>
      </c>
      <c r="E114" s="351" t="s">
        <v>859</v>
      </c>
      <c r="F114" s="529"/>
      <c r="G114" s="351" t="s">
        <v>859</v>
      </c>
      <c r="H114" s="529"/>
      <c r="I114" s="351" t="s">
        <v>859</v>
      </c>
      <c r="J114" s="585">
        <v>304</v>
      </c>
      <c r="K114" s="351" t="s">
        <v>859</v>
      </c>
      <c r="L114" s="585">
        <v>304</v>
      </c>
      <c r="M114" s="351" t="s">
        <v>859</v>
      </c>
      <c r="N114" s="530"/>
      <c r="O114" s="297"/>
      <c r="P114" s="917"/>
    </row>
    <row r="115" spans="2:16" ht="36" customHeight="1">
      <c r="B115" s="924">
        <f>B113+1</f>
        <v>45983</v>
      </c>
      <c r="C115" s="926">
        <f t="shared" si="53"/>
        <v>45983</v>
      </c>
      <c r="D115" s="347" t="s">
        <v>822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861</v>
      </c>
      <c r="P115" s="917"/>
    </row>
    <row r="116" spans="2:16" ht="36" customHeight="1">
      <c r="B116" s="925"/>
      <c r="C116" s="927"/>
      <c r="D116" s="339" t="s">
        <v>823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7"/>
    </row>
    <row r="117" spans="2:16" ht="36" customHeight="1">
      <c r="B117" s="924">
        <f>B115+1</f>
        <v>45984</v>
      </c>
      <c r="C117" s="926">
        <f t="shared" si="53"/>
        <v>45984</v>
      </c>
      <c r="D117" s="347" t="s">
        <v>822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862</v>
      </c>
      <c r="P117" s="917"/>
    </row>
    <row r="118" spans="2:16" ht="36" customHeight="1">
      <c r="B118" s="925"/>
      <c r="C118" s="927"/>
      <c r="D118" s="347" t="s">
        <v>823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7"/>
    </row>
    <row r="119" spans="2:16" ht="36" customHeight="1">
      <c r="B119" s="924">
        <f>B117+1</f>
        <v>45985</v>
      </c>
      <c r="C119" s="926">
        <f t="shared" si="53"/>
        <v>45985</v>
      </c>
      <c r="D119" s="347" t="s">
        <v>822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863</v>
      </c>
      <c r="P119" s="917"/>
    </row>
    <row r="120" spans="2:16" ht="36" customHeight="1">
      <c r="B120" s="925"/>
      <c r="C120" s="927"/>
      <c r="D120" s="339" t="s">
        <v>823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7"/>
    </row>
    <row r="121" spans="2:16" ht="36" customHeight="1">
      <c r="B121" s="918">
        <f>B119+1</f>
        <v>45986</v>
      </c>
      <c r="C121" s="919">
        <f t="shared" si="53"/>
        <v>45986</v>
      </c>
      <c r="D121" s="309" t="s">
        <v>822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7">
        <f>P113+1</f>
        <v>37</v>
      </c>
    </row>
    <row r="122" spans="2:16" ht="36" customHeight="1">
      <c r="B122" s="914"/>
      <c r="C122" s="916"/>
      <c r="D122" s="309" t="s">
        <v>823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7"/>
    </row>
    <row r="123" spans="2:16" ht="36" customHeight="1">
      <c r="B123" s="918">
        <f>B121+1</f>
        <v>45987</v>
      </c>
      <c r="C123" s="919">
        <f t="shared" si="53"/>
        <v>45987</v>
      </c>
      <c r="D123" s="309" t="s">
        <v>822</v>
      </c>
      <c r="E123" s="279" t="s">
        <v>864</v>
      </c>
      <c r="F123" s="283" t="s">
        <v>855</v>
      </c>
      <c r="G123" s="279" t="s">
        <v>864</v>
      </c>
      <c r="H123" s="283" t="s">
        <v>855</v>
      </c>
      <c r="I123" s="279" t="s">
        <v>864</v>
      </c>
      <c r="J123" s="283" t="s">
        <v>855</v>
      </c>
      <c r="K123" s="279" t="s">
        <v>864</v>
      </c>
      <c r="L123" s="283" t="s">
        <v>855</v>
      </c>
      <c r="M123" s="307"/>
      <c r="N123" s="296"/>
      <c r="O123" s="297"/>
      <c r="P123" s="917">
        <f>P121+1</f>
        <v>38</v>
      </c>
    </row>
    <row r="124" spans="2:16" ht="36" customHeight="1">
      <c r="B124" s="914"/>
      <c r="C124" s="916"/>
      <c r="D124" s="309" t="s">
        <v>823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7"/>
    </row>
    <row r="125" spans="2:16" ht="36" customHeight="1">
      <c r="B125" s="918">
        <f t="shared" ref="B125" si="60">B123+1</f>
        <v>45988</v>
      </c>
      <c r="C125" s="919">
        <f t="shared" si="53"/>
        <v>45988</v>
      </c>
      <c r="D125" s="309" t="s">
        <v>822</v>
      </c>
      <c r="E125" s="321" t="s">
        <v>455</v>
      </c>
      <c r="F125" s="283" t="s">
        <v>855</v>
      </c>
      <c r="G125" s="362" t="s">
        <v>455</v>
      </c>
      <c r="H125" s="283" t="s">
        <v>855</v>
      </c>
      <c r="I125" s="282" t="s">
        <v>408</v>
      </c>
      <c r="J125" s="283" t="s">
        <v>855</v>
      </c>
      <c r="K125" s="282" t="s">
        <v>456</v>
      </c>
      <c r="L125" s="283" t="s">
        <v>855</v>
      </c>
      <c r="M125" s="664" t="s">
        <v>457</v>
      </c>
      <c r="N125" s="665" t="s">
        <v>96</v>
      </c>
      <c r="O125" s="363"/>
      <c r="P125" s="917">
        <f t="shared" ref="P125" si="61">P123+1</f>
        <v>39</v>
      </c>
    </row>
    <row r="126" spans="2:16" ht="36" customHeight="1">
      <c r="B126" s="914"/>
      <c r="C126" s="916"/>
      <c r="D126" s="309" t="s">
        <v>823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7"/>
    </row>
    <row r="127" spans="2:16" ht="36" customHeight="1">
      <c r="B127" s="918">
        <f>B125+1</f>
        <v>45989</v>
      </c>
      <c r="C127" s="919">
        <f t="shared" si="53"/>
        <v>45989</v>
      </c>
      <c r="D127" s="309" t="s">
        <v>822</v>
      </c>
      <c r="E127" s="279" t="s">
        <v>414</v>
      </c>
      <c r="F127" s="283" t="s">
        <v>855</v>
      </c>
      <c r="G127" s="282" t="s">
        <v>414</v>
      </c>
      <c r="H127" s="283" t="s">
        <v>855</v>
      </c>
      <c r="I127" s="321"/>
      <c r="J127" s="283"/>
      <c r="K127" s="279" t="s">
        <v>865</v>
      </c>
      <c r="L127" s="283" t="s">
        <v>866</v>
      </c>
      <c r="M127" s="279"/>
      <c r="N127" s="312"/>
      <c r="O127" s="297"/>
      <c r="P127" s="917">
        <f t="shared" ref="P127" si="62">P125+1</f>
        <v>40</v>
      </c>
    </row>
    <row r="128" spans="2:16" ht="36" customHeight="1">
      <c r="B128" s="914"/>
      <c r="C128" s="916"/>
      <c r="D128" s="309" t="s">
        <v>823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7"/>
    </row>
    <row r="129" spans="2:16" ht="36" customHeight="1">
      <c r="B129" s="924">
        <f>B127+1</f>
        <v>45990</v>
      </c>
      <c r="C129" s="926">
        <f t="shared" si="53"/>
        <v>45990</v>
      </c>
      <c r="D129" s="347" t="s">
        <v>822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7"/>
    </row>
    <row r="130" spans="2:16" ht="36" customHeight="1">
      <c r="B130" s="925"/>
      <c r="C130" s="927"/>
      <c r="D130" s="298" t="s">
        <v>823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7"/>
    </row>
    <row r="131" spans="2:16" ht="36" customHeight="1">
      <c r="B131" s="933">
        <f>B129+1</f>
        <v>45991</v>
      </c>
      <c r="C131" s="935">
        <f t="shared" si="53"/>
        <v>45991</v>
      </c>
      <c r="D131" s="374" t="s">
        <v>822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7"/>
    </row>
    <row r="132" spans="2:16" ht="36" customHeight="1" thickBot="1">
      <c r="B132" s="934"/>
      <c r="C132" s="936"/>
      <c r="D132" s="379" t="s">
        <v>823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7"/>
    </row>
    <row r="133" spans="2:16" ht="27" customHeight="1">
      <c r="B133" s="334"/>
      <c r="P133" s="917" t="str">
        <f t="shared" ref="P133" si="63">IF(B133="","",WEEKDAY(B133))</f>
        <v/>
      </c>
    </row>
    <row r="134" spans="2:16" ht="27" customHeight="1" thickBot="1">
      <c r="B134" s="267" t="s">
        <v>867</v>
      </c>
      <c r="P134" s="917"/>
    </row>
    <row r="135" spans="2:16" ht="18" customHeight="1">
      <c r="B135" s="920" t="s">
        <v>620</v>
      </c>
      <c r="C135" s="922" t="s">
        <v>621</v>
      </c>
      <c r="D135" s="272"/>
      <c r="E135" s="57" t="s">
        <v>622</v>
      </c>
      <c r="F135" s="903" t="s">
        <v>623</v>
      </c>
      <c r="G135" s="57" t="s">
        <v>624</v>
      </c>
      <c r="H135" s="903" t="s">
        <v>623</v>
      </c>
      <c r="I135" s="273" t="s">
        <v>625</v>
      </c>
      <c r="J135" s="911" t="s">
        <v>623</v>
      </c>
      <c r="K135" s="273" t="s">
        <v>626</v>
      </c>
      <c r="L135" s="911" t="s">
        <v>623</v>
      </c>
      <c r="M135" s="273" t="s">
        <v>627</v>
      </c>
      <c r="N135" s="911" t="s">
        <v>623</v>
      </c>
      <c r="O135" s="274" t="s">
        <v>628</v>
      </c>
      <c r="P135" s="917"/>
    </row>
    <row r="136" spans="2:16" ht="18" customHeight="1" thickBot="1">
      <c r="B136" s="921"/>
      <c r="C136" s="923"/>
      <c r="D136" s="275"/>
      <c r="E136" s="59" t="s">
        <v>629</v>
      </c>
      <c r="F136" s="904"/>
      <c r="G136" s="59" t="s">
        <v>630</v>
      </c>
      <c r="H136" s="904"/>
      <c r="I136" s="276" t="s">
        <v>631</v>
      </c>
      <c r="J136" s="912"/>
      <c r="K136" s="276" t="s">
        <v>632</v>
      </c>
      <c r="L136" s="912"/>
      <c r="M136" s="276" t="s">
        <v>633</v>
      </c>
      <c r="N136" s="912"/>
      <c r="O136" s="277"/>
      <c r="P136" s="917"/>
    </row>
    <row r="137" spans="2:16" ht="36" customHeight="1">
      <c r="B137" s="913">
        <f>B131+1</f>
        <v>45992</v>
      </c>
      <c r="C137" s="915">
        <f>B137</f>
        <v>45992</v>
      </c>
      <c r="D137" s="278" t="s">
        <v>822</v>
      </c>
      <c r="E137" s="321"/>
      <c r="F137" s="283"/>
      <c r="G137" s="362" t="s">
        <v>406</v>
      </c>
      <c r="H137" s="283" t="s">
        <v>855</v>
      </c>
      <c r="I137" s="282" t="s">
        <v>456</v>
      </c>
      <c r="J137" s="283" t="s">
        <v>855</v>
      </c>
      <c r="K137" s="664" t="s">
        <v>457</v>
      </c>
      <c r="L137" s="585" t="s">
        <v>96</v>
      </c>
      <c r="M137" s="307"/>
      <c r="N137" s="286"/>
      <c r="O137" s="386"/>
      <c r="P137" s="917">
        <f>P127+1</f>
        <v>41</v>
      </c>
    </row>
    <row r="138" spans="2:16" ht="36" customHeight="1">
      <c r="B138" s="914"/>
      <c r="C138" s="916"/>
      <c r="D138" s="278" t="s">
        <v>823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7"/>
    </row>
    <row r="139" spans="2:16" ht="36" customHeight="1">
      <c r="B139" s="918">
        <f>B137+1</f>
        <v>45993</v>
      </c>
      <c r="C139" s="919">
        <f>B139</f>
        <v>45993</v>
      </c>
      <c r="D139" s="309" t="s">
        <v>822</v>
      </c>
      <c r="E139" s="279"/>
      <c r="F139" s="283"/>
      <c r="G139" s="279" t="s">
        <v>408</v>
      </c>
      <c r="H139" s="283" t="s">
        <v>855</v>
      </c>
      <c r="I139" s="279" t="s">
        <v>480</v>
      </c>
      <c r="J139" s="283" t="s">
        <v>855</v>
      </c>
      <c r="K139" s="279" t="s">
        <v>480</v>
      </c>
      <c r="L139" s="296" t="s">
        <v>855</v>
      </c>
      <c r="M139" s="279"/>
      <c r="N139" s="294"/>
      <c r="O139" s="297"/>
      <c r="P139" s="917">
        <f>P137+1</f>
        <v>42</v>
      </c>
    </row>
    <row r="140" spans="2:16" ht="36" customHeight="1">
      <c r="B140" s="914"/>
      <c r="C140" s="916"/>
      <c r="D140" s="309" t="s">
        <v>823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7"/>
    </row>
    <row r="141" spans="2:16" ht="36" customHeight="1">
      <c r="B141" s="918">
        <f>B139+1</f>
        <v>45994</v>
      </c>
      <c r="C141" s="919">
        <f t="shared" ref="C141:C197" si="64">B141</f>
        <v>45994</v>
      </c>
      <c r="D141" s="309" t="s">
        <v>822</v>
      </c>
      <c r="E141" s="279" t="s">
        <v>865</v>
      </c>
      <c r="F141" s="283" t="s">
        <v>866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7">
        <f t="shared" ref="P141" si="65">P139+1</f>
        <v>43</v>
      </c>
    </row>
    <row r="142" spans="2:16" ht="36" customHeight="1">
      <c r="B142" s="914"/>
      <c r="C142" s="916"/>
      <c r="D142" s="309" t="s">
        <v>823</v>
      </c>
      <c r="E142" s="279"/>
      <c r="F142" s="283"/>
      <c r="G142" s="279" t="s">
        <v>481</v>
      </c>
      <c r="H142" s="283">
        <v>304</v>
      </c>
      <c r="I142" s="279" t="s">
        <v>868</v>
      </c>
      <c r="J142" s="283">
        <v>304</v>
      </c>
      <c r="K142" s="279" t="s">
        <v>869</v>
      </c>
      <c r="L142" s="296">
        <v>304</v>
      </c>
      <c r="M142" s="279"/>
      <c r="N142" s="294"/>
      <c r="O142" s="297"/>
      <c r="P142" s="917"/>
    </row>
    <row r="143" spans="2:16" ht="36" customHeight="1">
      <c r="B143" s="918">
        <f>B141+1</f>
        <v>45995</v>
      </c>
      <c r="C143" s="919">
        <f t="shared" si="64"/>
        <v>45995</v>
      </c>
      <c r="D143" s="309" t="s">
        <v>822</v>
      </c>
      <c r="E143" s="279" t="s">
        <v>414</v>
      </c>
      <c r="F143" s="283" t="s">
        <v>855</v>
      </c>
      <c r="G143" s="282" t="s">
        <v>414</v>
      </c>
      <c r="H143" s="283" t="s">
        <v>855</v>
      </c>
      <c r="I143" s="282"/>
      <c r="J143" s="296"/>
      <c r="K143" s="393"/>
      <c r="L143" s="283"/>
      <c r="M143" s="279"/>
      <c r="N143" s="294"/>
      <c r="O143" s="297"/>
      <c r="P143" s="917">
        <f t="shared" ref="P143" si="66">P141+1</f>
        <v>44</v>
      </c>
    </row>
    <row r="144" spans="2:16" ht="36" customHeight="1">
      <c r="B144" s="914"/>
      <c r="C144" s="916"/>
      <c r="D144" s="309" t="s">
        <v>823</v>
      </c>
      <c r="E144" s="293"/>
      <c r="F144" s="356"/>
      <c r="G144" s="293"/>
      <c r="H144" s="356"/>
      <c r="I144" s="547" t="s">
        <v>870</v>
      </c>
      <c r="J144" s="548">
        <v>304</v>
      </c>
      <c r="K144" s="547" t="s">
        <v>870</v>
      </c>
      <c r="L144" s="283">
        <v>304</v>
      </c>
      <c r="M144" s="279"/>
      <c r="N144" s="294"/>
      <c r="O144" s="297"/>
      <c r="P144" s="917"/>
    </row>
    <row r="145" spans="2:16" ht="36" customHeight="1">
      <c r="B145" s="918">
        <f>B143+1</f>
        <v>45996</v>
      </c>
      <c r="C145" s="919">
        <f t="shared" si="64"/>
        <v>45996</v>
      </c>
      <c r="D145" s="309" t="s">
        <v>822</v>
      </c>
      <c r="E145" s="279"/>
      <c r="F145" s="283"/>
      <c r="G145" s="282"/>
      <c r="H145" s="283"/>
      <c r="I145" s="293" t="s">
        <v>871</v>
      </c>
      <c r="J145" s="356" t="s">
        <v>855</v>
      </c>
      <c r="K145" s="279" t="s">
        <v>455</v>
      </c>
      <c r="L145" s="283" t="s">
        <v>855</v>
      </c>
      <c r="M145" s="279"/>
      <c r="N145" s="296"/>
      <c r="O145" s="297"/>
      <c r="P145" s="917">
        <f t="shared" ref="P145" si="67">P143+1</f>
        <v>45</v>
      </c>
    </row>
    <row r="146" spans="2:16" ht="36" customHeight="1">
      <c r="B146" s="914"/>
      <c r="C146" s="916"/>
      <c r="D146" s="309" t="s">
        <v>823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7"/>
    </row>
    <row r="147" spans="2:16" ht="36" customHeight="1">
      <c r="B147" s="924">
        <f>B145+1</f>
        <v>45997</v>
      </c>
      <c r="C147" s="926">
        <f t="shared" si="64"/>
        <v>45997</v>
      </c>
      <c r="D147" s="347" t="s">
        <v>822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7"/>
    </row>
    <row r="148" spans="2:16" ht="36" customHeight="1">
      <c r="B148" s="925"/>
      <c r="C148" s="927"/>
      <c r="D148" s="347" t="s">
        <v>823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7"/>
    </row>
    <row r="149" spans="2:16" ht="36" customHeight="1">
      <c r="B149" s="924">
        <f>B147+1</f>
        <v>45998</v>
      </c>
      <c r="C149" s="926">
        <f t="shared" si="64"/>
        <v>45998</v>
      </c>
      <c r="D149" s="347" t="s">
        <v>822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7"/>
    </row>
    <row r="150" spans="2:16" ht="36" customHeight="1">
      <c r="B150" s="925"/>
      <c r="C150" s="927"/>
      <c r="D150" s="347" t="s">
        <v>823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7"/>
    </row>
    <row r="151" spans="2:16" ht="36" customHeight="1">
      <c r="B151" s="918">
        <f>B149+1</f>
        <v>45999</v>
      </c>
      <c r="C151" s="919">
        <f t="shared" si="64"/>
        <v>45999</v>
      </c>
      <c r="D151" s="309" t="s">
        <v>822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7">
        <f>P145+1</f>
        <v>46</v>
      </c>
    </row>
    <row r="152" spans="2:16" ht="36" customHeight="1">
      <c r="B152" s="914"/>
      <c r="C152" s="916"/>
      <c r="D152" s="309" t="s">
        <v>823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7"/>
    </row>
    <row r="153" spans="2:16" ht="36" customHeight="1">
      <c r="B153" s="918">
        <f>B151+1</f>
        <v>46000</v>
      </c>
      <c r="C153" s="919">
        <f t="shared" si="64"/>
        <v>46000</v>
      </c>
      <c r="D153" s="309" t="s">
        <v>822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7">
        <f>P151+1</f>
        <v>47</v>
      </c>
    </row>
    <row r="154" spans="2:16" ht="36" customHeight="1">
      <c r="B154" s="914"/>
      <c r="C154" s="916"/>
      <c r="D154" s="309" t="s">
        <v>823</v>
      </c>
      <c r="E154" s="351" t="s">
        <v>859</v>
      </c>
      <c r="F154" s="529"/>
      <c r="G154" s="351" t="s">
        <v>859</v>
      </c>
      <c r="H154" s="529"/>
      <c r="I154" s="351" t="s">
        <v>859</v>
      </c>
      <c r="J154" s="529"/>
      <c r="K154" s="351" t="s">
        <v>859</v>
      </c>
      <c r="L154" s="530"/>
      <c r="M154" s="351" t="s">
        <v>859</v>
      </c>
      <c r="N154" s="529"/>
      <c r="O154" s="297"/>
      <c r="P154" s="917"/>
    </row>
    <row r="155" spans="2:16" ht="36" customHeight="1">
      <c r="B155" s="918">
        <f>B153+1</f>
        <v>46001</v>
      </c>
      <c r="C155" s="919">
        <f t="shared" si="64"/>
        <v>46001</v>
      </c>
      <c r="D155" s="309" t="s">
        <v>822</v>
      </c>
      <c r="E155" s="279" t="s">
        <v>865</v>
      </c>
      <c r="F155" s="283">
        <v>301</v>
      </c>
      <c r="G155" s="282" t="s">
        <v>872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7">
        <f t="shared" ref="P155" si="68">P153+1</f>
        <v>48</v>
      </c>
    </row>
    <row r="156" spans="2:16" ht="36" customHeight="1">
      <c r="B156" s="914"/>
      <c r="C156" s="916"/>
      <c r="D156" s="309" t="s">
        <v>823</v>
      </c>
      <c r="E156" s="279" t="s">
        <v>873</v>
      </c>
      <c r="F156" s="283">
        <v>304</v>
      </c>
      <c r="G156" s="279" t="s">
        <v>874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7"/>
    </row>
    <row r="157" spans="2:16" ht="36" customHeight="1">
      <c r="B157" s="918">
        <f>B155+1</f>
        <v>46002</v>
      </c>
      <c r="C157" s="919">
        <f t="shared" si="64"/>
        <v>46002</v>
      </c>
      <c r="D157" s="309" t="s">
        <v>822</v>
      </c>
      <c r="E157" s="635" t="s">
        <v>406</v>
      </c>
      <c r="F157" s="621">
        <v>301</v>
      </c>
      <c r="G157" s="279" t="s">
        <v>455</v>
      </c>
      <c r="H157" s="621">
        <v>301</v>
      </c>
      <c r="I157" s="279" t="s">
        <v>480</v>
      </c>
      <c r="J157" s="621">
        <v>301</v>
      </c>
      <c r="K157" s="293" t="s">
        <v>480</v>
      </c>
      <c r="L157" s="621">
        <v>301</v>
      </c>
      <c r="M157" s="279"/>
      <c r="N157" s="400"/>
      <c r="O157" s="297"/>
      <c r="P157" s="917">
        <f t="shared" ref="P157" si="69">P155+1</f>
        <v>49</v>
      </c>
    </row>
    <row r="158" spans="2:16" ht="36" customHeight="1">
      <c r="B158" s="914"/>
      <c r="C158" s="916"/>
      <c r="D158" s="309" t="s">
        <v>823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7"/>
    </row>
    <row r="159" spans="2:16" ht="36" customHeight="1">
      <c r="B159" s="918">
        <f>B157+1</f>
        <v>46003</v>
      </c>
      <c r="C159" s="919">
        <f t="shared" si="64"/>
        <v>46003</v>
      </c>
      <c r="D159" s="309" t="s">
        <v>822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456</v>
      </c>
      <c r="L159" s="621">
        <v>301</v>
      </c>
      <c r="M159" s="279"/>
      <c r="N159" s="296"/>
      <c r="O159" s="297"/>
      <c r="P159" s="917">
        <f t="shared" ref="P159" si="70">P157+1</f>
        <v>50</v>
      </c>
    </row>
    <row r="160" spans="2:16" ht="36" customHeight="1">
      <c r="B160" s="914"/>
      <c r="C160" s="916"/>
      <c r="D160" s="309" t="s">
        <v>823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7"/>
    </row>
    <row r="161" spans="2:16" ht="36" customHeight="1">
      <c r="B161" s="924">
        <f>B159+1</f>
        <v>46004</v>
      </c>
      <c r="C161" s="926">
        <f t="shared" si="64"/>
        <v>46004</v>
      </c>
      <c r="D161" s="347" t="s">
        <v>822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7"/>
    </row>
    <row r="162" spans="2:16" ht="36" customHeight="1">
      <c r="B162" s="925"/>
      <c r="C162" s="927"/>
      <c r="D162" s="347" t="s">
        <v>823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7"/>
    </row>
    <row r="163" spans="2:16" ht="36" customHeight="1">
      <c r="B163" s="924">
        <f>B161+1</f>
        <v>46005</v>
      </c>
      <c r="C163" s="926">
        <f t="shared" si="64"/>
        <v>46005</v>
      </c>
      <c r="D163" s="347" t="s">
        <v>822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7"/>
    </row>
    <row r="164" spans="2:16" ht="36" customHeight="1">
      <c r="B164" s="925"/>
      <c r="C164" s="927"/>
      <c r="D164" s="347" t="s">
        <v>823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7"/>
    </row>
    <row r="165" spans="2:16" ht="36" customHeight="1">
      <c r="B165" s="918">
        <f>B163+1</f>
        <v>46006</v>
      </c>
      <c r="C165" s="919">
        <f t="shared" si="64"/>
        <v>46006</v>
      </c>
      <c r="D165" s="309" t="s">
        <v>822</v>
      </c>
      <c r="E165" s="279" t="s">
        <v>414</v>
      </c>
      <c r="F165" s="283" t="s">
        <v>855</v>
      </c>
      <c r="G165" s="282" t="s">
        <v>414</v>
      </c>
      <c r="H165" s="283" t="s">
        <v>855</v>
      </c>
      <c r="I165" s="279" t="s">
        <v>875</v>
      </c>
      <c r="J165" s="401" t="s">
        <v>855</v>
      </c>
      <c r="K165" s="279" t="s">
        <v>408</v>
      </c>
      <c r="L165" s="401" t="s">
        <v>855</v>
      </c>
      <c r="M165" s="307"/>
      <c r="N165" s="401"/>
      <c r="O165" s="297"/>
      <c r="P165" s="917">
        <f>P159+1</f>
        <v>51</v>
      </c>
    </row>
    <row r="166" spans="2:16" ht="36" customHeight="1">
      <c r="B166" s="914"/>
      <c r="C166" s="916"/>
      <c r="D166" s="309" t="s">
        <v>823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7"/>
    </row>
    <row r="167" spans="2:16" ht="36" customHeight="1">
      <c r="B167" s="918">
        <f>B165+1</f>
        <v>46007</v>
      </c>
      <c r="C167" s="919">
        <f t="shared" si="64"/>
        <v>46007</v>
      </c>
      <c r="D167" s="309" t="s">
        <v>822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7">
        <f>P165+1</f>
        <v>52</v>
      </c>
    </row>
    <row r="168" spans="2:16" ht="36" customHeight="1">
      <c r="B168" s="914"/>
      <c r="C168" s="916"/>
      <c r="D168" s="309" t="s">
        <v>823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7"/>
    </row>
    <row r="169" spans="2:16" ht="36" customHeight="1">
      <c r="B169" s="918">
        <f>B167+1</f>
        <v>46008</v>
      </c>
      <c r="C169" s="919">
        <f t="shared" si="64"/>
        <v>46008</v>
      </c>
      <c r="D169" s="309" t="s">
        <v>822</v>
      </c>
      <c r="E169" s="321"/>
      <c r="F169" s="283"/>
      <c r="G169" s="279" t="s">
        <v>872</v>
      </c>
      <c r="H169" s="283">
        <v>301</v>
      </c>
      <c r="I169" s="387" t="s">
        <v>876</v>
      </c>
      <c r="J169" s="401">
        <v>301</v>
      </c>
      <c r="K169" s="279"/>
      <c r="L169" s="401"/>
      <c r="M169" s="387"/>
      <c r="N169" s="406"/>
      <c r="O169" s="297"/>
      <c r="P169" s="917">
        <f t="shared" ref="P169" si="71">P167+1</f>
        <v>53</v>
      </c>
    </row>
    <row r="170" spans="2:16" ht="36" customHeight="1">
      <c r="B170" s="914"/>
      <c r="C170" s="916"/>
      <c r="D170" s="309" t="s">
        <v>823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7"/>
    </row>
    <row r="171" spans="2:16" ht="36" customHeight="1">
      <c r="B171" s="918">
        <f>B169+1</f>
        <v>46009</v>
      </c>
      <c r="C171" s="919">
        <f t="shared" si="64"/>
        <v>46009</v>
      </c>
      <c r="D171" s="309" t="s">
        <v>822</v>
      </c>
      <c r="E171" s="387" t="s">
        <v>406</v>
      </c>
      <c r="F171" s="401" t="s">
        <v>855</v>
      </c>
      <c r="G171" s="279" t="s">
        <v>455</v>
      </c>
      <c r="H171" s="401" t="s">
        <v>855</v>
      </c>
      <c r="I171" s="279" t="s">
        <v>480</v>
      </c>
      <c r="J171" s="283" t="s">
        <v>855</v>
      </c>
      <c r="K171" s="282" t="s">
        <v>480</v>
      </c>
      <c r="L171" s="401" t="s">
        <v>855</v>
      </c>
      <c r="M171" s="387"/>
      <c r="N171" s="290"/>
      <c r="O171" s="297"/>
      <c r="P171" s="917">
        <f t="shared" ref="P171" si="72">P169+1</f>
        <v>54</v>
      </c>
    </row>
    <row r="172" spans="2:16" ht="36" customHeight="1">
      <c r="B172" s="914"/>
      <c r="C172" s="916"/>
      <c r="D172" s="309" t="s">
        <v>823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7"/>
    </row>
    <row r="173" spans="2:16" ht="36" customHeight="1">
      <c r="B173" s="918">
        <f>B171+1</f>
        <v>46010</v>
      </c>
      <c r="C173" s="919">
        <f t="shared" si="64"/>
        <v>46010</v>
      </c>
      <c r="D173" s="309" t="s">
        <v>822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7">
        <f t="shared" ref="P173" si="73">P171+1</f>
        <v>55</v>
      </c>
    </row>
    <row r="174" spans="2:16" ht="36" customHeight="1">
      <c r="B174" s="914"/>
      <c r="C174" s="916"/>
      <c r="D174" s="309" t="s">
        <v>823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7"/>
    </row>
    <row r="175" spans="2:16" ht="36" customHeight="1">
      <c r="B175" s="924">
        <f>B173+1</f>
        <v>46011</v>
      </c>
      <c r="C175" s="926">
        <f t="shared" si="64"/>
        <v>46011</v>
      </c>
      <c r="D175" s="347" t="s">
        <v>822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7"/>
    </row>
    <row r="176" spans="2:16" ht="36" customHeight="1">
      <c r="B176" s="925"/>
      <c r="C176" s="927"/>
      <c r="D176" s="347" t="s">
        <v>823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7"/>
    </row>
    <row r="177" spans="2:16" ht="36" customHeight="1">
      <c r="B177" s="924">
        <f>B175+1</f>
        <v>46012</v>
      </c>
      <c r="C177" s="926">
        <f t="shared" si="64"/>
        <v>46012</v>
      </c>
      <c r="D177" s="347" t="s">
        <v>822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7"/>
    </row>
    <row r="178" spans="2:16" ht="36" customHeight="1">
      <c r="B178" s="925"/>
      <c r="C178" s="927"/>
      <c r="D178" s="347" t="s">
        <v>823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7"/>
    </row>
    <row r="179" spans="2:16" ht="36" customHeight="1">
      <c r="B179" s="918">
        <f>B177+1</f>
        <v>46013</v>
      </c>
      <c r="C179" s="919">
        <f t="shared" si="64"/>
        <v>46013</v>
      </c>
      <c r="D179" s="309" t="s">
        <v>822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7">
        <f>P173+1</f>
        <v>56</v>
      </c>
    </row>
    <row r="180" spans="2:16" ht="36" customHeight="1">
      <c r="B180" s="914"/>
      <c r="C180" s="916"/>
      <c r="D180" s="309" t="s">
        <v>823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877</v>
      </c>
      <c r="N180" s="296">
        <v>202</v>
      </c>
      <c r="O180" s="297"/>
      <c r="P180" s="917"/>
    </row>
    <row r="181" spans="2:16" ht="36" customHeight="1">
      <c r="B181" s="918">
        <f>B179+1</f>
        <v>46014</v>
      </c>
      <c r="C181" s="919">
        <f t="shared" si="64"/>
        <v>46014</v>
      </c>
      <c r="D181" s="309" t="s">
        <v>822</v>
      </c>
      <c r="E181" s="387"/>
      <c r="F181" s="290"/>
      <c r="G181" s="279" t="s">
        <v>455</v>
      </c>
      <c r="H181" s="718" t="s">
        <v>878</v>
      </c>
      <c r="I181" s="387" t="s">
        <v>455</v>
      </c>
      <c r="J181" s="719" t="s">
        <v>878</v>
      </c>
      <c r="K181" s="351" t="s">
        <v>455</v>
      </c>
      <c r="L181" s="718" t="s">
        <v>878</v>
      </c>
      <c r="M181" s="279"/>
      <c r="N181" s="296"/>
      <c r="O181" s="297"/>
      <c r="P181" s="917">
        <f>P179+1</f>
        <v>57</v>
      </c>
    </row>
    <row r="182" spans="2:16" ht="36" customHeight="1">
      <c r="B182" s="914"/>
      <c r="C182" s="916"/>
      <c r="D182" s="309" t="s">
        <v>823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7"/>
    </row>
    <row r="183" spans="2:16" ht="36" customHeight="1">
      <c r="B183" s="918">
        <f>B181+1</f>
        <v>46015</v>
      </c>
      <c r="C183" s="919">
        <f t="shared" si="64"/>
        <v>46015</v>
      </c>
      <c r="D183" s="309" t="s">
        <v>822</v>
      </c>
      <c r="E183" s="387" t="s">
        <v>879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7">
        <f t="shared" ref="P183" si="74">P181+1</f>
        <v>58</v>
      </c>
    </row>
    <row r="184" spans="2:16" ht="36" customHeight="1">
      <c r="B184" s="914"/>
      <c r="C184" s="916"/>
      <c r="D184" s="309" t="s">
        <v>823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7"/>
    </row>
    <row r="185" spans="2:16" ht="36" customHeight="1">
      <c r="B185" s="918">
        <f>B183+1</f>
        <v>46016</v>
      </c>
      <c r="C185" s="919">
        <f t="shared" si="64"/>
        <v>46016</v>
      </c>
      <c r="D185" s="309" t="s">
        <v>822</v>
      </c>
      <c r="E185" s="279" t="s">
        <v>456</v>
      </c>
      <c r="F185" s="401" t="s">
        <v>855</v>
      </c>
      <c r="G185" s="279" t="s">
        <v>408</v>
      </c>
      <c r="H185" s="401" t="s">
        <v>855</v>
      </c>
      <c r="I185" s="279" t="s">
        <v>414</v>
      </c>
      <c r="J185" s="455" t="s">
        <v>880</v>
      </c>
      <c r="K185" s="454" t="s">
        <v>414</v>
      </c>
      <c r="L185" s="455" t="s">
        <v>880</v>
      </c>
      <c r="M185" s="279"/>
      <c r="N185" s="310"/>
      <c r="O185" s="297"/>
      <c r="P185" s="917">
        <f t="shared" ref="P185" si="75">P183+1</f>
        <v>59</v>
      </c>
    </row>
    <row r="186" spans="2:16" ht="36" customHeight="1">
      <c r="B186" s="914"/>
      <c r="C186" s="916"/>
      <c r="D186" s="309" t="s">
        <v>823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7"/>
    </row>
    <row r="187" spans="2:16" ht="36" customHeight="1">
      <c r="B187" s="918">
        <f>B185+1</f>
        <v>46017</v>
      </c>
      <c r="C187" s="919">
        <f t="shared" si="64"/>
        <v>46017</v>
      </c>
      <c r="D187" s="309" t="s">
        <v>822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7">
        <f t="shared" ref="P187" si="76">P185+1</f>
        <v>60</v>
      </c>
    </row>
    <row r="188" spans="2:16" ht="36" customHeight="1">
      <c r="B188" s="914"/>
      <c r="C188" s="916"/>
      <c r="D188" s="309" t="s">
        <v>823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7"/>
    </row>
    <row r="189" spans="2:16" ht="36" customHeight="1">
      <c r="B189" s="924">
        <f>B187+1</f>
        <v>46018</v>
      </c>
      <c r="C189" s="926">
        <f t="shared" si="64"/>
        <v>46018</v>
      </c>
      <c r="D189" s="347" t="s">
        <v>822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7"/>
    </row>
    <row r="190" spans="2:16" ht="36" customHeight="1">
      <c r="B190" s="925"/>
      <c r="C190" s="927"/>
      <c r="D190" s="347" t="s">
        <v>823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7"/>
    </row>
    <row r="191" spans="2:16" ht="36" customHeight="1">
      <c r="B191" s="924">
        <f>B189+1</f>
        <v>46019</v>
      </c>
      <c r="C191" s="926">
        <f t="shared" si="64"/>
        <v>46019</v>
      </c>
      <c r="D191" s="347" t="s">
        <v>822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7"/>
    </row>
    <row r="192" spans="2:16" ht="36" customHeight="1">
      <c r="B192" s="925"/>
      <c r="C192" s="927"/>
      <c r="D192" s="347" t="s">
        <v>823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7"/>
    </row>
    <row r="193" spans="2:16" ht="36" customHeight="1">
      <c r="B193" s="924">
        <f>B191+1</f>
        <v>46020</v>
      </c>
      <c r="C193" s="926">
        <f t="shared" si="64"/>
        <v>46020</v>
      </c>
      <c r="D193" s="347" t="s">
        <v>822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881</v>
      </c>
      <c r="P193" s="917"/>
    </row>
    <row r="194" spans="2:16" ht="36" customHeight="1">
      <c r="B194" s="925"/>
      <c r="C194" s="927"/>
      <c r="D194" s="347" t="s">
        <v>823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7"/>
    </row>
    <row r="195" spans="2:16" ht="36" customHeight="1">
      <c r="B195" s="924">
        <f t="shared" ref="B195" si="77">B193+1</f>
        <v>46021</v>
      </c>
      <c r="C195" s="926">
        <f t="shared" si="64"/>
        <v>46021</v>
      </c>
      <c r="D195" s="347" t="s">
        <v>822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7"/>
    </row>
    <row r="196" spans="2:16" ht="36" customHeight="1">
      <c r="B196" s="925"/>
      <c r="C196" s="927"/>
      <c r="D196" s="298" t="s">
        <v>823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7"/>
    </row>
    <row r="197" spans="2:16" ht="36" customHeight="1">
      <c r="B197" s="940">
        <f>B195+1</f>
        <v>46022</v>
      </c>
      <c r="C197" s="935">
        <f t="shared" si="64"/>
        <v>46022</v>
      </c>
      <c r="D197" s="303" t="s">
        <v>822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7"/>
    </row>
    <row r="198" spans="2:16" ht="36" customHeight="1" thickBot="1">
      <c r="B198" s="941"/>
      <c r="C198" s="936"/>
      <c r="D198" s="379" t="s">
        <v>823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7"/>
    </row>
    <row r="199" spans="2:16" ht="27" customHeight="1">
      <c r="B199" s="334"/>
      <c r="P199" s="917" t="str">
        <f t="shared" ref="P199" si="78">IF(B199="","",WEEKDAY(B199))</f>
        <v/>
      </c>
    </row>
    <row r="200" spans="2:16" ht="27" customHeight="1" thickBot="1">
      <c r="B200" s="335" t="s">
        <v>882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7"/>
    </row>
    <row r="201" spans="2:16" ht="18" customHeight="1">
      <c r="B201" s="920" t="s">
        <v>620</v>
      </c>
      <c r="C201" s="922" t="s">
        <v>621</v>
      </c>
      <c r="D201" s="272"/>
      <c r="E201" s="57" t="s">
        <v>622</v>
      </c>
      <c r="F201" s="903" t="s">
        <v>623</v>
      </c>
      <c r="G201" s="57" t="s">
        <v>624</v>
      </c>
      <c r="H201" s="903" t="s">
        <v>623</v>
      </c>
      <c r="I201" s="273" t="s">
        <v>625</v>
      </c>
      <c r="J201" s="911" t="s">
        <v>623</v>
      </c>
      <c r="K201" s="273" t="s">
        <v>626</v>
      </c>
      <c r="L201" s="911" t="s">
        <v>623</v>
      </c>
      <c r="M201" s="273" t="s">
        <v>627</v>
      </c>
      <c r="N201" s="911" t="s">
        <v>623</v>
      </c>
      <c r="O201" s="274" t="s">
        <v>628</v>
      </c>
      <c r="P201" s="917"/>
    </row>
    <row r="202" spans="2:16" ht="18" customHeight="1" thickBot="1">
      <c r="B202" s="921"/>
      <c r="C202" s="923"/>
      <c r="D202" s="275"/>
      <c r="E202" s="59" t="s">
        <v>629</v>
      </c>
      <c r="F202" s="904"/>
      <c r="G202" s="59" t="s">
        <v>630</v>
      </c>
      <c r="H202" s="904"/>
      <c r="I202" s="276" t="s">
        <v>631</v>
      </c>
      <c r="J202" s="912"/>
      <c r="K202" s="276" t="s">
        <v>632</v>
      </c>
      <c r="L202" s="912"/>
      <c r="M202" s="276" t="s">
        <v>633</v>
      </c>
      <c r="N202" s="912"/>
      <c r="O202" s="277"/>
      <c r="P202" s="917"/>
    </row>
    <row r="203" spans="2:16" ht="36" customHeight="1">
      <c r="B203" s="937">
        <f>B197+1</f>
        <v>46023</v>
      </c>
      <c r="C203" s="929">
        <f>B203</f>
        <v>46023</v>
      </c>
      <c r="D203" s="420" t="s">
        <v>822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7"/>
    </row>
    <row r="204" spans="2:16" ht="36" customHeight="1">
      <c r="B204" s="938"/>
      <c r="C204" s="927"/>
      <c r="D204" s="339" t="s">
        <v>823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7"/>
    </row>
    <row r="205" spans="2:16" ht="36" customHeight="1">
      <c r="B205" s="939">
        <f>B203+1</f>
        <v>46024</v>
      </c>
      <c r="C205" s="926">
        <f>B205</f>
        <v>46024</v>
      </c>
      <c r="D205" s="347" t="s">
        <v>822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7"/>
    </row>
    <row r="206" spans="2:16" ht="36" customHeight="1">
      <c r="B206" s="938"/>
      <c r="C206" s="927"/>
      <c r="D206" s="347" t="s">
        <v>823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7"/>
    </row>
    <row r="207" spans="2:16" ht="36" customHeight="1">
      <c r="B207" s="939">
        <f>B205+1</f>
        <v>46025</v>
      </c>
      <c r="C207" s="926">
        <f t="shared" ref="C207:C263" si="79">B207</f>
        <v>46025</v>
      </c>
      <c r="D207" s="347" t="s">
        <v>822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7"/>
    </row>
    <row r="208" spans="2:16" ht="36" customHeight="1">
      <c r="B208" s="938"/>
      <c r="C208" s="927"/>
      <c r="D208" s="347" t="s">
        <v>823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7"/>
    </row>
    <row r="209" spans="2:16" ht="36" customHeight="1">
      <c r="B209" s="939">
        <f>B207+1</f>
        <v>46026</v>
      </c>
      <c r="C209" s="926">
        <f t="shared" si="79"/>
        <v>46026</v>
      </c>
      <c r="D209" s="347" t="s">
        <v>822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7"/>
    </row>
    <row r="210" spans="2:16" ht="36" customHeight="1">
      <c r="B210" s="938"/>
      <c r="C210" s="927"/>
      <c r="D210" s="347" t="s">
        <v>823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7"/>
    </row>
    <row r="211" spans="2:16" ht="36" customHeight="1">
      <c r="B211" s="942">
        <f>B209+1</f>
        <v>46027</v>
      </c>
      <c r="C211" s="919">
        <f t="shared" si="79"/>
        <v>46027</v>
      </c>
      <c r="D211" s="309" t="s">
        <v>822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7">
        <f>P187+1</f>
        <v>61</v>
      </c>
    </row>
    <row r="212" spans="2:16" ht="36" customHeight="1">
      <c r="B212" s="943"/>
      <c r="C212" s="916"/>
      <c r="D212" s="309" t="s">
        <v>823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7"/>
    </row>
    <row r="213" spans="2:16" ht="36" customHeight="1">
      <c r="B213" s="942">
        <f>B211+1</f>
        <v>46028</v>
      </c>
      <c r="C213" s="919">
        <f t="shared" si="79"/>
        <v>46028</v>
      </c>
      <c r="D213" s="309" t="s">
        <v>822</v>
      </c>
      <c r="E213" s="279"/>
      <c r="F213" s="352"/>
      <c r="G213" s="323"/>
      <c r="H213" s="283"/>
      <c r="I213" s="279" t="s">
        <v>480</v>
      </c>
      <c r="J213" s="283">
        <v>301</v>
      </c>
      <c r="K213" s="279" t="s">
        <v>480</v>
      </c>
      <c r="L213" s="283">
        <v>301</v>
      </c>
      <c r="M213" s="279"/>
      <c r="N213" s="294"/>
      <c r="O213" s="297"/>
      <c r="P213" s="917">
        <f>P211+1</f>
        <v>62</v>
      </c>
    </row>
    <row r="214" spans="2:16" ht="36" customHeight="1">
      <c r="B214" s="943"/>
      <c r="C214" s="916"/>
      <c r="D214" s="309" t="s">
        <v>823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7"/>
    </row>
    <row r="215" spans="2:16" ht="36" customHeight="1">
      <c r="B215" s="942">
        <f>B213+1</f>
        <v>46029</v>
      </c>
      <c r="C215" s="919">
        <f t="shared" si="79"/>
        <v>46029</v>
      </c>
      <c r="D215" s="309" t="s">
        <v>822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7">
        <f t="shared" ref="P215" si="80">P213+1</f>
        <v>63</v>
      </c>
    </row>
    <row r="216" spans="2:16" ht="36" customHeight="1">
      <c r="B216" s="943"/>
      <c r="C216" s="916"/>
      <c r="D216" s="309" t="s">
        <v>823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7"/>
    </row>
    <row r="217" spans="2:16" ht="36" customHeight="1">
      <c r="B217" s="942">
        <f>B215+1</f>
        <v>46030</v>
      </c>
      <c r="C217" s="919">
        <f t="shared" si="79"/>
        <v>46030</v>
      </c>
      <c r="D217" s="309" t="s">
        <v>822</v>
      </c>
      <c r="E217" s="279" t="s">
        <v>883</v>
      </c>
      <c r="F217" s="283" t="s">
        <v>855</v>
      </c>
      <c r="G217" s="279" t="s">
        <v>883</v>
      </c>
      <c r="H217" s="283" t="s">
        <v>855</v>
      </c>
      <c r="I217" s="279" t="s">
        <v>883</v>
      </c>
      <c r="J217" s="283" t="s">
        <v>855</v>
      </c>
      <c r="K217" s="279" t="s">
        <v>883</v>
      </c>
      <c r="L217" s="283" t="s">
        <v>855</v>
      </c>
      <c r="M217" s="279"/>
      <c r="N217" s="310"/>
      <c r="O217" s="297"/>
      <c r="P217" s="917">
        <f t="shared" ref="P217" si="81">P215+1</f>
        <v>64</v>
      </c>
    </row>
    <row r="218" spans="2:16" ht="36" customHeight="1">
      <c r="B218" s="943"/>
      <c r="C218" s="916"/>
      <c r="D218" s="309" t="s">
        <v>823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7"/>
    </row>
    <row r="219" spans="2:16" ht="36" customHeight="1">
      <c r="B219" s="942">
        <f>B217+1</f>
        <v>46031</v>
      </c>
      <c r="C219" s="919">
        <f t="shared" si="79"/>
        <v>46031</v>
      </c>
      <c r="D219" s="309" t="s">
        <v>822</v>
      </c>
      <c r="E219" s="279"/>
      <c r="F219" s="283"/>
      <c r="G219" s="279" t="s">
        <v>406</v>
      </c>
      <c r="H219" s="283" t="s">
        <v>855</v>
      </c>
      <c r="I219" s="279" t="s">
        <v>456</v>
      </c>
      <c r="J219" s="585">
        <v>301</v>
      </c>
      <c r="K219" s="589" t="s">
        <v>884</v>
      </c>
      <c r="L219" s="585">
        <v>301</v>
      </c>
      <c r="M219" s="279"/>
      <c r="N219" s="352"/>
      <c r="O219" s="297"/>
      <c r="P219" s="917">
        <f t="shared" ref="P219" si="82">P217+1</f>
        <v>65</v>
      </c>
    </row>
    <row r="220" spans="2:16" ht="36" customHeight="1">
      <c r="B220" s="943"/>
      <c r="C220" s="916"/>
      <c r="D220" s="309" t="s">
        <v>823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7"/>
    </row>
    <row r="221" spans="2:16" ht="36" customHeight="1">
      <c r="B221" s="939">
        <f>B219+1</f>
        <v>46032</v>
      </c>
      <c r="C221" s="926">
        <f t="shared" si="79"/>
        <v>46032</v>
      </c>
      <c r="D221" s="347" t="s">
        <v>822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7"/>
    </row>
    <row r="222" spans="2:16" ht="36" customHeight="1">
      <c r="B222" s="938"/>
      <c r="C222" s="927"/>
      <c r="D222" s="347" t="s">
        <v>823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7"/>
    </row>
    <row r="223" spans="2:16" ht="36" customHeight="1">
      <c r="B223" s="939">
        <f>B221+1</f>
        <v>46033</v>
      </c>
      <c r="C223" s="926">
        <f t="shared" si="79"/>
        <v>46033</v>
      </c>
      <c r="D223" s="347" t="s">
        <v>822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7"/>
    </row>
    <row r="224" spans="2:16" ht="36" customHeight="1">
      <c r="B224" s="938"/>
      <c r="C224" s="927"/>
      <c r="D224" s="347" t="s">
        <v>823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7"/>
    </row>
    <row r="225" spans="2:16" ht="36" customHeight="1">
      <c r="B225" s="939">
        <f>B223+1</f>
        <v>46034</v>
      </c>
      <c r="C225" s="926">
        <f t="shared" si="79"/>
        <v>46034</v>
      </c>
      <c r="D225" s="347" t="s">
        <v>822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885</v>
      </c>
      <c r="P225" s="917"/>
    </row>
    <row r="226" spans="2:16" ht="36" customHeight="1">
      <c r="B226" s="938"/>
      <c r="C226" s="927"/>
      <c r="D226" s="347" t="s">
        <v>823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7"/>
    </row>
    <row r="227" spans="2:16" ht="36" customHeight="1">
      <c r="B227" s="942">
        <f>B225+1</f>
        <v>46035</v>
      </c>
      <c r="C227" s="919">
        <f t="shared" si="79"/>
        <v>46035</v>
      </c>
      <c r="D227" s="309" t="s">
        <v>822</v>
      </c>
      <c r="E227" s="279"/>
      <c r="F227" s="283"/>
      <c r="G227" s="279" t="s">
        <v>527</v>
      </c>
      <c r="H227" s="283" t="s">
        <v>855</v>
      </c>
      <c r="I227" s="279" t="s">
        <v>528</v>
      </c>
      <c r="J227" s="283" t="s">
        <v>855</v>
      </c>
      <c r="K227" s="279"/>
      <c r="L227" s="283"/>
      <c r="M227" s="279"/>
      <c r="N227" s="294"/>
      <c r="O227" s="297" t="s">
        <v>886</v>
      </c>
      <c r="P227" s="917">
        <f>P219+1</f>
        <v>66</v>
      </c>
    </row>
    <row r="228" spans="2:16" ht="36" customHeight="1">
      <c r="B228" s="943"/>
      <c r="C228" s="916"/>
      <c r="D228" s="309" t="s">
        <v>823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7"/>
    </row>
    <row r="229" spans="2:16" ht="36" customHeight="1">
      <c r="B229" s="942">
        <f>B227+1</f>
        <v>46036</v>
      </c>
      <c r="C229" s="919">
        <f t="shared" si="79"/>
        <v>46036</v>
      </c>
      <c r="D229" s="309" t="s">
        <v>822</v>
      </c>
      <c r="E229" s="279" t="s">
        <v>529</v>
      </c>
      <c r="F229" s="283" t="s">
        <v>855</v>
      </c>
      <c r="G229" s="279" t="s">
        <v>530</v>
      </c>
      <c r="H229" s="283" t="s">
        <v>855</v>
      </c>
      <c r="I229" s="279"/>
      <c r="J229" s="283"/>
      <c r="K229" s="279"/>
      <c r="L229" s="283"/>
      <c r="M229" s="279"/>
      <c r="N229" s="283"/>
      <c r="O229" s="297" t="s">
        <v>886</v>
      </c>
      <c r="P229" s="917">
        <f>P227+1</f>
        <v>67</v>
      </c>
    </row>
    <row r="230" spans="2:16" ht="36" customHeight="1">
      <c r="B230" s="943"/>
      <c r="C230" s="916"/>
      <c r="D230" s="309" t="s">
        <v>823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7"/>
    </row>
    <row r="231" spans="2:16" ht="36" customHeight="1">
      <c r="B231" s="942">
        <f>B229+1</f>
        <v>46037</v>
      </c>
      <c r="C231" s="919">
        <f t="shared" si="79"/>
        <v>46037</v>
      </c>
      <c r="D231" s="309" t="s">
        <v>822</v>
      </c>
      <c r="E231" s="279" t="s">
        <v>414</v>
      </c>
      <c r="F231" s="283" t="s">
        <v>855</v>
      </c>
      <c r="G231" s="279" t="s">
        <v>414</v>
      </c>
      <c r="H231" s="283" t="s">
        <v>855</v>
      </c>
      <c r="I231" s="279"/>
      <c r="J231" s="283"/>
      <c r="K231" s="351"/>
      <c r="L231" s="283"/>
      <c r="M231" s="279"/>
      <c r="N231" s="352"/>
      <c r="O231" s="297"/>
      <c r="P231" s="917">
        <f t="shared" ref="P231" si="83">P229+1</f>
        <v>68</v>
      </c>
    </row>
    <row r="232" spans="2:16" ht="36" customHeight="1">
      <c r="B232" s="943"/>
      <c r="C232" s="916"/>
      <c r="D232" s="309" t="s">
        <v>823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7"/>
    </row>
    <row r="233" spans="2:16" ht="36" customHeight="1">
      <c r="B233" s="942">
        <f>B231+1</f>
        <v>46038</v>
      </c>
      <c r="C233" s="919">
        <f t="shared" si="79"/>
        <v>46038</v>
      </c>
      <c r="D233" s="309" t="s">
        <v>822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7">
        <f t="shared" ref="P233" si="84">P231+1</f>
        <v>69</v>
      </c>
    </row>
    <row r="234" spans="2:16" ht="36" customHeight="1">
      <c r="B234" s="943"/>
      <c r="C234" s="916"/>
      <c r="D234" s="309" t="s">
        <v>823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7"/>
    </row>
    <row r="235" spans="2:16" ht="36" customHeight="1">
      <c r="B235" s="939">
        <f>B233+1</f>
        <v>46039</v>
      </c>
      <c r="C235" s="926">
        <f t="shared" si="79"/>
        <v>46039</v>
      </c>
      <c r="D235" s="347" t="s">
        <v>822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7"/>
    </row>
    <row r="236" spans="2:16" ht="36" customHeight="1">
      <c r="B236" s="938"/>
      <c r="C236" s="927"/>
      <c r="D236" s="347" t="s">
        <v>823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7"/>
    </row>
    <row r="237" spans="2:16" ht="36" customHeight="1">
      <c r="B237" s="939">
        <f>B235+1</f>
        <v>46040</v>
      </c>
      <c r="C237" s="926">
        <f t="shared" si="79"/>
        <v>46040</v>
      </c>
      <c r="D237" s="347" t="s">
        <v>822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7"/>
    </row>
    <row r="238" spans="2:16" ht="36" customHeight="1">
      <c r="B238" s="938"/>
      <c r="C238" s="927"/>
      <c r="D238" s="347" t="s">
        <v>823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7"/>
    </row>
    <row r="239" spans="2:16" ht="36" customHeight="1">
      <c r="B239" s="942">
        <f>B237+1</f>
        <v>46041</v>
      </c>
      <c r="C239" s="919">
        <f t="shared" si="79"/>
        <v>46041</v>
      </c>
      <c r="D239" s="309" t="s">
        <v>822</v>
      </c>
      <c r="E239" s="279"/>
      <c r="F239" s="283"/>
      <c r="G239" s="279" t="s">
        <v>887</v>
      </c>
      <c r="H239" s="283">
        <v>302</v>
      </c>
      <c r="I239" s="279" t="s">
        <v>888</v>
      </c>
      <c r="J239" s="283">
        <v>302</v>
      </c>
      <c r="K239" s="279"/>
      <c r="L239" s="283"/>
      <c r="M239" s="279"/>
      <c r="N239" s="294"/>
      <c r="O239" s="297" t="s">
        <v>889</v>
      </c>
      <c r="P239" s="917">
        <f>P233+1</f>
        <v>70</v>
      </c>
    </row>
    <row r="240" spans="2:16" ht="36" customHeight="1">
      <c r="B240" s="943"/>
      <c r="C240" s="916"/>
      <c r="D240" s="309" t="s">
        <v>823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7"/>
    </row>
    <row r="241" spans="2:16" ht="36" customHeight="1">
      <c r="B241" s="942">
        <f>B239+1</f>
        <v>46042</v>
      </c>
      <c r="C241" s="919">
        <f t="shared" si="79"/>
        <v>46042</v>
      </c>
      <c r="D241" s="309" t="s">
        <v>822</v>
      </c>
      <c r="E241" s="279" t="s">
        <v>890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889</v>
      </c>
      <c r="P241" s="917">
        <f>P239+1</f>
        <v>71</v>
      </c>
    </row>
    <row r="242" spans="2:16" ht="36" customHeight="1">
      <c r="B242" s="943"/>
      <c r="C242" s="916"/>
      <c r="D242" s="309" t="s">
        <v>823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7"/>
    </row>
    <row r="243" spans="2:16" ht="36" customHeight="1">
      <c r="B243" s="942">
        <f>B241+1</f>
        <v>46043</v>
      </c>
      <c r="C243" s="919">
        <f t="shared" si="79"/>
        <v>46043</v>
      </c>
      <c r="D243" s="309" t="s">
        <v>822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7">
        <f t="shared" ref="P243" si="85">P241+1</f>
        <v>72</v>
      </c>
    </row>
    <row r="244" spans="2:16" ht="36" customHeight="1">
      <c r="B244" s="943"/>
      <c r="C244" s="916"/>
      <c r="D244" s="309" t="s">
        <v>823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7"/>
    </row>
    <row r="245" spans="2:16" ht="36" customHeight="1">
      <c r="B245" s="942">
        <f>B243+1</f>
        <v>46044</v>
      </c>
      <c r="C245" s="919">
        <f t="shared" si="79"/>
        <v>46044</v>
      </c>
      <c r="D245" s="309" t="s">
        <v>822</v>
      </c>
      <c r="E245" s="137" t="s">
        <v>414</v>
      </c>
      <c r="F245" s="296" t="s">
        <v>855</v>
      </c>
      <c r="G245" s="137" t="s">
        <v>414</v>
      </c>
      <c r="H245" s="296" t="s">
        <v>855</v>
      </c>
      <c r="I245" s="279"/>
      <c r="J245" s="283"/>
      <c r="K245" s="279"/>
      <c r="L245" s="283"/>
      <c r="M245" s="279"/>
      <c r="N245" s="294"/>
      <c r="O245" s="297"/>
      <c r="P245" s="917">
        <f t="shared" ref="P245" si="86">P243+1</f>
        <v>73</v>
      </c>
    </row>
    <row r="246" spans="2:16" ht="36" customHeight="1">
      <c r="B246" s="943"/>
      <c r="C246" s="916"/>
      <c r="D246" s="309" t="s">
        <v>823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7"/>
    </row>
    <row r="247" spans="2:16" ht="36" customHeight="1">
      <c r="B247" s="942">
        <f>B245+1</f>
        <v>46045</v>
      </c>
      <c r="C247" s="919">
        <f t="shared" si="79"/>
        <v>46045</v>
      </c>
      <c r="D247" s="309" t="s">
        <v>822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7">
        <f t="shared" ref="P247" si="87">P245+1</f>
        <v>74</v>
      </c>
    </row>
    <row r="248" spans="2:16" ht="36" customHeight="1">
      <c r="B248" s="943"/>
      <c r="C248" s="916"/>
      <c r="D248" s="309" t="s">
        <v>823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7"/>
    </row>
    <row r="249" spans="2:16" ht="36" customHeight="1">
      <c r="B249" s="939">
        <f>B247+1</f>
        <v>46046</v>
      </c>
      <c r="C249" s="926">
        <f t="shared" si="79"/>
        <v>46046</v>
      </c>
      <c r="D249" s="347" t="s">
        <v>822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7"/>
    </row>
    <row r="250" spans="2:16" ht="36" customHeight="1">
      <c r="B250" s="938"/>
      <c r="C250" s="927"/>
      <c r="D250" s="347" t="s">
        <v>823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7"/>
    </row>
    <row r="251" spans="2:16" ht="36" customHeight="1">
      <c r="B251" s="939">
        <f>B249+1</f>
        <v>46047</v>
      </c>
      <c r="C251" s="926">
        <f t="shared" si="79"/>
        <v>46047</v>
      </c>
      <c r="D251" s="347" t="s">
        <v>822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7"/>
    </row>
    <row r="252" spans="2:16" ht="36" customHeight="1">
      <c r="B252" s="938"/>
      <c r="C252" s="927"/>
      <c r="D252" s="347" t="s">
        <v>823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7"/>
    </row>
    <row r="253" spans="2:16" ht="36" customHeight="1">
      <c r="B253" s="942">
        <f>B251+1</f>
        <v>46048</v>
      </c>
      <c r="C253" s="919">
        <f t="shared" si="79"/>
        <v>46048</v>
      </c>
      <c r="D253" s="309" t="s">
        <v>822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7">
        <f>P247+1</f>
        <v>75</v>
      </c>
    </row>
    <row r="254" spans="2:16" ht="36" customHeight="1">
      <c r="B254" s="943"/>
      <c r="C254" s="916"/>
      <c r="D254" s="309" t="s">
        <v>823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7"/>
    </row>
    <row r="255" spans="2:16" ht="36" customHeight="1">
      <c r="B255" s="942">
        <f>B253+1</f>
        <v>46049</v>
      </c>
      <c r="C255" s="919">
        <f t="shared" si="79"/>
        <v>46049</v>
      </c>
      <c r="D255" s="309" t="s">
        <v>822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7">
        <f>P253+1</f>
        <v>76</v>
      </c>
    </row>
    <row r="256" spans="2:16" ht="36" customHeight="1">
      <c r="B256" s="943"/>
      <c r="C256" s="916"/>
      <c r="D256" s="309" t="s">
        <v>823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7"/>
    </row>
    <row r="257" spans="2:16" ht="36" customHeight="1">
      <c r="B257" s="942">
        <f>B255+1</f>
        <v>46050</v>
      </c>
      <c r="C257" s="919">
        <f t="shared" si="79"/>
        <v>46050</v>
      </c>
      <c r="D257" s="309" t="s">
        <v>822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7">
        <f t="shared" ref="P257" si="88">P255+1</f>
        <v>77</v>
      </c>
    </row>
    <row r="258" spans="2:16" ht="36" customHeight="1">
      <c r="B258" s="943"/>
      <c r="C258" s="916"/>
      <c r="D258" s="309" t="s">
        <v>823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7"/>
    </row>
    <row r="259" spans="2:16" ht="36" customHeight="1">
      <c r="B259" s="942">
        <f t="shared" ref="B259" si="89">B257+1</f>
        <v>46051</v>
      </c>
      <c r="C259" s="919">
        <f t="shared" si="79"/>
        <v>46051</v>
      </c>
      <c r="D259" s="309" t="s">
        <v>822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7">
        <f t="shared" ref="P259" si="90">P257+1</f>
        <v>78</v>
      </c>
    </row>
    <row r="260" spans="2:16" ht="36" customHeight="1">
      <c r="B260" s="943"/>
      <c r="C260" s="916"/>
      <c r="D260" s="309" t="s">
        <v>823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7"/>
    </row>
    <row r="261" spans="2:16" ht="36" customHeight="1">
      <c r="B261" s="942">
        <f>B259+1</f>
        <v>46052</v>
      </c>
      <c r="C261" s="919">
        <f t="shared" si="79"/>
        <v>46052</v>
      </c>
      <c r="D261" s="309" t="s">
        <v>822</v>
      </c>
      <c r="E261" s="279" t="s">
        <v>414</v>
      </c>
      <c r="F261" s="283" t="s">
        <v>858</v>
      </c>
      <c r="G261" s="279" t="s">
        <v>414</v>
      </c>
      <c r="H261" s="283" t="s">
        <v>858</v>
      </c>
      <c r="I261" s="279"/>
      <c r="J261" s="352"/>
      <c r="K261" s="279"/>
      <c r="L261" s="352"/>
      <c r="M261" s="279"/>
      <c r="N261" s="322"/>
      <c r="O261" s="297"/>
      <c r="P261" s="917">
        <f t="shared" ref="P261" si="91">P259+1</f>
        <v>79</v>
      </c>
    </row>
    <row r="262" spans="2:16" ht="36" customHeight="1">
      <c r="B262" s="943"/>
      <c r="C262" s="916"/>
      <c r="D262" s="292" t="s">
        <v>823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7"/>
    </row>
    <row r="263" spans="2:16" ht="36" customHeight="1">
      <c r="B263" s="944">
        <f>B261+1</f>
        <v>46053</v>
      </c>
      <c r="C263" s="935">
        <f t="shared" si="79"/>
        <v>46053</v>
      </c>
      <c r="D263" s="298" t="s">
        <v>822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7"/>
    </row>
    <row r="264" spans="2:16" ht="36" customHeight="1" thickBot="1">
      <c r="B264" s="945"/>
      <c r="C264" s="936"/>
      <c r="D264" s="431" t="s">
        <v>823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7"/>
    </row>
    <row r="265" spans="2:16" ht="27" customHeight="1">
      <c r="B265" s="334"/>
      <c r="P265" s="917" t="str">
        <f t="shared" ref="P265" si="92">IF(B265="","",WEEKDAY(B265))</f>
        <v/>
      </c>
    </row>
    <row r="266" spans="2:16" ht="27" customHeight="1" thickBot="1">
      <c r="B266" s="267" t="s">
        <v>891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7"/>
    </row>
    <row r="267" spans="2:16" ht="18" customHeight="1">
      <c r="B267" s="920" t="s">
        <v>620</v>
      </c>
      <c r="C267" s="922" t="s">
        <v>621</v>
      </c>
      <c r="D267" s="272"/>
      <c r="E267" s="57" t="s">
        <v>622</v>
      </c>
      <c r="F267" s="903" t="s">
        <v>623</v>
      </c>
      <c r="G267" s="57" t="s">
        <v>624</v>
      </c>
      <c r="H267" s="903" t="s">
        <v>623</v>
      </c>
      <c r="I267" s="273" t="s">
        <v>625</v>
      </c>
      <c r="J267" s="911" t="s">
        <v>623</v>
      </c>
      <c r="K267" s="273" t="s">
        <v>626</v>
      </c>
      <c r="L267" s="911" t="s">
        <v>623</v>
      </c>
      <c r="M267" s="273" t="s">
        <v>627</v>
      </c>
      <c r="N267" s="911" t="s">
        <v>623</v>
      </c>
      <c r="O267" s="274" t="s">
        <v>628</v>
      </c>
      <c r="P267" s="917"/>
    </row>
    <row r="268" spans="2:16" ht="18" customHeight="1" thickBot="1">
      <c r="B268" s="921"/>
      <c r="C268" s="923"/>
      <c r="D268" s="275"/>
      <c r="E268" s="59" t="s">
        <v>629</v>
      </c>
      <c r="F268" s="904"/>
      <c r="G268" s="59" t="s">
        <v>630</v>
      </c>
      <c r="H268" s="904"/>
      <c r="I268" s="276" t="s">
        <v>631</v>
      </c>
      <c r="J268" s="912"/>
      <c r="K268" s="276" t="s">
        <v>632</v>
      </c>
      <c r="L268" s="912"/>
      <c r="M268" s="276" t="s">
        <v>633</v>
      </c>
      <c r="N268" s="912"/>
      <c r="O268" s="277"/>
      <c r="P268" s="917"/>
    </row>
    <row r="269" spans="2:16" ht="36" customHeight="1">
      <c r="B269" s="937">
        <f>B263+1</f>
        <v>46054</v>
      </c>
      <c r="C269" s="929">
        <f>B269</f>
        <v>46054</v>
      </c>
      <c r="D269" s="433" t="s">
        <v>822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7"/>
    </row>
    <row r="270" spans="2:16" ht="36" customHeight="1">
      <c r="B270" s="938"/>
      <c r="C270" s="927"/>
      <c r="D270" s="347" t="s">
        <v>823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7"/>
    </row>
    <row r="271" spans="2:16" ht="36" customHeight="1">
      <c r="B271" s="942">
        <f>B269+1</f>
        <v>46055</v>
      </c>
      <c r="C271" s="919">
        <f>B271</f>
        <v>46055</v>
      </c>
      <c r="D271" s="309" t="s">
        <v>822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7">
        <f>P261+1</f>
        <v>80</v>
      </c>
    </row>
    <row r="272" spans="2:16" ht="36" customHeight="1">
      <c r="B272" s="943"/>
      <c r="C272" s="916"/>
      <c r="D272" s="309" t="s">
        <v>823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7"/>
    </row>
    <row r="273" spans="2:16" ht="36" customHeight="1">
      <c r="B273" s="942">
        <f>B271+1</f>
        <v>46056</v>
      </c>
      <c r="C273" s="919">
        <f t="shared" ref="C273:C323" si="93">B273</f>
        <v>46056</v>
      </c>
      <c r="D273" s="309" t="s">
        <v>822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7">
        <f>P271+1</f>
        <v>81</v>
      </c>
    </row>
    <row r="274" spans="2:16" ht="36" customHeight="1">
      <c r="B274" s="943"/>
      <c r="C274" s="916"/>
      <c r="D274" s="309" t="s">
        <v>823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7"/>
    </row>
    <row r="275" spans="2:16" ht="36" customHeight="1">
      <c r="B275" s="942">
        <f>B273+1</f>
        <v>46057</v>
      </c>
      <c r="C275" s="919">
        <f t="shared" si="93"/>
        <v>46057</v>
      </c>
      <c r="D275" s="309" t="s">
        <v>822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7">
        <f t="shared" ref="P275" si="94">P273+1</f>
        <v>82</v>
      </c>
    </row>
    <row r="276" spans="2:16" ht="36" customHeight="1">
      <c r="B276" s="943"/>
      <c r="C276" s="916"/>
      <c r="D276" s="309" t="s">
        <v>823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7"/>
    </row>
    <row r="277" spans="2:16" ht="36" customHeight="1">
      <c r="B277" s="942">
        <f>B275+1</f>
        <v>46058</v>
      </c>
      <c r="C277" s="919">
        <f t="shared" si="93"/>
        <v>46058</v>
      </c>
      <c r="D277" s="309" t="s">
        <v>822</v>
      </c>
      <c r="E277" s="293" t="s">
        <v>414</v>
      </c>
      <c r="F277" s="585" t="s">
        <v>892</v>
      </c>
      <c r="G277" s="293" t="s">
        <v>414</v>
      </c>
      <c r="H277" s="585" t="s">
        <v>892</v>
      </c>
      <c r="I277" s="293"/>
      <c r="J277" s="352"/>
      <c r="K277" s="293"/>
      <c r="L277" s="294"/>
      <c r="M277" s="293"/>
      <c r="N277" s="283"/>
      <c r="O277" s="427"/>
      <c r="P277" s="917">
        <f t="shared" ref="P277" si="95">P275+1</f>
        <v>83</v>
      </c>
    </row>
    <row r="278" spans="2:16" ht="36" customHeight="1">
      <c r="B278" s="943"/>
      <c r="C278" s="916"/>
      <c r="D278" s="309" t="s">
        <v>823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7"/>
    </row>
    <row r="279" spans="2:16" ht="36" customHeight="1">
      <c r="B279" s="942">
        <f>B277+1</f>
        <v>46059</v>
      </c>
      <c r="C279" s="919">
        <f t="shared" si="93"/>
        <v>46059</v>
      </c>
      <c r="D279" s="309" t="s">
        <v>822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893</v>
      </c>
      <c r="P279" s="917">
        <f t="shared" ref="P279" si="96">P277+1</f>
        <v>84</v>
      </c>
    </row>
    <row r="280" spans="2:16" ht="36" customHeight="1">
      <c r="B280" s="943"/>
      <c r="C280" s="916"/>
      <c r="D280" s="309" t="s">
        <v>823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7"/>
    </row>
    <row r="281" spans="2:16" ht="36" customHeight="1">
      <c r="B281" s="939">
        <f>B279+1</f>
        <v>46060</v>
      </c>
      <c r="C281" s="926">
        <f t="shared" si="93"/>
        <v>46060</v>
      </c>
      <c r="D281" s="347" t="s">
        <v>822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894</v>
      </c>
      <c r="P281" s="917"/>
    </row>
    <row r="282" spans="2:16" ht="36" customHeight="1">
      <c r="B282" s="938"/>
      <c r="C282" s="927"/>
      <c r="D282" s="347" t="s">
        <v>823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7"/>
    </row>
    <row r="283" spans="2:16" ht="36" customHeight="1">
      <c r="B283" s="939">
        <f>B281+1</f>
        <v>46061</v>
      </c>
      <c r="C283" s="926">
        <f t="shared" si="93"/>
        <v>46061</v>
      </c>
      <c r="D283" s="347" t="s">
        <v>822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7"/>
    </row>
    <row r="284" spans="2:16" ht="36" customHeight="1">
      <c r="B284" s="938"/>
      <c r="C284" s="927"/>
      <c r="D284" s="347" t="s">
        <v>823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7"/>
    </row>
    <row r="285" spans="2:16" ht="36" customHeight="1">
      <c r="B285" s="942">
        <f>B283+1</f>
        <v>46062</v>
      </c>
      <c r="C285" s="919">
        <f t="shared" si="93"/>
        <v>46062</v>
      </c>
      <c r="D285" s="309" t="s">
        <v>822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7">
        <f>P279+1</f>
        <v>85</v>
      </c>
    </row>
    <row r="286" spans="2:16" ht="36" customHeight="1">
      <c r="B286" s="943"/>
      <c r="C286" s="916"/>
      <c r="D286" s="309" t="s">
        <v>823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7"/>
    </row>
    <row r="287" spans="2:16" ht="36" customHeight="1">
      <c r="B287" s="942">
        <f>B285+1</f>
        <v>46063</v>
      </c>
      <c r="C287" s="919">
        <f t="shared" si="93"/>
        <v>46063</v>
      </c>
      <c r="D287" s="309" t="s">
        <v>822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7">
        <f>P285+1</f>
        <v>86</v>
      </c>
    </row>
    <row r="288" spans="2:16" ht="36" customHeight="1">
      <c r="B288" s="943"/>
      <c r="C288" s="916"/>
      <c r="D288" s="309" t="s">
        <v>823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7"/>
    </row>
    <row r="289" spans="2:16" ht="36" customHeight="1">
      <c r="B289" s="939">
        <f>B287+1</f>
        <v>46064</v>
      </c>
      <c r="C289" s="926">
        <f t="shared" si="93"/>
        <v>46064</v>
      </c>
      <c r="D289" s="347" t="s">
        <v>822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895</v>
      </c>
      <c r="P289" s="917"/>
    </row>
    <row r="290" spans="2:16" ht="36" customHeight="1">
      <c r="B290" s="938"/>
      <c r="C290" s="927"/>
      <c r="D290" s="347" t="s">
        <v>823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7"/>
    </row>
    <row r="291" spans="2:16" ht="36" customHeight="1">
      <c r="B291" s="942">
        <f>B289+1</f>
        <v>46065</v>
      </c>
      <c r="C291" s="919">
        <f t="shared" si="93"/>
        <v>46065</v>
      </c>
      <c r="D291" s="309" t="s">
        <v>822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7">
        <f>P287+1</f>
        <v>87</v>
      </c>
    </row>
    <row r="292" spans="2:16" ht="36" customHeight="1">
      <c r="B292" s="943"/>
      <c r="C292" s="916"/>
      <c r="D292" s="309" t="s">
        <v>823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7"/>
    </row>
    <row r="293" spans="2:16" ht="36" customHeight="1">
      <c r="B293" s="942">
        <f>B291+1</f>
        <v>46066</v>
      </c>
      <c r="C293" s="919">
        <f t="shared" si="93"/>
        <v>46066</v>
      </c>
      <c r="D293" s="309" t="s">
        <v>822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896</v>
      </c>
      <c r="P293" s="917">
        <f>P291+1</f>
        <v>88</v>
      </c>
    </row>
    <row r="294" spans="2:16" ht="36" customHeight="1">
      <c r="B294" s="943"/>
      <c r="C294" s="916"/>
      <c r="D294" s="309" t="s">
        <v>823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7"/>
    </row>
    <row r="295" spans="2:16" ht="36" customHeight="1">
      <c r="B295" s="939">
        <f>B293+1</f>
        <v>46067</v>
      </c>
      <c r="C295" s="926">
        <f t="shared" si="93"/>
        <v>46067</v>
      </c>
      <c r="D295" s="347" t="s">
        <v>822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897</v>
      </c>
      <c r="P295" s="917"/>
    </row>
    <row r="296" spans="2:16" ht="36" customHeight="1">
      <c r="B296" s="938"/>
      <c r="C296" s="927"/>
      <c r="D296" s="347" t="s">
        <v>823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7"/>
    </row>
    <row r="297" spans="2:16" ht="36" customHeight="1">
      <c r="B297" s="939">
        <f>B295+1</f>
        <v>46068</v>
      </c>
      <c r="C297" s="926">
        <f t="shared" si="93"/>
        <v>46068</v>
      </c>
      <c r="D297" s="347" t="s">
        <v>822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7"/>
    </row>
    <row r="298" spans="2:16" ht="36" customHeight="1">
      <c r="B298" s="938"/>
      <c r="C298" s="927"/>
      <c r="D298" s="347" t="s">
        <v>823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7"/>
    </row>
    <row r="299" spans="2:16" ht="36" customHeight="1">
      <c r="B299" s="942">
        <f>B297+1</f>
        <v>46069</v>
      </c>
      <c r="C299" s="919">
        <f t="shared" si="93"/>
        <v>46069</v>
      </c>
      <c r="D299" s="309" t="s">
        <v>822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7">
        <f>P293+1</f>
        <v>89</v>
      </c>
    </row>
    <row r="300" spans="2:16" ht="36" customHeight="1">
      <c r="B300" s="943"/>
      <c r="C300" s="916"/>
      <c r="D300" s="309" t="s">
        <v>823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7"/>
    </row>
    <row r="301" spans="2:16" ht="36" customHeight="1">
      <c r="B301" s="942">
        <f>B299+1</f>
        <v>46070</v>
      </c>
      <c r="C301" s="919">
        <f t="shared" si="93"/>
        <v>46070</v>
      </c>
      <c r="D301" s="309" t="s">
        <v>822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7">
        <f>P299+1</f>
        <v>90</v>
      </c>
    </row>
    <row r="302" spans="2:16" ht="36" customHeight="1">
      <c r="B302" s="943"/>
      <c r="C302" s="916"/>
      <c r="D302" s="309" t="s">
        <v>823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7"/>
    </row>
    <row r="303" spans="2:16" ht="36" customHeight="1">
      <c r="B303" s="942">
        <f>B301+1</f>
        <v>46071</v>
      </c>
      <c r="C303" s="919">
        <f t="shared" si="93"/>
        <v>46071</v>
      </c>
      <c r="D303" s="309" t="s">
        <v>822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7">
        <f t="shared" ref="P303" si="97">P301+1</f>
        <v>91</v>
      </c>
    </row>
    <row r="304" spans="2:16" ht="36" customHeight="1">
      <c r="B304" s="943"/>
      <c r="C304" s="916"/>
      <c r="D304" s="309" t="s">
        <v>823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7"/>
    </row>
    <row r="305" spans="2:16" ht="36" customHeight="1">
      <c r="B305" s="942">
        <f>B303+1</f>
        <v>46072</v>
      </c>
      <c r="C305" s="919">
        <f t="shared" si="93"/>
        <v>46072</v>
      </c>
      <c r="D305" s="309" t="s">
        <v>822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7">
        <f t="shared" ref="P305" si="98">P303+1</f>
        <v>92</v>
      </c>
    </row>
    <row r="306" spans="2:16" ht="36" customHeight="1">
      <c r="B306" s="943"/>
      <c r="C306" s="916"/>
      <c r="D306" s="309" t="s">
        <v>823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7"/>
    </row>
    <row r="307" spans="2:16" ht="36" customHeight="1">
      <c r="B307" s="942">
        <f>B305+1</f>
        <v>46073</v>
      </c>
      <c r="C307" s="919">
        <f t="shared" si="93"/>
        <v>46073</v>
      </c>
      <c r="D307" s="309" t="s">
        <v>822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7">
        <f t="shared" ref="P307" si="99">P305+1</f>
        <v>93</v>
      </c>
    </row>
    <row r="308" spans="2:16" ht="36" customHeight="1">
      <c r="B308" s="943"/>
      <c r="C308" s="916"/>
      <c r="D308" s="309" t="s">
        <v>823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7"/>
    </row>
    <row r="309" spans="2:16" ht="36" customHeight="1">
      <c r="B309" s="939">
        <f>B307+1</f>
        <v>46074</v>
      </c>
      <c r="C309" s="926">
        <f t="shared" si="93"/>
        <v>46074</v>
      </c>
      <c r="D309" s="347" t="s">
        <v>822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7"/>
    </row>
    <row r="310" spans="2:16" ht="36" customHeight="1">
      <c r="B310" s="938"/>
      <c r="C310" s="927"/>
      <c r="D310" s="347" t="s">
        <v>823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7"/>
    </row>
    <row r="311" spans="2:16" ht="36" customHeight="1">
      <c r="B311" s="939">
        <f>B309+1</f>
        <v>46075</v>
      </c>
      <c r="C311" s="926">
        <f t="shared" si="93"/>
        <v>46075</v>
      </c>
      <c r="D311" s="347" t="s">
        <v>822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7"/>
    </row>
    <row r="312" spans="2:16" ht="36" customHeight="1">
      <c r="B312" s="938"/>
      <c r="C312" s="927"/>
      <c r="D312" s="347" t="s">
        <v>823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7"/>
    </row>
    <row r="313" spans="2:16" ht="36" customHeight="1">
      <c r="B313" s="939">
        <f>B311+1</f>
        <v>46076</v>
      </c>
      <c r="C313" s="926">
        <f t="shared" si="93"/>
        <v>46076</v>
      </c>
      <c r="D313" s="347" t="s">
        <v>822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898</v>
      </c>
      <c r="P313" s="917"/>
    </row>
    <row r="314" spans="2:16" ht="36" customHeight="1">
      <c r="B314" s="938"/>
      <c r="C314" s="927"/>
      <c r="D314" s="347" t="s">
        <v>823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7"/>
    </row>
    <row r="315" spans="2:16" ht="36" customHeight="1">
      <c r="B315" s="942">
        <f>B313+1</f>
        <v>46077</v>
      </c>
      <c r="C315" s="919">
        <f t="shared" si="93"/>
        <v>46077</v>
      </c>
      <c r="D315" s="309" t="s">
        <v>822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7">
        <f>P307+1</f>
        <v>94</v>
      </c>
    </row>
    <row r="316" spans="2:16" ht="36" customHeight="1">
      <c r="B316" s="943"/>
      <c r="C316" s="916"/>
      <c r="D316" s="309" t="s">
        <v>823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7"/>
    </row>
    <row r="317" spans="2:16" ht="36" customHeight="1">
      <c r="B317" s="942">
        <f>B315+1</f>
        <v>46078</v>
      </c>
      <c r="C317" s="919">
        <f t="shared" si="93"/>
        <v>46078</v>
      </c>
      <c r="D317" s="309" t="s">
        <v>822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7">
        <f>P315+1</f>
        <v>95</v>
      </c>
    </row>
    <row r="318" spans="2:16" ht="36" customHeight="1">
      <c r="B318" s="943"/>
      <c r="C318" s="916"/>
      <c r="D318" s="309" t="s">
        <v>823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7"/>
    </row>
    <row r="319" spans="2:16" ht="36" customHeight="1">
      <c r="B319" s="942">
        <f t="shared" ref="B319" si="100">B317+1</f>
        <v>46079</v>
      </c>
      <c r="C319" s="919">
        <f t="shared" si="93"/>
        <v>46079</v>
      </c>
      <c r="D319" s="309" t="s">
        <v>822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7">
        <f t="shared" ref="P319" si="101">P317+1</f>
        <v>96</v>
      </c>
    </row>
    <row r="320" spans="2:16" ht="36" customHeight="1">
      <c r="B320" s="943"/>
      <c r="C320" s="916"/>
      <c r="D320" s="309" t="s">
        <v>823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7"/>
    </row>
    <row r="321" spans="2:16" ht="36" customHeight="1">
      <c r="B321" s="942">
        <f>B319+1</f>
        <v>46080</v>
      </c>
      <c r="C321" s="919">
        <f t="shared" si="93"/>
        <v>46080</v>
      </c>
      <c r="D321" s="309" t="s">
        <v>822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7">
        <f t="shared" ref="P321" si="102">P319+1</f>
        <v>97</v>
      </c>
    </row>
    <row r="322" spans="2:16" ht="36" customHeight="1">
      <c r="B322" s="943"/>
      <c r="C322" s="916"/>
      <c r="D322" s="292" t="s">
        <v>823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7"/>
    </row>
    <row r="323" spans="2:16" ht="36" customHeight="1">
      <c r="B323" s="939">
        <f>B321+1</f>
        <v>46081</v>
      </c>
      <c r="C323" s="926">
        <f t="shared" si="93"/>
        <v>46081</v>
      </c>
      <c r="D323" s="298" t="s">
        <v>822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7"/>
    </row>
    <row r="324" spans="2:16" ht="36" customHeight="1" thickBot="1">
      <c r="B324" s="946"/>
      <c r="C324" s="947"/>
      <c r="D324" s="441" t="s">
        <v>823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7"/>
    </row>
    <row r="325" spans="2:16" ht="27" customHeight="1">
      <c r="B325" s="334"/>
      <c r="P325" s="917" t="str">
        <f t="shared" ref="P325" si="103">IF(B325="","",WEEKDAY(B325))</f>
        <v/>
      </c>
    </row>
    <row r="326" spans="2:16" ht="27" customHeight="1" thickBot="1">
      <c r="B326" s="267" t="s">
        <v>899</v>
      </c>
      <c r="P326" s="917"/>
    </row>
    <row r="327" spans="2:16" ht="18" customHeight="1">
      <c r="B327" s="920" t="s">
        <v>620</v>
      </c>
      <c r="C327" s="922" t="s">
        <v>621</v>
      </c>
      <c r="D327" s="272"/>
      <c r="E327" s="57" t="s">
        <v>622</v>
      </c>
      <c r="F327" s="903" t="s">
        <v>623</v>
      </c>
      <c r="G327" s="57" t="s">
        <v>624</v>
      </c>
      <c r="H327" s="903" t="s">
        <v>623</v>
      </c>
      <c r="I327" s="273" t="s">
        <v>625</v>
      </c>
      <c r="J327" s="911" t="s">
        <v>623</v>
      </c>
      <c r="K327" s="273" t="s">
        <v>626</v>
      </c>
      <c r="L327" s="911" t="s">
        <v>623</v>
      </c>
      <c r="M327" s="273" t="s">
        <v>627</v>
      </c>
      <c r="N327" s="911" t="s">
        <v>623</v>
      </c>
      <c r="O327" s="274" t="s">
        <v>628</v>
      </c>
      <c r="P327" s="917"/>
    </row>
    <row r="328" spans="2:16" ht="18" customHeight="1" thickBot="1">
      <c r="B328" s="921"/>
      <c r="C328" s="923"/>
      <c r="D328" s="275"/>
      <c r="E328" s="59" t="s">
        <v>629</v>
      </c>
      <c r="F328" s="904"/>
      <c r="G328" s="59" t="s">
        <v>630</v>
      </c>
      <c r="H328" s="904"/>
      <c r="I328" s="276" t="s">
        <v>631</v>
      </c>
      <c r="J328" s="912"/>
      <c r="K328" s="276" t="s">
        <v>632</v>
      </c>
      <c r="L328" s="912"/>
      <c r="M328" s="276" t="s">
        <v>633</v>
      </c>
      <c r="N328" s="912"/>
      <c r="O328" s="277"/>
      <c r="P328" s="917"/>
    </row>
    <row r="329" spans="2:16" ht="36" customHeight="1">
      <c r="B329" s="937">
        <f>B323+1</f>
        <v>46082</v>
      </c>
      <c r="C329" s="929">
        <f>B329</f>
        <v>46082</v>
      </c>
      <c r="D329" s="420" t="s">
        <v>822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7"/>
    </row>
    <row r="330" spans="2:16" ht="36" customHeight="1">
      <c r="B330" s="938"/>
      <c r="C330" s="927"/>
      <c r="D330" s="339" t="s">
        <v>823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7"/>
    </row>
    <row r="331" spans="2:16" ht="36" customHeight="1">
      <c r="B331" s="942">
        <f>B329+1</f>
        <v>46083</v>
      </c>
      <c r="C331" s="919">
        <f>B331</f>
        <v>46083</v>
      </c>
      <c r="D331" s="309" t="s">
        <v>822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7">
        <f>P321+1</f>
        <v>98</v>
      </c>
    </row>
    <row r="332" spans="2:16" ht="36" customHeight="1">
      <c r="B332" s="943"/>
      <c r="C332" s="916"/>
      <c r="D332" s="309" t="s">
        <v>823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7"/>
    </row>
    <row r="333" spans="2:16" ht="36" customHeight="1">
      <c r="B333" s="942">
        <f>B331+1</f>
        <v>46084</v>
      </c>
      <c r="C333" s="919">
        <f t="shared" ref="C333:C389" si="104">B333</f>
        <v>46084</v>
      </c>
      <c r="D333" s="309" t="s">
        <v>822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7">
        <f>P331+1</f>
        <v>99</v>
      </c>
    </row>
    <row r="334" spans="2:16" ht="36" customHeight="1">
      <c r="B334" s="943"/>
      <c r="C334" s="916"/>
      <c r="D334" s="309" t="s">
        <v>823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7"/>
    </row>
    <row r="335" spans="2:16" ht="36" customHeight="1">
      <c r="B335" s="942">
        <f>B333+1</f>
        <v>46085</v>
      </c>
      <c r="C335" s="919">
        <f t="shared" si="104"/>
        <v>46085</v>
      </c>
      <c r="D335" s="309" t="s">
        <v>822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7">
        <f t="shared" ref="P335" si="105">P333+1</f>
        <v>100</v>
      </c>
    </row>
    <row r="336" spans="2:16" ht="36" customHeight="1">
      <c r="B336" s="943"/>
      <c r="C336" s="916"/>
      <c r="D336" s="309" t="s">
        <v>823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7"/>
    </row>
    <row r="337" spans="2:16" ht="36" customHeight="1">
      <c r="B337" s="942">
        <f>B335+1</f>
        <v>46086</v>
      </c>
      <c r="C337" s="919">
        <f t="shared" si="104"/>
        <v>46086</v>
      </c>
      <c r="D337" s="309" t="s">
        <v>822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7">
        <f t="shared" ref="P337" si="106">P335+1</f>
        <v>101</v>
      </c>
    </row>
    <row r="338" spans="2:16" ht="36" customHeight="1">
      <c r="B338" s="943"/>
      <c r="C338" s="916"/>
      <c r="D338" s="309" t="s">
        <v>823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7"/>
    </row>
    <row r="339" spans="2:16" ht="36" customHeight="1">
      <c r="B339" s="942">
        <f>B337+1</f>
        <v>46087</v>
      </c>
      <c r="C339" s="919">
        <f t="shared" si="104"/>
        <v>46087</v>
      </c>
      <c r="D339" s="309" t="s">
        <v>822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7">
        <f t="shared" ref="P339" si="107">P337+1</f>
        <v>102</v>
      </c>
    </row>
    <row r="340" spans="2:16" ht="36" customHeight="1">
      <c r="B340" s="943"/>
      <c r="C340" s="916"/>
      <c r="D340" s="309" t="s">
        <v>823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7"/>
    </row>
    <row r="341" spans="2:16" ht="36" customHeight="1">
      <c r="B341" s="939">
        <f>B339+1</f>
        <v>46088</v>
      </c>
      <c r="C341" s="926">
        <f t="shared" si="104"/>
        <v>46088</v>
      </c>
      <c r="D341" s="347" t="s">
        <v>822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7"/>
    </row>
    <row r="342" spans="2:16" ht="36" customHeight="1">
      <c r="B342" s="938"/>
      <c r="C342" s="927"/>
      <c r="D342" s="347" t="s">
        <v>823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7"/>
    </row>
    <row r="343" spans="2:16" ht="36" customHeight="1">
      <c r="B343" s="939">
        <f>B341+1</f>
        <v>46089</v>
      </c>
      <c r="C343" s="926">
        <f t="shared" si="104"/>
        <v>46089</v>
      </c>
      <c r="D343" s="347" t="s">
        <v>822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7"/>
    </row>
    <row r="344" spans="2:16" ht="36" customHeight="1">
      <c r="B344" s="938"/>
      <c r="C344" s="927"/>
      <c r="D344" s="347" t="s">
        <v>823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7"/>
    </row>
    <row r="345" spans="2:16" ht="36" customHeight="1">
      <c r="B345" s="942">
        <f>B343+1</f>
        <v>46090</v>
      </c>
      <c r="C345" s="919">
        <f t="shared" si="104"/>
        <v>46090</v>
      </c>
      <c r="D345" s="295" t="s">
        <v>822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7">
        <f>P339+1</f>
        <v>103</v>
      </c>
    </row>
    <row r="346" spans="2:16" ht="36" customHeight="1">
      <c r="B346" s="943"/>
      <c r="C346" s="916"/>
      <c r="D346" s="309" t="s">
        <v>823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7"/>
    </row>
    <row r="347" spans="2:16" ht="36" customHeight="1">
      <c r="B347" s="942">
        <f>B345+1</f>
        <v>46091</v>
      </c>
      <c r="C347" s="919">
        <f t="shared" si="104"/>
        <v>46091</v>
      </c>
      <c r="D347" s="309" t="s">
        <v>822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7">
        <f>P345+1</f>
        <v>104</v>
      </c>
    </row>
    <row r="348" spans="2:16" ht="36" customHeight="1">
      <c r="B348" s="943"/>
      <c r="C348" s="916"/>
      <c r="D348" s="309" t="s">
        <v>823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7"/>
    </row>
    <row r="349" spans="2:16" ht="36" customHeight="1">
      <c r="B349" s="942">
        <f>B347+1</f>
        <v>46092</v>
      </c>
      <c r="C349" s="919">
        <f t="shared" si="104"/>
        <v>46092</v>
      </c>
      <c r="D349" s="309" t="s">
        <v>822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7">
        <f t="shared" ref="P349" si="108">P347+1</f>
        <v>105</v>
      </c>
    </row>
    <row r="350" spans="2:16" ht="36" customHeight="1">
      <c r="B350" s="943"/>
      <c r="C350" s="916"/>
      <c r="D350" s="309" t="s">
        <v>823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7"/>
    </row>
    <row r="351" spans="2:16" ht="36" customHeight="1">
      <c r="B351" s="942">
        <f>B349+1</f>
        <v>46093</v>
      </c>
      <c r="C351" s="919">
        <f t="shared" si="104"/>
        <v>46093</v>
      </c>
      <c r="D351" s="309" t="s">
        <v>822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7">
        <f t="shared" ref="P351" si="109">P349+1</f>
        <v>106</v>
      </c>
    </row>
    <row r="352" spans="2:16" ht="36" customHeight="1">
      <c r="B352" s="943"/>
      <c r="C352" s="916"/>
      <c r="D352" s="309" t="s">
        <v>823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7"/>
    </row>
    <row r="353" spans="2:16" ht="36" customHeight="1">
      <c r="B353" s="942">
        <f>B351+1</f>
        <v>46094</v>
      </c>
      <c r="C353" s="919">
        <f t="shared" si="104"/>
        <v>46094</v>
      </c>
      <c r="D353" s="309" t="s">
        <v>822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7">
        <f t="shared" ref="P353" si="110">P351+1</f>
        <v>107</v>
      </c>
    </row>
    <row r="354" spans="2:16" ht="36" customHeight="1">
      <c r="B354" s="943"/>
      <c r="C354" s="916"/>
      <c r="D354" s="309" t="s">
        <v>823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7"/>
    </row>
    <row r="355" spans="2:16" ht="36" customHeight="1">
      <c r="B355" s="939">
        <f>B353+1</f>
        <v>46095</v>
      </c>
      <c r="C355" s="926">
        <f t="shared" si="104"/>
        <v>46095</v>
      </c>
      <c r="D355" s="347" t="s">
        <v>822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7"/>
    </row>
    <row r="356" spans="2:16" ht="36" customHeight="1">
      <c r="B356" s="938"/>
      <c r="C356" s="927"/>
      <c r="D356" s="347" t="s">
        <v>823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7"/>
    </row>
    <row r="357" spans="2:16" ht="36" customHeight="1">
      <c r="B357" s="939">
        <f>B355+1</f>
        <v>46096</v>
      </c>
      <c r="C357" s="926">
        <f t="shared" si="104"/>
        <v>46096</v>
      </c>
      <c r="D357" s="347" t="s">
        <v>822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7"/>
    </row>
    <row r="358" spans="2:16" ht="36" customHeight="1">
      <c r="B358" s="938"/>
      <c r="C358" s="927"/>
      <c r="D358" s="347" t="s">
        <v>823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7"/>
    </row>
    <row r="359" spans="2:16" ht="36" customHeight="1">
      <c r="B359" s="942">
        <f>B357+1</f>
        <v>46097</v>
      </c>
      <c r="C359" s="919">
        <f t="shared" si="104"/>
        <v>46097</v>
      </c>
      <c r="D359" s="309" t="s">
        <v>822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7">
        <f>P353+1</f>
        <v>108</v>
      </c>
    </row>
    <row r="360" spans="2:16" ht="36" customHeight="1">
      <c r="B360" s="943"/>
      <c r="C360" s="916"/>
      <c r="D360" s="309" t="s">
        <v>823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7"/>
    </row>
    <row r="361" spans="2:16" ht="36" customHeight="1">
      <c r="B361" s="942">
        <f>B359+1</f>
        <v>46098</v>
      </c>
      <c r="C361" s="919">
        <f t="shared" si="104"/>
        <v>46098</v>
      </c>
      <c r="D361" s="309" t="s">
        <v>822</v>
      </c>
      <c r="E361" s="279"/>
      <c r="F361" s="401"/>
      <c r="G361" s="387"/>
      <c r="H361" s="401"/>
      <c r="I361" s="387" t="s">
        <v>900</v>
      </c>
      <c r="J361" s="401" t="s">
        <v>901</v>
      </c>
      <c r="K361" s="387" t="s">
        <v>900</v>
      </c>
      <c r="L361" s="401" t="s">
        <v>901</v>
      </c>
      <c r="M361" s="387"/>
      <c r="N361" s="406"/>
      <c r="O361" s="297"/>
      <c r="P361" s="917">
        <f>P359+1</f>
        <v>109</v>
      </c>
    </row>
    <row r="362" spans="2:16" ht="36" customHeight="1">
      <c r="B362" s="943"/>
      <c r="C362" s="916"/>
      <c r="D362" s="309" t="s">
        <v>823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7"/>
    </row>
    <row r="363" spans="2:16" ht="36" customHeight="1">
      <c r="B363" s="942">
        <f>B361+1</f>
        <v>46099</v>
      </c>
      <c r="C363" s="919">
        <f t="shared" si="104"/>
        <v>46099</v>
      </c>
      <c r="D363" s="309" t="s">
        <v>822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7">
        <f t="shared" ref="P363" si="111">P361+1</f>
        <v>110</v>
      </c>
    </row>
    <row r="364" spans="2:16" ht="36" customHeight="1">
      <c r="B364" s="943"/>
      <c r="C364" s="916"/>
      <c r="D364" s="309" t="s">
        <v>823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7"/>
    </row>
    <row r="365" spans="2:16" ht="36" customHeight="1">
      <c r="B365" s="942">
        <f>B363+1</f>
        <v>46100</v>
      </c>
      <c r="C365" s="919">
        <f t="shared" si="104"/>
        <v>46100</v>
      </c>
      <c r="D365" s="309" t="s">
        <v>822</v>
      </c>
      <c r="E365" s="387" t="s">
        <v>902</v>
      </c>
      <c r="F365" s="290"/>
      <c r="G365" s="387" t="s">
        <v>902</v>
      </c>
      <c r="H365" s="290"/>
      <c r="I365" s="279"/>
      <c r="J365" s="352"/>
      <c r="K365" s="279"/>
      <c r="L365" s="352"/>
      <c r="M365" s="289"/>
      <c r="N365" s="294"/>
      <c r="O365" s="297" t="s">
        <v>902</v>
      </c>
      <c r="P365" s="917">
        <f t="shared" ref="P365" si="112">P363+1</f>
        <v>111</v>
      </c>
    </row>
    <row r="366" spans="2:16" ht="36" customHeight="1">
      <c r="B366" s="943"/>
      <c r="C366" s="916"/>
      <c r="D366" s="309" t="s">
        <v>823</v>
      </c>
      <c r="E366" s="387" t="s">
        <v>902</v>
      </c>
      <c r="F366" s="290"/>
      <c r="G366" s="279" t="s">
        <v>902</v>
      </c>
      <c r="H366" s="352"/>
      <c r="I366" s="279"/>
      <c r="J366" s="352"/>
      <c r="K366" s="279"/>
      <c r="L366" s="352"/>
      <c r="M366" s="289"/>
      <c r="N366" s="294"/>
      <c r="O366" s="297" t="s">
        <v>902</v>
      </c>
      <c r="P366" s="917"/>
    </row>
    <row r="367" spans="2:16" ht="36" customHeight="1">
      <c r="B367" s="939">
        <f>B365+1</f>
        <v>46101</v>
      </c>
      <c r="C367" s="926">
        <f t="shared" si="104"/>
        <v>46101</v>
      </c>
      <c r="D367" s="347" t="s">
        <v>822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903</v>
      </c>
      <c r="P367" s="917"/>
    </row>
    <row r="368" spans="2:16" ht="36" customHeight="1">
      <c r="B368" s="938"/>
      <c r="C368" s="927"/>
      <c r="D368" s="347" t="s">
        <v>823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7"/>
    </row>
    <row r="369" spans="2:16" ht="36" customHeight="1">
      <c r="B369" s="939">
        <f>B367+1</f>
        <v>46102</v>
      </c>
      <c r="C369" s="926">
        <f t="shared" si="104"/>
        <v>46102</v>
      </c>
      <c r="D369" s="347" t="s">
        <v>822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7"/>
    </row>
    <row r="370" spans="2:16" ht="36" customHeight="1">
      <c r="B370" s="938"/>
      <c r="C370" s="927"/>
      <c r="D370" s="347" t="s">
        <v>823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7"/>
    </row>
    <row r="371" spans="2:16" ht="36" customHeight="1">
      <c r="B371" s="939">
        <f>B369+1</f>
        <v>46103</v>
      </c>
      <c r="C371" s="926">
        <f t="shared" si="104"/>
        <v>46103</v>
      </c>
      <c r="D371" s="347" t="s">
        <v>822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7"/>
    </row>
    <row r="372" spans="2:16" ht="36" customHeight="1">
      <c r="B372" s="938"/>
      <c r="C372" s="927"/>
      <c r="D372" s="347" t="s">
        <v>823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7"/>
    </row>
    <row r="373" spans="2:16" ht="36" customHeight="1">
      <c r="B373" s="942">
        <f>B371+1</f>
        <v>46104</v>
      </c>
      <c r="C373" s="919">
        <f t="shared" si="104"/>
        <v>46104</v>
      </c>
      <c r="D373" s="309" t="s">
        <v>822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7">
        <f>P365+1</f>
        <v>112</v>
      </c>
    </row>
    <row r="374" spans="2:16" ht="36" customHeight="1">
      <c r="B374" s="943"/>
      <c r="C374" s="916"/>
      <c r="D374" s="309" t="s">
        <v>823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7"/>
    </row>
    <row r="375" spans="2:16" ht="36" customHeight="1">
      <c r="B375" s="942">
        <f>B373+1</f>
        <v>46105</v>
      </c>
      <c r="C375" s="919">
        <f t="shared" si="104"/>
        <v>46105</v>
      </c>
      <c r="D375" s="309" t="s">
        <v>822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7">
        <f>P373+1</f>
        <v>113</v>
      </c>
    </row>
    <row r="376" spans="2:16" ht="36" customHeight="1">
      <c r="B376" s="943"/>
      <c r="C376" s="916"/>
      <c r="D376" s="309" t="s">
        <v>823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7"/>
    </row>
    <row r="377" spans="2:16" ht="36" customHeight="1">
      <c r="B377" s="942">
        <f t="shared" ref="B377" si="113">B375+1</f>
        <v>46106</v>
      </c>
      <c r="C377" s="919">
        <f t="shared" si="104"/>
        <v>46106</v>
      </c>
      <c r="D377" s="309" t="s">
        <v>822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7">
        <f t="shared" ref="P377" si="114">P375+1</f>
        <v>114</v>
      </c>
    </row>
    <row r="378" spans="2:16" ht="36" customHeight="1">
      <c r="B378" s="943"/>
      <c r="C378" s="916"/>
      <c r="D378" s="309" t="s">
        <v>823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7"/>
    </row>
    <row r="379" spans="2:16" ht="36" customHeight="1">
      <c r="B379" s="942">
        <f>B377+1</f>
        <v>46107</v>
      </c>
      <c r="C379" s="919">
        <f t="shared" si="104"/>
        <v>46107</v>
      </c>
      <c r="D379" s="309" t="s">
        <v>822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7">
        <f t="shared" ref="P379" si="115">P377+1</f>
        <v>115</v>
      </c>
    </row>
    <row r="380" spans="2:16" ht="36" customHeight="1">
      <c r="B380" s="943"/>
      <c r="C380" s="916"/>
      <c r="D380" s="309" t="s">
        <v>823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7"/>
    </row>
    <row r="381" spans="2:16" ht="36" customHeight="1">
      <c r="B381" s="942">
        <f>B379+1</f>
        <v>46108</v>
      </c>
      <c r="C381" s="919">
        <f t="shared" si="104"/>
        <v>46108</v>
      </c>
      <c r="D381" s="309" t="s">
        <v>822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7">
        <f t="shared" ref="P381" si="116">P379+1</f>
        <v>116</v>
      </c>
    </row>
    <row r="382" spans="2:16" ht="36" customHeight="1">
      <c r="B382" s="943"/>
      <c r="C382" s="916"/>
      <c r="D382" s="309" t="s">
        <v>823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7"/>
    </row>
    <row r="383" spans="2:16" ht="36" customHeight="1">
      <c r="B383" s="939">
        <f>B381+1</f>
        <v>46109</v>
      </c>
      <c r="C383" s="926">
        <f t="shared" si="104"/>
        <v>46109</v>
      </c>
      <c r="D383" s="347" t="s">
        <v>822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7"/>
    </row>
    <row r="384" spans="2:16" ht="36" customHeight="1">
      <c r="B384" s="938"/>
      <c r="C384" s="927"/>
      <c r="D384" s="347" t="s">
        <v>823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7"/>
    </row>
    <row r="385" spans="2:16" ht="36" customHeight="1">
      <c r="B385" s="939">
        <f>B383+1</f>
        <v>46110</v>
      </c>
      <c r="C385" s="926">
        <f t="shared" si="104"/>
        <v>46110</v>
      </c>
      <c r="D385" s="347" t="s">
        <v>822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7"/>
    </row>
    <row r="386" spans="2:16" ht="36" customHeight="1">
      <c r="B386" s="938"/>
      <c r="C386" s="927"/>
      <c r="D386" s="347" t="s">
        <v>823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7"/>
    </row>
    <row r="387" spans="2:16" ht="36" customHeight="1">
      <c r="B387" s="942">
        <f>B385+1</f>
        <v>46111</v>
      </c>
      <c r="C387" s="919">
        <f t="shared" si="104"/>
        <v>46111</v>
      </c>
      <c r="D387" s="309" t="s">
        <v>822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7">
        <f>P381+1</f>
        <v>117</v>
      </c>
    </row>
    <row r="388" spans="2:16" ht="36" customHeight="1">
      <c r="B388" s="943"/>
      <c r="C388" s="916"/>
      <c r="D388" s="292" t="s">
        <v>823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7"/>
    </row>
    <row r="389" spans="2:16" ht="36" customHeight="1">
      <c r="B389" s="948">
        <f>B387+1</f>
        <v>46112</v>
      </c>
      <c r="C389" s="950">
        <f t="shared" si="104"/>
        <v>46112</v>
      </c>
      <c r="D389" s="295" t="s">
        <v>822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7">
        <f>P387+1</f>
        <v>118</v>
      </c>
    </row>
    <row r="390" spans="2:16" ht="36" customHeight="1" thickBot="1">
      <c r="B390" s="949"/>
      <c r="C390" s="951"/>
      <c r="D390" s="328" t="s">
        <v>823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635</v>
      </c>
      <c r="R7" s="253" t="s">
        <v>636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905</v>
      </c>
      <c r="I8" s="75">
        <v>301</v>
      </c>
      <c r="J8" s="63"/>
      <c r="K8" s="64"/>
      <c r="L8" s="63"/>
      <c r="M8" s="76"/>
      <c r="N8" s="604" t="s">
        <v>827</v>
      </c>
      <c r="O8" s="253">
        <f>O7+1</f>
        <v>2</v>
      </c>
      <c r="Q8" s="253" t="s">
        <v>825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833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906</v>
      </c>
      <c r="O16" s="253">
        <f t="shared" si="3"/>
        <v>8</v>
      </c>
      <c r="Q16" s="253" t="s">
        <v>836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907</v>
      </c>
      <c r="Q17" s="253" t="s">
        <v>838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657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837</v>
      </c>
      <c r="E33" s="64"/>
      <c r="F33" s="137" t="s">
        <v>837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837</v>
      </c>
      <c r="E34" s="64"/>
      <c r="F34" s="63" t="s">
        <v>837</v>
      </c>
      <c r="G34" s="64"/>
      <c r="H34" s="63"/>
      <c r="I34" s="64"/>
      <c r="J34" s="63" t="s">
        <v>672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837</v>
      </c>
      <c r="E35" s="64"/>
      <c r="F35" s="63" t="s">
        <v>837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754</v>
      </c>
      <c r="F36" s="79" t="s">
        <v>377</v>
      </c>
      <c r="G36" s="75" t="s">
        <v>754</v>
      </c>
      <c r="H36" s="79" t="s">
        <v>377</v>
      </c>
      <c r="I36" s="75" t="s">
        <v>754</v>
      </c>
      <c r="J36" s="63" t="s">
        <v>377</v>
      </c>
      <c r="K36" s="64" t="s">
        <v>754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855</v>
      </c>
      <c r="H47" s="79" t="s">
        <v>408</v>
      </c>
      <c r="I47" s="75" t="s">
        <v>855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857</v>
      </c>
      <c r="I48" s="75" t="s">
        <v>892</v>
      </c>
      <c r="J48" s="63" t="s">
        <v>857</v>
      </c>
      <c r="K48" s="64" t="s">
        <v>892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678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855</v>
      </c>
      <c r="H54" s="79" t="s">
        <v>408</v>
      </c>
      <c r="I54" s="75" t="s">
        <v>855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913</v>
      </c>
      <c r="E67" s="64" t="s">
        <v>855</v>
      </c>
      <c r="F67" s="63" t="s">
        <v>913</v>
      </c>
      <c r="G67" s="64" t="s">
        <v>855</v>
      </c>
      <c r="H67" s="63" t="s">
        <v>913</v>
      </c>
      <c r="I67" s="64" t="s">
        <v>855</v>
      </c>
      <c r="J67" s="63" t="s">
        <v>913</v>
      </c>
      <c r="K67" s="64" t="s">
        <v>855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455</v>
      </c>
      <c r="E68" s="132" t="s">
        <v>855</v>
      </c>
      <c r="F68" s="103" t="s">
        <v>455</v>
      </c>
      <c r="G68" s="75" t="s">
        <v>855</v>
      </c>
      <c r="H68" s="139" t="s">
        <v>408</v>
      </c>
      <c r="I68" s="75" t="s">
        <v>855</v>
      </c>
      <c r="J68" s="261" t="s">
        <v>456</v>
      </c>
      <c r="K68" s="132" t="s">
        <v>855</v>
      </c>
      <c r="L68" s="662" t="s">
        <v>457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855</v>
      </c>
      <c r="F69" s="63" t="s">
        <v>414</v>
      </c>
      <c r="G69" s="64" t="s">
        <v>855</v>
      </c>
      <c r="H69" s="139"/>
      <c r="I69" s="75"/>
      <c r="J69" s="63" t="s">
        <v>914</v>
      </c>
      <c r="K69" s="64" t="s">
        <v>915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855</v>
      </c>
      <c r="H76" s="63" t="s">
        <v>456</v>
      </c>
      <c r="I76" s="64" t="s">
        <v>855</v>
      </c>
      <c r="J76" s="485" t="s">
        <v>457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855</v>
      </c>
      <c r="H77" s="63" t="s">
        <v>480</v>
      </c>
      <c r="I77" s="64" t="s">
        <v>855</v>
      </c>
      <c r="J77" s="63" t="s">
        <v>480</v>
      </c>
      <c r="K77" s="80" t="s">
        <v>855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914</v>
      </c>
      <c r="E78" s="64" t="s">
        <v>915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855</v>
      </c>
      <c r="F79" s="63" t="s">
        <v>414</v>
      </c>
      <c r="G79" s="75" t="s">
        <v>855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916</v>
      </c>
      <c r="I80" s="101" t="s">
        <v>855</v>
      </c>
      <c r="J80" s="159" t="s">
        <v>455</v>
      </c>
      <c r="K80" s="64" t="s">
        <v>855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914</v>
      </c>
      <c r="E85" s="64">
        <v>301</v>
      </c>
      <c r="F85" s="63" t="s">
        <v>917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455</v>
      </c>
      <c r="G86" s="489">
        <v>301</v>
      </c>
      <c r="H86" s="79" t="s">
        <v>480</v>
      </c>
      <c r="I86" s="489">
        <v>301</v>
      </c>
      <c r="J86" s="140" t="s">
        <v>480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855</v>
      </c>
      <c r="F90" s="140" t="s">
        <v>414</v>
      </c>
      <c r="G90" s="64" t="s">
        <v>855</v>
      </c>
      <c r="H90" s="63" t="s">
        <v>916</v>
      </c>
      <c r="I90" s="64" t="s">
        <v>855</v>
      </c>
      <c r="J90" s="63" t="s">
        <v>408</v>
      </c>
      <c r="K90" s="64" t="s">
        <v>855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917</v>
      </c>
      <c r="G92" s="64">
        <v>301</v>
      </c>
      <c r="H92" s="103" t="s">
        <v>918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855</v>
      </c>
      <c r="F93" s="167" t="s">
        <v>455</v>
      </c>
      <c r="G93" s="168" t="s">
        <v>855</v>
      </c>
      <c r="H93" s="74" t="s">
        <v>480</v>
      </c>
      <c r="I93" s="168" t="s">
        <v>855</v>
      </c>
      <c r="J93" s="63" t="s">
        <v>480</v>
      </c>
      <c r="K93" s="64" t="s">
        <v>855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455</v>
      </c>
      <c r="G98" s="591" t="s">
        <v>878</v>
      </c>
      <c r="H98" s="63" t="s">
        <v>455</v>
      </c>
      <c r="I98" s="591" t="s">
        <v>878</v>
      </c>
      <c r="J98" s="103" t="s">
        <v>455</v>
      </c>
      <c r="K98" s="601" t="s">
        <v>878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456</v>
      </c>
      <c r="E100" s="75" t="s">
        <v>855</v>
      </c>
      <c r="F100" s="170" t="s">
        <v>408</v>
      </c>
      <c r="G100" s="64" t="s">
        <v>855</v>
      </c>
      <c r="H100" s="63" t="s">
        <v>414</v>
      </c>
      <c r="I100" s="489" t="s">
        <v>880</v>
      </c>
      <c r="J100" s="103" t="s">
        <v>414</v>
      </c>
      <c r="K100" s="489" t="s">
        <v>880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480</v>
      </c>
      <c r="I116" s="64">
        <v>301</v>
      </c>
      <c r="J116" s="63" t="s">
        <v>480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913</v>
      </c>
      <c r="E118" s="64" t="s">
        <v>855</v>
      </c>
      <c r="F118" s="63" t="s">
        <v>913</v>
      </c>
      <c r="G118" s="64" t="s">
        <v>855</v>
      </c>
      <c r="H118" s="63" t="s">
        <v>913</v>
      </c>
      <c r="I118" s="64" t="s">
        <v>855</v>
      </c>
      <c r="J118" s="63" t="s">
        <v>913</v>
      </c>
      <c r="K118" s="64" t="s">
        <v>855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855</v>
      </c>
      <c r="H119" s="63" t="s">
        <v>456</v>
      </c>
      <c r="I119" s="486">
        <v>301</v>
      </c>
      <c r="J119" s="589" t="s">
        <v>884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527</v>
      </c>
      <c r="G123" s="64" t="s">
        <v>855</v>
      </c>
      <c r="H123" s="63" t="s">
        <v>922</v>
      </c>
      <c r="I123" s="64" t="s">
        <v>855</v>
      </c>
      <c r="J123" s="63"/>
      <c r="K123" s="64"/>
      <c r="L123" s="63"/>
      <c r="M123" s="76"/>
      <c r="N123" s="81" t="s">
        <v>923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924</v>
      </c>
      <c r="E124" s="64" t="s">
        <v>925</v>
      </c>
      <c r="F124" s="63" t="s">
        <v>926</v>
      </c>
      <c r="G124" s="64" t="s">
        <v>925</v>
      </c>
      <c r="H124" s="63"/>
      <c r="I124" s="64"/>
      <c r="J124" s="63"/>
      <c r="K124" s="64"/>
      <c r="L124" s="63"/>
      <c r="M124" s="64"/>
      <c r="N124" s="81" t="s">
        <v>923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855</v>
      </c>
      <c r="F125" s="140" t="s">
        <v>414</v>
      </c>
      <c r="G125" s="64" t="s">
        <v>855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927</v>
      </c>
      <c r="G129" s="132">
        <v>302</v>
      </c>
      <c r="H129" s="63" t="s">
        <v>928</v>
      </c>
      <c r="I129" s="64">
        <v>302</v>
      </c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930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855</v>
      </c>
      <c r="F132" s="63" t="s">
        <v>414</v>
      </c>
      <c r="G132" s="190" t="s">
        <v>855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892</v>
      </c>
      <c r="F140" s="63" t="s">
        <v>414</v>
      </c>
      <c r="G140" s="80" t="s">
        <v>892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892</v>
      </c>
      <c r="F150" s="206" t="s">
        <v>414</v>
      </c>
      <c r="G150" s="633" t="s">
        <v>892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933</v>
      </c>
      <c r="I194" s="75" t="s">
        <v>901</v>
      </c>
      <c r="J194" s="103" t="s">
        <v>933</v>
      </c>
      <c r="K194" s="75" t="s">
        <v>901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934</v>
      </c>
      <c r="E196" s="166"/>
      <c r="F196" s="63" t="s">
        <v>934</v>
      </c>
      <c r="G196" s="93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2:18" ht="18" customHeight="1" thickBo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2:18" ht="36" customHeight="1">
      <c r="B7" s="61">
        <v>45931</v>
      </c>
      <c r="C7" s="62">
        <f>B7</f>
        <v>45931</v>
      </c>
      <c r="D7" s="63" t="s">
        <v>937</v>
      </c>
      <c r="E7" s="64"/>
      <c r="F7" s="65" t="s">
        <v>937</v>
      </c>
      <c r="G7" s="64"/>
      <c r="H7" s="66" t="s">
        <v>937</v>
      </c>
      <c r="I7" s="67"/>
      <c r="J7" s="66" t="s">
        <v>937</v>
      </c>
      <c r="K7" s="68"/>
      <c r="L7" s="69" t="s">
        <v>937</v>
      </c>
      <c r="M7" s="70"/>
      <c r="N7" s="71"/>
      <c r="O7" s="253">
        <v>1</v>
      </c>
      <c r="Q7" s="253" t="s">
        <v>635</v>
      </c>
      <c r="R7" s="253" t="s">
        <v>636</v>
      </c>
    </row>
    <row r="8" spans="2:18" ht="36" customHeight="1">
      <c r="B8" s="72">
        <f>B7+1</f>
        <v>45932</v>
      </c>
      <c r="C8" s="73">
        <f>B8</f>
        <v>45932</v>
      </c>
      <c r="D8" s="63" t="s">
        <v>937</v>
      </c>
      <c r="E8" s="64"/>
      <c r="F8" s="63" t="s">
        <v>937</v>
      </c>
      <c r="G8" s="64"/>
      <c r="H8" s="74" t="s">
        <v>937</v>
      </c>
      <c r="I8" s="75"/>
      <c r="J8" s="63" t="s">
        <v>937</v>
      </c>
      <c r="K8" s="64"/>
      <c r="L8" s="63" t="s">
        <v>937</v>
      </c>
      <c r="M8" s="76"/>
      <c r="N8" s="77"/>
      <c r="O8" s="253">
        <f>O7+1</f>
        <v>2</v>
      </c>
      <c r="Q8" s="256" t="s">
        <v>481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937</v>
      </c>
      <c r="E9" s="64"/>
      <c r="F9" s="63" t="s">
        <v>937</v>
      </c>
      <c r="G9" s="64"/>
      <c r="H9" s="79" t="s">
        <v>937</v>
      </c>
      <c r="I9" s="75"/>
      <c r="J9" s="495" t="s">
        <v>937</v>
      </c>
      <c r="K9" s="255"/>
      <c r="L9" s="63" t="s">
        <v>937</v>
      </c>
      <c r="M9" s="80"/>
      <c r="N9" s="81"/>
      <c r="O9" s="253">
        <f>O8+1</f>
        <v>3</v>
      </c>
      <c r="Q9" s="256" t="s">
        <v>839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 t="s">
        <v>937</v>
      </c>
      <c r="G12" s="64"/>
      <c r="H12" s="63" t="s">
        <v>937</v>
      </c>
      <c r="I12" s="64"/>
      <c r="J12" s="63" t="s">
        <v>937</v>
      </c>
      <c r="K12" s="64"/>
      <c r="L12" s="63" t="s">
        <v>937</v>
      </c>
      <c r="M12" s="64"/>
      <c r="N12" s="81"/>
      <c r="O12" s="253">
        <f>O9+1</f>
        <v>4</v>
      </c>
      <c r="Q12" s="256" t="s">
        <v>842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937</v>
      </c>
      <c r="E13" s="64"/>
      <c r="F13" s="63" t="s">
        <v>937</v>
      </c>
      <c r="G13" s="64"/>
      <c r="H13" s="63" t="s">
        <v>937</v>
      </c>
      <c r="I13" s="64"/>
      <c r="J13" s="63" t="s">
        <v>937</v>
      </c>
      <c r="K13" s="76"/>
      <c r="L13" s="63" t="s">
        <v>937</v>
      </c>
      <c r="M13" s="76"/>
      <c r="N13" s="81"/>
      <c r="O13" s="253">
        <f>O12+1</f>
        <v>5</v>
      </c>
      <c r="Q13" s="256" t="s">
        <v>843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937</v>
      </c>
      <c r="E14" s="64"/>
      <c r="F14" s="63" t="s">
        <v>937</v>
      </c>
      <c r="G14" s="64"/>
      <c r="H14" s="63" t="s">
        <v>937</v>
      </c>
      <c r="I14" s="64"/>
      <c r="J14" s="63" t="s">
        <v>937</v>
      </c>
      <c r="K14" s="64"/>
      <c r="L14" s="63" t="s">
        <v>937</v>
      </c>
      <c r="M14" s="90"/>
      <c r="N14" s="81"/>
      <c r="O14" s="253">
        <f t="shared" ref="O14:O16" si="3">O13+1</f>
        <v>6</v>
      </c>
      <c r="Q14" s="256" t="s">
        <v>844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937</v>
      </c>
      <c r="E15" s="91"/>
      <c r="F15" s="63" t="s">
        <v>937</v>
      </c>
      <c r="G15" s="64"/>
      <c r="H15" s="63" t="s">
        <v>937</v>
      </c>
      <c r="I15" s="64"/>
      <c r="J15" s="63" t="s">
        <v>937</v>
      </c>
      <c r="K15" s="64"/>
      <c r="L15" s="63" t="s">
        <v>937</v>
      </c>
      <c r="M15" s="90"/>
      <c r="N15" s="81"/>
      <c r="O15" s="253">
        <f t="shared" si="3"/>
        <v>7</v>
      </c>
      <c r="Q15" s="256" t="s">
        <v>846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937</v>
      </c>
      <c r="E16" s="64"/>
      <c r="F16" s="63" t="s">
        <v>937</v>
      </c>
      <c r="G16" s="64"/>
      <c r="H16" s="63" t="s">
        <v>937</v>
      </c>
      <c r="I16" s="64"/>
      <c r="J16" s="63" t="s">
        <v>937</v>
      </c>
      <c r="K16" s="64"/>
      <c r="L16" s="63" t="s">
        <v>937</v>
      </c>
      <c r="M16" s="64"/>
      <c r="N16" s="81"/>
      <c r="O16" s="253">
        <f t="shared" si="3"/>
        <v>8</v>
      </c>
      <c r="Q16" s="256" t="s">
        <v>482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847</v>
      </c>
      <c r="Q17" s="256" t="s">
        <v>848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847</v>
      </c>
      <c r="Q18" s="256" t="s">
        <v>849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937</v>
      </c>
      <c r="E20" s="64"/>
      <c r="F20" s="63" t="s">
        <v>937</v>
      </c>
      <c r="G20" s="64"/>
      <c r="H20" s="63" t="s">
        <v>937</v>
      </c>
      <c r="I20" s="64"/>
      <c r="J20" s="63" t="s">
        <v>937</v>
      </c>
      <c r="K20" s="76"/>
      <c r="L20" s="63" t="s">
        <v>937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937</v>
      </c>
      <c r="E21" s="64"/>
      <c r="F21" s="98" t="s">
        <v>937</v>
      </c>
      <c r="G21" s="99"/>
      <c r="H21" s="63" t="s">
        <v>937</v>
      </c>
      <c r="I21" s="91"/>
      <c r="J21" s="63" t="s">
        <v>937</v>
      </c>
      <c r="K21" s="91"/>
      <c r="L21" s="63" t="s">
        <v>937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 t="s">
        <v>937</v>
      </c>
      <c r="G22" s="75"/>
      <c r="H22" s="76" t="s">
        <v>937</v>
      </c>
      <c r="I22" s="75"/>
      <c r="J22" s="63" t="s">
        <v>937</v>
      </c>
      <c r="K22" s="64"/>
      <c r="L22" s="63" t="s">
        <v>937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 t="s">
        <v>937</v>
      </c>
      <c r="G23" s="101"/>
      <c r="H23" s="102" t="s">
        <v>937</v>
      </c>
      <c r="I23" s="64"/>
      <c r="J23" s="103" t="s">
        <v>937</v>
      </c>
      <c r="K23" s="75"/>
      <c r="L23" s="63" t="s">
        <v>937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 t="s">
        <v>937</v>
      </c>
      <c r="G26" s="168"/>
      <c r="H26" s="63" t="s">
        <v>937</v>
      </c>
      <c r="I26" s="64"/>
      <c r="J26" s="63" t="s">
        <v>937</v>
      </c>
      <c r="K26" s="64"/>
      <c r="L26" s="63" t="s">
        <v>937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 t="s">
        <v>937</v>
      </c>
      <c r="G27" s="64"/>
      <c r="H27" s="63" t="s">
        <v>937</v>
      </c>
      <c r="I27" s="64"/>
      <c r="J27" s="63" t="s">
        <v>937</v>
      </c>
      <c r="K27" s="76"/>
      <c r="L27" s="63" t="s">
        <v>937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 t="s">
        <v>937</v>
      </c>
      <c r="G28" s="64"/>
      <c r="H28" s="63" t="s">
        <v>937</v>
      </c>
      <c r="I28" s="64"/>
      <c r="J28" s="63" t="s">
        <v>937</v>
      </c>
      <c r="K28" s="64"/>
      <c r="L28" s="63" t="s">
        <v>937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 t="s">
        <v>937</v>
      </c>
      <c r="G29" s="64"/>
      <c r="H29" s="63" t="s">
        <v>937</v>
      </c>
      <c r="I29" s="64"/>
      <c r="J29" s="63" t="s">
        <v>937</v>
      </c>
      <c r="K29" s="64"/>
      <c r="L29" s="63" t="s">
        <v>937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 t="s">
        <v>937</v>
      </c>
      <c r="G30" s="64"/>
      <c r="H30" s="63" t="s">
        <v>937</v>
      </c>
      <c r="I30" s="64"/>
      <c r="J30" s="63" t="s">
        <v>937</v>
      </c>
      <c r="K30" s="64"/>
      <c r="L30" s="63" t="s">
        <v>937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938</v>
      </c>
      <c r="E33" s="64"/>
      <c r="F33" s="137" t="s">
        <v>938</v>
      </c>
      <c r="G33" s="80"/>
      <c r="H33" s="63" t="s">
        <v>938</v>
      </c>
      <c r="I33" s="64"/>
      <c r="J33" s="63" t="s">
        <v>938</v>
      </c>
      <c r="K33" s="64"/>
      <c r="L33" s="63" t="s">
        <v>938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938</v>
      </c>
      <c r="E34" s="64"/>
      <c r="F34" s="63" t="s">
        <v>938</v>
      </c>
      <c r="G34" s="64"/>
      <c r="H34" s="63" t="s">
        <v>938</v>
      </c>
      <c r="I34" s="64"/>
      <c r="J34" s="63" t="s">
        <v>938</v>
      </c>
      <c r="K34" s="76"/>
      <c r="L34" s="63" t="s">
        <v>938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938</v>
      </c>
      <c r="E35" s="64"/>
      <c r="F35" s="63" t="s">
        <v>938</v>
      </c>
      <c r="G35" s="64"/>
      <c r="H35" s="63" t="s">
        <v>938</v>
      </c>
      <c r="I35" s="91"/>
      <c r="J35" s="63" t="s">
        <v>938</v>
      </c>
      <c r="K35" s="110"/>
      <c r="L35" s="63" t="s">
        <v>938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938</v>
      </c>
      <c r="E36" s="75"/>
      <c r="F36" s="79" t="s">
        <v>938</v>
      </c>
      <c r="G36" s="75"/>
      <c r="H36" s="79" t="s">
        <v>938</v>
      </c>
      <c r="I36" s="75"/>
      <c r="J36" s="63" t="s">
        <v>938</v>
      </c>
      <c r="K36" s="64"/>
      <c r="L36" s="63" t="s">
        <v>938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938</v>
      </c>
      <c r="E37" s="114"/>
      <c r="F37" s="113" t="s">
        <v>938</v>
      </c>
      <c r="G37" s="115"/>
      <c r="H37" s="116" t="s">
        <v>938</v>
      </c>
      <c r="I37" s="115"/>
      <c r="J37" s="113" t="s">
        <v>938</v>
      </c>
      <c r="K37" s="115"/>
      <c r="L37" s="113" t="s">
        <v>938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2:15" ht="36" customHeight="1" thickBot="1"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939</v>
      </c>
      <c r="G45" s="64"/>
      <c r="H45" s="63" t="s">
        <v>939</v>
      </c>
      <c r="I45" s="64"/>
      <c r="J45" s="63" t="s">
        <v>939</v>
      </c>
      <c r="K45" s="76"/>
      <c r="L45" s="63" t="s">
        <v>939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939</v>
      </c>
      <c r="E46" s="64"/>
      <c r="F46" s="63" t="s">
        <v>939</v>
      </c>
      <c r="G46" s="64"/>
      <c r="H46" s="63" t="s">
        <v>939</v>
      </c>
      <c r="I46" s="64"/>
      <c r="J46" s="63" t="s">
        <v>939</v>
      </c>
      <c r="K46" s="64"/>
      <c r="L46" s="63" t="s">
        <v>939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939</v>
      </c>
      <c r="E47" s="64"/>
      <c r="F47" s="92" t="s">
        <v>939</v>
      </c>
      <c r="G47" s="75"/>
      <c r="H47" s="92" t="s">
        <v>939</v>
      </c>
      <c r="I47" s="75"/>
      <c r="J47" s="63" t="s">
        <v>939</v>
      </c>
      <c r="K47" s="64"/>
      <c r="L47" s="63" t="s">
        <v>939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939</v>
      </c>
      <c r="E48" s="104"/>
      <c r="F48" s="103" t="s">
        <v>939</v>
      </c>
      <c r="G48" s="75"/>
      <c r="H48" s="128" t="s">
        <v>939</v>
      </c>
      <c r="I48" s="75"/>
      <c r="J48" s="63" t="s">
        <v>939</v>
      </c>
      <c r="K48" s="64"/>
      <c r="L48" s="63" t="s">
        <v>939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940</v>
      </c>
      <c r="E51" s="64"/>
      <c r="F51" s="137" t="s">
        <v>940</v>
      </c>
      <c r="G51" s="64"/>
      <c r="H51" s="63" t="s">
        <v>940</v>
      </c>
      <c r="I51" s="64"/>
      <c r="J51" s="63" t="s">
        <v>940</v>
      </c>
      <c r="K51" s="64"/>
      <c r="L51" s="63" t="s">
        <v>940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940</v>
      </c>
      <c r="E52" s="64"/>
      <c r="F52" s="63" t="s">
        <v>940</v>
      </c>
      <c r="G52" s="64"/>
      <c r="H52" s="63" t="s">
        <v>940</v>
      </c>
      <c r="I52" s="64"/>
      <c r="J52" s="63" t="s">
        <v>940</v>
      </c>
      <c r="K52" s="76"/>
      <c r="L52" s="63" t="s">
        <v>940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940</v>
      </c>
      <c r="E53" s="64"/>
      <c r="F53" s="63" t="s">
        <v>940</v>
      </c>
      <c r="G53" s="64"/>
      <c r="H53" s="63" t="s">
        <v>940</v>
      </c>
      <c r="I53" s="64"/>
      <c r="J53" s="63" t="s">
        <v>940</v>
      </c>
      <c r="K53" s="64"/>
      <c r="L53" s="63" t="s">
        <v>940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940</v>
      </c>
      <c r="E54" s="132"/>
      <c r="F54" s="79" t="s">
        <v>940</v>
      </c>
      <c r="G54" s="75"/>
      <c r="H54" s="79" t="s">
        <v>940</v>
      </c>
      <c r="I54" s="75"/>
      <c r="J54" s="63" t="s">
        <v>940</v>
      </c>
      <c r="K54" s="64"/>
      <c r="L54" s="259" t="s">
        <v>940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940</v>
      </c>
      <c r="E55" s="489">
        <v>304</v>
      </c>
      <c r="F55" s="103" t="s">
        <v>940</v>
      </c>
      <c r="G55" s="489">
        <v>304</v>
      </c>
      <c r="H55" s="74" t="s">
        <v>940</v>
      </c>
      <c r="I55" s="75"/>
      <c r="J55" s="133" t="s">
        <v>940</v>
      </c>
      <c r="K55" s="134"/>
      <c r="L55" s="63" t="s">
        <v>940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940</v>
      </c>
      <c r="E58" s="132"/>
      <c r="F58" s="137" t="s">
        <v>940</v>
      </c>
      <c r="G58" s="132"/>
      <c r="H58" s="63" t="s">
        <v>940</v>
      </c>
      <c r="I58" s="64"/>
      <c r="J58" s="63" t="s">
        <v>940</v>
      </c>
      <c r="K58" s="64"/>
      <c r="L58" s="63" t="s">
        <v>940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940</v>
      </c>
      <c r="E59" s="64"/>
      <c r="F59" s="63" t="s">
        <v>940</v>
      </c>
      <c r="G59" s="64"/>
      <c r="H59" s="63" t="s">
        <v>940</v>
      </c>
      <c r="I59" s="64"/>
      <c r="J59" s="63" t="s">
        <v>940</v>
      </c>
      <c r="K59" s="76"/>
      <c r="L59" s="63" t="s">
        <v>940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940</v>
      </c>
      <c r="E60" s="64"/>
      <c r="F60" s="63" t="s">
        <v>940</v>
      </c>
      <c r="G60" s="64"/>
      <c r="H60" s="63" t="s">
        <v>940</v>
      </c>
      <c r="I60" s="64"/>
      <c r="J60" s="63" t="s">
        <v>940</v>
      </c>
      <c r="K60" s="64"/>
      <c r="L60" s="63" t="s">
        <v>940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940</v>
      </c>
      <c r="E61" s="64"/>
      <c r="F61" s="79" t="s">
        <v>940</v>
      </c>
      <c r="G61" s="75"/>
      <c r="H61" s="79" t="s">
        <v>940</v>
      </c>
      <c r="I61" s="75"/>
      <c r="J61" s="137" t="s">
        <v>940</v>
      </c>
      <c r="K61" s="132"/>
      <c r="L61" s="259" t="s">
        <v>940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940</v>
      </c>
      <c r="E62" s="75"/>
      <c r="F62" s="63" t="s">
        <v>940</v>
      </c>
      <c r="G62" s="64"/>
      <c r="H62" s="63" t="s">
        <v>940</v>
      </c>
      <c r="I62" s="489">
        <v>304</v>
      </c>
      <c r="J62" s="79" t="s">
        <v>940</v>
      </c>
      <c r="K62" s="489">
        <v>304</v>
      </c>
      <c r="L62" s="63" t="s">
        <v>940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2:15" ht="18" customHeight="1" thickBot="1"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481</v>
      </c>
      <c r="G78" s="64">
        <v>304</v>
      </c>
      <c r="H78" s="158" t="s">
        <v>941</v>
      </c>
      <c r="I78" s="104">
        <v>304</v>
      </c>
      <c r="J78" s="279" t="s">
        <v>942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943</v>
      </c>
      <c r="I79" s="75">
        <v>304</v>
      </c>
      <c r="J79" s="76" t="s">
        <v>943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940</v>
      </c>
      <c r="E84" s="64"/>
      <c r="F84" s="63" t="s">
        <v>940</v>
      </c>
      <c r="G84" s="64"/>
      <c r="H84" s="63" t="s">
        <v>940</v>
      </c>
      <c r="I84" s="64"/>
      <c r="J84" s="63" t="s">
        <v>940</v>
      </c>
      <c r="K84" s="76"/>
      <c r="L84" s="63" t="s">
        <v>940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944</v>
      </c>
      <c r="E85" s="64">
        <v>304</v>
      </c>
      <c r="F85" s="63" t="s">
        <v>874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2:15" ht="36" customHeight="1" thickBo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945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2:15" ht="36" customHeight="1" thickBot="1"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2:15" ht="18" customHeight="1" thickBot="1"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934</v>
      </c>
      <c r="E196" s="166"/>
      <c r="F196" s="103" t="s">
        <v>934</v>
      </c>
      <c r="G196" s="166"/>
      <c r="H196" s="63"/>
      <c r="I196" s="93"/>
      <c r="J196" s="63"/>
      <c r="K196" s="93"/>
      <c r="L196" s="169"/>
      <c r="M196" s="76"/>
      <c r="N196" s="81" t="s">
        <v>950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48">
      <c r="A7" s="551" t="s">
        <v>952</v>
      </c>
      <c r="B7" s="61">
        <v>45931</v>
      </c>
      <c r="C7" s="62">
        <f>B7</f>
        <v>45931</v>
      </c>
      <c r="D7" s="63" t="s">
        <v>953</v>
      </c>
      <c r="E7" s="64" t="s">
        <v>954</v>
      </c>
      <c r="F7" s="65" t="s">
        <v>953</v>
      </c>
      <c r="G7" s="64" t="s">
        <v>954</v>
      </c>
      <c r="H7" s="66" t="s">
        <v>955</v>
      </c>
      <c r="I7" s="486" t="s">
        <v>956</v>
      </c>
      <c r="J7" s="66" t="s">
        <v>955</v>
      </c>
      <c r="K7" s="486" t="s">
        <v>956</v>
      </c>
      <c r="L7" s="69"/>
      <c r="M7" s="575"/>
      <c r="N7" s="71" t="s">
        <v>957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958</v>
      </c>
      <c r="E8" s="64" t="s">
        <v>959</v>
      </c>
      <c r="F8" s="63" t="s">
        <v>958</v>
      </c>
      <c r="G8" s="64" t="s">
        <v>959</v>
      </c>
      <c r="H8" s="74" t="s">
        <v>960</v>
      </c>
      <c r="I8" s="75" t="s">
        <v>961</v>
      </c>
      <c r="J8" s="63" t="s">
        <v>960</v>
      </c>
      <c r="K8" s="64" t="s">
        <v>961</v>
      </c>
      <c r="L8" s="63" t="s">
        <v>962</v>
      </c>
      <c r="M8" s="80" t="s">
        <v>963</v>
      </c>
      <c r="N8" s="77" t="s">
        <v>964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965</v>
      </c>
      <c r="E9" s="64" t="s">
        <v>966</v>
      </c>
      <c r="F9" s="63" t="s">
        <v>965</v>
      </c>
      <c r="G9" s="64" t="s">
        <v>966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967</v>
      </c>
      <c r="F12" s="78" t="s">
        <v>166</v>
      </c>
      <c r="G12" s="64" t="s">
        <v>967</v>
      </c>
      <c r="H12" s="63" t="s">
        <v>176</v>
      </c>
      <c r="I12" s="64" t="s">
        <v>967</v>
      </c>
      <c r="J12" s="63" t="s">
        <v>176</v>
      </c>
      <c r="K12" s="64" t="s">
        <v>967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968</v>
      </c>
      <c r="E13" s="591" t="s">
        <v>969</v>
      </c>
      <c r="F13" s="63" t="s">
        <v>968</v>
      </c>
      <c r="G13" s="591" t="s">
        <v>969</v>
      </c>
      <c r="H13" s="63" t="s">
        <v>970</v>
      </c>
      <c r="I13" s="64" t="s">
        <v>971</v>
      </c>
      <c r="J13" s="63" t="s">
        <v>970</v>
      </c>
      <c r="K13" s="80" t="s">
        <v>971</v>
      </c>
      <c r="L13" s="63" t="s">
        <v>962</v>
      </c>
      <c r="M13" s="80" t="s">
        <v>963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953</v>
      </c>
      <c r="E14" s="64" t="s">
        <v>954</v>
      </c>
      <c r="F14" s="63" t="s">
        <v>953</v>
      </c>
      <c r="G14" s="64" t="s">
        <v>954</v>
      </c>
      <c r="H14" s="63" t="s">
        <v>955</v>
      </c>
      <c r="I14" s="64" t="s">
        <v>956</v>
      </c>
      <c r="J14" s="63" t="s">
        <v>955</v>
      </c>
      <c r="K14" s="64" t="s">
        <v>956</v>
      </c>
      <c r="L14" s="63"/>
      <c r="M14" s="477"/>
      <c r="N14" s="81" t="s">
        <v>972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958</v>
      </c>
      <c r="E15" s="91" t="s">
        <v>959</v>
      </c>
      <c r="F15" s="63" t="s">
        <v>958</v>
      </c>
      <c r="G15" s="64" t="s">
        <v>959</v>
      </c>
      <c r="H15" s="63" t="s">
        <v>960</v>
      </c>
      <c r="I15" s="64" t="s">
        <v>961</v>
      </c>
      <c r="J15" s="63" t="s">
        <v>960</v>
      </c>
      <c r="K15" s="64" t="s">
        <v>961</v>
      </c>
      <c r="L15" s="63" t="s">
        <v>962</v>
      </c>
      <c r="M15" s="477" t="s">
        <v>963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965</v>
      </c>
      <c r="E16" s="64" t="s">
        <v>966</v>
      </c>
      <c r="F16" s="63" t="s">
        <v>965</v>
      </c>
      <c r="G16" s="64" t="s">
        <v>966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655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975</v>
      </c>
      <c r="E20" s="591" t="s">
        <v>976</v>
      </c>
      <c r="F20" s="63" t="s">
        <v>975</v>
      </c>
      <c r="G20" s="591" t="s">
        <v>976</v>
      </c>
      <c r="H20" s="63" t="s">
        <v>970</v>
      </c>
      <c r="I20" s="64" t="s">
        <v>971</v>
      </c>
      <c r="J20" s="63" t="s">
        <v>970</v>
      </c>
      <c r="K20" s="80" t="s">
        <v>971</v>
      </c>
      <c r="L20" s="63" t="s">
        <v>962</v>
      </c>
      <c r="M20" s="80" t="s">
        <v>963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953</v>
      </c>
      <c r="E21" s="64" t="s">
        <v>954</v>
      </c>
      <c r="F21" s="98" t="s">
        <v>953</v>
      </c>
      <c r="G21" s="99" t="s">
        <v>954</v>
      </c>
      <c r="H21" s="63" t="s">
        <v>955</v>
      </c>
      <c r="I21" s="91" t="s">
        <v>956</v>
      </c>
      <c r="J21" s="63" t="s">
        <v>955</v>
      </c>
      <c r="K21" s="91" t="s">
        <v>956</v>
      </c>
      <c r="L21" s="63"/>
      <c r="M21" s="477"/>
      <c r="N21" s="81" t="s">
        <v>977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958</v>
      </c>
      <c r="E22" s="80" t="s">
        <v>959</v>
      </c>
      <c r="F22" s="74" t="s">
        <v>958</v>
      </c>
      <c r="G22" s="75" t="s">
        <v>959</v>
      </c>
      <c r="H22" s="76" t="s">
        <v>960</v>
      </c>
      <c r="I22" s="75" t="s">
        <v>961</v>
      </c>
      <c r="J22" s="63" t="s">
        <v>960</v>
      </c>
      <c r="K22" s="64" t="s">
        <v>961</v>
      </c>
      <c r="L22" s="63" t="s">
        <v>962</v>
      </c>
      <c r="M22" s="64" t="s">
        <v>963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965</v>
      </c>
      <c r="E23" s="64" t="s">
        <v>966</v>
      </c>
      <c r="F23" s="100" t="s">
        <v>965</v>
      </c>
      <c r="G23" s="101" t="s">
        <v>966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967</v>
      </c>
      <c r="F26" s="103" t="s">
        <v>166</v>
      </c>
      <c r="G26" s="168" t="s">
        <v>967</v>
      </c>
      <c r="H26" s="63" t="s">
        <v>176</v>
      </c>
      <c r="I26" s="64" t="s">
        <v>967</v>
      </c>
      <c r="J26" s="63" t="s">
        <v>176</v>
      </c>
      <c r="K26" s="64" t="s">
        <v>967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80"/>
      <c r="L27" s="63" t="s">
        <v>962</v>
      </c>
      <c r="M27" s="80" t="s">
        <v>963</v>
      </c>
      <c r="N27" s="109" t="s">
        <v>979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953</v>
      </c>
      <c r="E28" s="64" t="s">
        <v>954</v>
      </c>
      <c r="F28" s="63" t="s">
        <v>953</v>
      </c>
      <c r="G28" s="64" t="s">
        <v>954</v>
      </c>
      <c r="H28" s="63" t="s">
        <v>955</v>
      </c>
      <c r="I28" s="64" t="s">
        <v>956</v>
      </c>
      <c r="J28" s="63" t="s">
        <v>955</v>
      </c>
      <c r="K28" s="64" t="s">
        <v>956</v>
      </c>
      <c r="L28" s="63"/>
      <c r="M28" s="80"/>
      <c r="N28" s="81" t="s">
        <v>977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958</v>
      </c>
      <c r="E29" s="64" t="s">
        <v>959</v>
      </c>
      <c r="F29" s="63" t="s">
        <v>958</v>
      </c>
      <c r="G29" s="64" t="s">
        <v>959</v>
      </c>
      <c r="H29" s="63" t="s">
        <v>960</v>
      </c>
      <c r="I29" s="64" t="s">
        <v>961</v>
      </c>
      <c r="J29" s="63" t="s">
        <v>960</v>
      </c>
      <c r="K29" s="64" t="s">
        <v>961</v>
      </c>
      <c r="L29" s="63" t="s">
        <v>962</v>
      </c>
      <c r="M29" s="64" t="s">
        <v>963</v>
      </c>
      <c r="N29" s="81" t="s">
        <v>980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965</v>
      </c>
      <c r="E30" s="75" t="s">
        <v>966</v>
      </c>
      <c r="F30" s="63" t="s">
        <v>965</v>
      </c>
      <c r="G30" s="64" t="s">
        <v>966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967</v>
      </c>
      <c r="F33" s="137" t="s">
        <v>166</v>
      </c>
      <c r="G33" s="80" t="s">
        <v>967</v>
      </c>
      <c r="H33" s="63" t="s">
        <v>176</v>
      </c>
      <c r="I33" s="64" t="s">
        <v>967</v>
      </c>
      <c r="J33" s="63" t="s">
        <v>176</v>
      </c>
      <c r="K33" s="64" t="s">
        <v>967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975</v>
      </c>
      <c r="E34" s="591" t="s">
        <v>976</v>
      </c>
      <c r="F34" s="63" t="s">
        <v>975</v>
      </c>
      <c r="G34" s="591" t="s">
        <v>976</v>
      </c>
      <c r="H34" s="63" t="s">
        <v>970</v>
      </c>
      <c r="I34" s="64" t="s">
        <v>971</v>
      </c>
      <c r="J34" s="63" t="s">
        <v>970</v>
      </c>
      <c r="K34" s="80" t="s">
        <v>971</v>
      </c>
      <c r="L34" s="63" t="s">
        <v>962</v>
      </c>
      <c r="M34" s="80" t="s">
        <v>963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953</v>
      </c>
      <c r="E35" s="64" t="s">
        <v>954</v>
      </c>
      <c r="F35" s="63" t="s">
        <v>953</v>
      </c>
      <c r="G35" s="64" t="s">
        <v>954</v>
      </c>
      <c r="H35" s="63" t="s">
        <v>955</v>
      </c>
      <c r="I35" s="91" t="s">
        <v>956</v>
      </c>
      <c r="J35" s="63" t="s">
        <v>955</v>
      </c>
      <c r="K35" s="91" t="s">
        <v>956</v>
      </c>
      <c r="L35" s="63"/>
      <c r="M35" s="80"/>
      <c r="N35" s="81" t="s">
        <v>977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958</v>
      </c>
      <c r="E36" s="75" t="s">
        <v>959</v>
      </c>
      <c r="F36" s="92" t="s">
        <v>958</v>
      </c>
      <c r="G36" s="75" t="s">
        <v>959</v>
      </c>
      <c r="H36" s="92" t="s">
        <v>960</v>
      </c>
      <c r="I36" s="75" t="s">
        <v>961</v>
      </c>
      <c r="J36" s="63" t="s">
        <v>960</v>
      </c>
      <c r="K36" s="64" t="s">
        <v>961</v>
      </c>
      <c r="L36" s="63" t="s">
        <v>962</v>
      </c>
      <c r="M36" s="64" t="s">
        <v>963</v>
      </c>
      <c r="N36" s="81" t="s">
        <v>981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965</v>
      </c>
      <c r="E37" s="114" t="s">
        <v>966</v>
      </c>
      <c r="F37" s="113" t="s">
        <v>965</v>
      </c>
      <c r="G37" s="115" t="s">
        <v>966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975</v>
      </c>
      <c r="G45" s="591" t="s">
        <v>976</v>
      </c>
      <c r="H45" s="63" t="s">
        <v>970</v>
      </c>
      <c r="I45" s="64" t="s">
        <v>971</v>
      </c>
      <c r="J45" s="63" t="s">
        <v>970</v>
      </c>
      <c r="K45" s="80" t="s">
        <v>971</v>
      </c>
      <c r="L45" s="63" t="s">
        <v>962</v>
      </c>
      <c r="M45" s="80" t="s">
        <v>963</v>
      </c>
      <c r="N45" s="81" t="s">
        <v>984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953</v>
      </c>
      <c r="E46" s="64" t="s">
        <v>954</v>
      </c>
      <c r="F46" s="63" t="s">
        <v>953</v>
      </c>
      <c r="G46" s="64" t="s">
        <v>954</v>
      </c>
      <c r="H46" s="63" t="s">
        <v>955</v>
      </c>
      <c r="I46" s="64" t="s">
        <v>956</v>
      </c>
      <c r="J46" s="63" t="s">
        <v>955</v>
      </c>
      <c r="K46" s="64" t="s">
        <v>956</v>
      </c>
      <c r="L46" s="63"/>
      <c r="M46" s="477"/>
      <c r="N46" s="81" t="s">
        <v>957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958</v>
      </c>
      <c r="E47" s="64" t="s">
        <v>959</v>
      </c>
      <c r="F47" s="79" t="s">
        <v>958</v>
      </c>
      <c r="G47" s="75" t="s">
        <v>959</v>
      </c>
      <c r="H47" s="79" t="s">
        <v>960</v>
      </c>
      <c r="I47" s="75" t="s">
        <v>961</v>
      </c>
      <c r="J47" s="63" t="s">
        <v>960</v>
      </c>
      <c r="K47" s="64" t="s">
        <v>961</v>
      </c>
      <c r="L47" s="63" t="s">
        <v>962</v>
      </c>
      <c r="M47" s="64" t="s">
        <v>963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965</v>
      </c>
      <c r="E48" s="104" t="s">
        <v>966</v>
      </c>
      <c r="F48" s="103" t="s">
        <v>965</v>
      </c>
      <c r="G48" s="75" t="s">
        <v>966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967</v>
      </c>
      <c r="F51" s="137" t="s">
        <v>166</v>
      </c>
      <c r="G51" s="64" t="s">
        <v>967</v>
      </c>
      <c r="H51" s="63" t="s">
        <v>176</v>
      </c>
      <c r="I51" s="64" t="s">
        <v>967</v>
      </c>
      <c r="J51" s="63" t="s">
        <v>176</v>
      </c>
      <c r="K51" s="64" t="s">
        <v>967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975</v>
      </c>
      <c r="E52" s="591" t="s">
        <v>976</v>
      </c>
      <c r="F52" s="63" t="s">
        <v>975</v>
      </c>
      <c r="G52" s="591" t="s">
        <v>976</v>
      </c>
      <c r="H52" s="63" t="s">
        <v>970</v>
      </c>
      <c r="I52" s="64" t="s">
        <v>971</v>
      </c>
      <c r="J52" s="63" t="s">
        <v>970</v>
      </c>
      <c r="K52" s="80" t="s">
        <v>971</v>
      </c>
      <c r="L52" s="63" t="s">
        <v>962</v>
      </c>
      <c r="M52" s="80" t="s">
        <v>963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953</v>
      </c>
      <c r="E53" s="64" t="s">
        <v>954</v>
      </c>
      <c r="F53" s="63" t="s">
        <v>953</v>
      </c>
      <c r="G53" s="64" t="s">
        <v>954</v>
      </c>
      <c r="H53" s="63" t="s">
        <v>955</v>
      </c>
      <c r="I53" s="64" t="s">
        <v>956</v>
      </c>
      <c r="J53" s="63" t="s">
        <v>955</v>
      </c>
      <c r="K53" s="64" t="s">
        <v>956</v>
      </c>
      <c r="L53" s="63"/>
      <c r="M53" s="80"/>
      <c r="N53" s="81" t="s">
        <v>972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985</v>
      </c>
      <c r="E54" s="132" t="s">
        <v>986</v>
      </c>
      <c r="F54" s="79" t="s">
        <v>985</v>
      </c>
      <c r="G54" s="75" t="s">
        <v>986</v>
      </c>
      <c r="H54" s="79" t="s">
        <v>960</v>
      </c>
      <c r="I54" s="75" t="s">
        <v>961</v>
      </c>
      <c r="J54" s="63" t="s">
        <v>960</v>
      </c>
      <c r="K54" s="64" t="s">
        <v>961</v>
      </c>
      <c r="L54" s="259" t="s">
        <v>962</v>
      </c>
      <c r="M54" s="260" t="s">
        <v>963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965</v>
      </c>
      <c r="E55" s="75" t="s">
        <v>966</v>
      </c>
      <c r="F55" s="103" t="s">
        <v>965</v>
      </c>
      <c r="G55" s="75" t="s">
        <v>966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967</v>
      </c>
      <c r="F58" s="137" t="s">
        <v>166</v>
      </c>
      <c r="G58" s="132" t="s">
        <v>967</v>
      </c>
      <c r="H58" s="63" t="s">
        <v>176</v>
      </c>
      <c r="I58" s="64" t="s">
        <v>967</v>
      </c>
      <c r="J58" s="63" t="s">
        <v>176</v>
      </c>
      <c r="K58" s="64" t="s">
        <v>967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975</v>
      </c>
      <c r="E59" s="591" t="s">
        <v>976</v>
      </c>
      <c r="F59" s="63" t="s">
        <v>975</v>
      </c>
      <c r="G59" s="591" t="s">
        <v>976</v>
      </c>
      <c r="H59" s="63" t="s">
        <v>970</v>
      </c>
      <c r="I59" s="64" t="s">
        <v>971</v>
      </c>
      <c r="J59" s="63" t="s">
        <v>970</v>
      </c>
      <c r="K59" s="80" t="s">
        <v>971</v>
      </c>
      <c r="L59" s="63" t="s">
        <v>962</v>
      </c>
      <c r="M59" s="80" t="s">
        <v>963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953</v>
      </c>
      <c r="E60" s="64" t="s">
        <v>954</v>
      </c>
      <c r="F60" s="63" t="s">
        <v>953</v>
      </c>
      <c r="G60" s="64" t="s">
        <v>954</v>
      </c>
      <c r="H60" s="63" t="s">
        <v>955</v>
      </c>
      <c r="I60" s="64" t="s">
        <v>956</v>
      </c>
      <c r="J60" s="63" t="s">
        <v>955</v>
      </c>
      <c r="K60" s="64" t="s">
        <v>956</v>
      </c>
      <c r="L60" s="63"/>
      <c r="M60" s="80"/>
      <c r="N60" s="81" t="s">
        <v>977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958</v>
      </c>
      <c r="E61" s="64" t="s">
        <v>959</v>
      </c>
      <c r="F61" s="79" t="s">
        <v>958</v>
      </c>
      <c r="G61" s="75" t="s">
        <v>959</v>
      </c>
      <c r="H61" s="79" t="s">
        <v>960</v>
      </c>
      <c r="I61" s="75" t="s">
        <v>961</v>
      </c>
      <c r="J61" s="137" t="s">
        <v>960</v>
      </c>
      <c r="K61" s="132" t="s">
        <v>961</v>
      </c>
      <c r="L61" s="259" t="s">
        <v>962</v>
      </c>
      <c r="M61" s="260" t="s">
        <v>963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965</v>
      </c>
      <c r="E62" s="75" t="s">
        <v>987</v>
      </c>
      <c r="F62" s="63" t="s">
        <v>988</v>
      </c>
      <c r="G62" s="64" t="s">
        <v>989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 t="s">
        <v>970</v>
      </c>
      <c r="K66" s="80"/>
      <c r="L66" s="63" t="s">
        <v>962</v>
      </c>
      <c r="M66" s="80"/>
      <c r="N66" s="81" t="s">
        <v>993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953</v>
      </c>
      <c r="E67" s="64" t="s">
        <v>954</v>
      </c>
      <c r="F67" s="63" t="s">
        <v>953</v>
      </c>
      <c r="G67" s="64" t="s">
        <v>954</v>
      </c>
      <c r="H67" s="63" t="s">
        <v>955</v>
      </c>
      <c r="I67" s="64" t="s">
        <v>956</v>
      </c>
      <c r="J67" s="63" t="s">
        <v>955</v>
      </c>
      <c r="K67" s="64" t="s">
        <v>956</v>
      </c>
      <c r="L67" s="63"/>
      <c r="M67" s="64"/>
      <c r="N67" s="81" t="s">
        <v>977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958</v>
      </c>
      <c r="E68" s="132" t="s">
        <v>959</v>
      </c>
      <c r="F68" s="103" t="s">
        <v>958</v>
      </c>
      <c r="G68" s="75" t="s">
        <v>959</v>
      </c>
      <c r="H68" s="139" t="s">
        <v>962</v>
      </c>
      <c r="I68" s="75" t="s">
        <v>963</v>
      </c>
      <c r="J68" s="261" t="s">
        <v>962</v>
      </c>
      <c r="K68" s="132" t="s">
        <v>963</v>
      </c>
      <c r="L68" s="259" t="s">
        <v>962</v>
      </c>
      <c r="M68" s="260" t="s">
        <v>963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965</v>
      </c>
      <c r="E69" s="64" t="s">
        <v>987</v>
      </c>
      <c r="F69" s="63" t="s">
        <v>988</v>
      </c>
      <c r="G69" s="64" t="s">
        <v>989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967</v>
      </c>
      <c r="F76" s="140" t="s">
        <v>166</v>
      </c>
      <c r="G76" s="132" t="s">
        <v>967</v>
      </c>
      <c r="H76" s="63" t="s">
        <v>176</v>
      </c>
      <c r="I76" s="64" t="s">
        <v>967</v>
      </c>
      <c r="J76" s="63" t="s">
        <v>176</v>
      </c>
      <c r="K76" s="64" t="s">
        <v>967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975</v>
      </c>
      <c r="E77" s="591" t="s">
        <v>976</v>
      </c>
      <c r="F77" s="63" t="s">
        <v>975</v>
      </c>
      <c r="G77" s="591" t="s">
        <v>976</v>
      </c>
      <c r="H77" s="63" t="s">
        <v>970</v>
      </c>
      <c r="I77" s="64" t="s">
        <v>971</v>
      </c>
      <c r="J77" s="63" t="s">
        <v>970</v>
      </c>
      <c r="K77" s="80" t="s">
        <v>971</v>
      </c>
      <c r="L77" s="63" t="s">
        <v>962</v>
      </c>
      <c r="M77" s="80" t="s">
        <v>963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953</v>
      </c>
      <c r="E78" s="64" t="s">
        <v>954</v>
      </c>
      <c r="F78" s="63" t="s">
        <v>953</v>
      </c>
      <c r="G78" s="64" t="s">
        <v>954</v>
      </c>
      <c r="H78" s="158" t="s">
        <v>955</v>
      </c>
      <c r="I78" s="104" t="s">
        <v>956</v>
      </c>
      <c r="J78" s="140" t="s">
        <v>955</v>
      </c>
      <c r="K78" s="80" t="s">
        <v>956</v>
      </c>
      <c r="L78" s="63"/>
      <c r="M78" s="80"/>
      <c r="N78" s="81" t="s">
        <v>957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958</v>
      </c>
      <c r="E79" s="132" t="s">
        <v>959</v>
      </c>
      <c r="F79" s="63" t="s">
        <v>958</v>
      </c>
      <c r="G79" s="75" t="s">
        <v>959</v>
      </c>
      <c r="H79" s="139" t="s">
        <v>962</v>
      </c>
      <c r="I79" s="75" t="s">
        <v>963</v>
      </c>
      <c r="J79" s="103" t="s">
        <v>962</v>
      </c>
      <c r="K79" s="75" t="s">
        <v>963</v>
      </c>
      <c r="L79" s="259" t="s">
        <v>962</v>
      </c>
      <c r="M79" s="260" t="s">
        <v>963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988</v>
      </c>
      <c r="E80" s="80" t="s">
        <v>989</v>
      </c>
      <c r="F80" s="63" t="s">
        <v>988</v>
      </c>
      <c r="G80" s="64" t="s">
        <v>989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967</v>
      </c>
      <c r="F83" s="79" t="s">
        <v>166</v>
      </c>
      <c r="G83" s="75" t="s">
        <v>967</v>
      </c>
      <c r="H83" s="228" t="s">
        <v>176</v>
      </c>
      <c r="I83" s="64" t="s">
        <v>967</v>
      </c>
      <c r="J83" s="63" t="s">
        <v>176</v>
      </c>
      <c r="K83" s="64" t="s">
        <v>967</v>
      </c>
      <c r="L83" s="103" t="s">
        <v>176</v>
      </c>
      <c r="M83" s="571" t="s">
        <v>967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975</v>
      </c>
      <c r="E84" s="591" t="s">
        <v>976</v>
      </c>
      <c r="F84" s="63" t="s">
        <v>975</v>
      </c>
      <c r="G84" s="591" t="s">
        <v>976</v>
      </c>
      <c r="H84" s="63" t="s">
        <v>970</v>
      </c>
      <c r="I84" s="64" t="s">
        <v>971</v>
      </c>
      <c r="J84" s="63" t="s">
        <v>970</v>
      </c>
      <c r="K84" s="80" t="s">
        <v>971</v>
      </c>
      <c r="L84" s="63" t="s">
        <v>962</v>
      </c>
      <c r="M84" s="80" t="s">
        <v>963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953</v>
      </c>
      <c r="E85" s="64" t="s">
        <v>954</v>
      </c>
      <c r="F85" s="63" t="s">
        <v>953</v>
      </c>
      <c r="G85" s="64" t="s">
        <v>954</v>
      </c>
      <c r="H85" s="103" t="s">
        <v>955</v>
      </c>
      <c r="I85" s="75" t="s">
        <v>956</v>
      </c>
      <c r="J85" s="63" t="s">
        <v>955</v>
      </c>
      <c r="K85" s="75" t="s">
        <v>956</v>
      </c>
      <c r="L85" s="103"/>
      <c r="M85" s="571"/>
      <c r="N85" s="81" t="s">
        <v>972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958</v>
      </c>
      <c r="E86" s="75" t="s">
        <v>959</v>
      </c>
      <c r="F86" s="79" t="s">
        <v>958</v>
      </c>
      <c r="G86" s="75" t="s">
        <v>959</v>
      </c>
      <c r="H86" s="79" t="s">
        <v>962</v>
      </c>
      <c r="I86" s="75" t="s">
        <v>963</v>
      </c>
      <c r="J86" s="140" t="s">
        <v>962</v>
      </c>
      <c r="K86" s="75" t="s">
        <v>963</v>
      </c>
      <c r="L86" s="259" t="s">
        <v>962</v>
      </c>
      <c r="M86" s="260" t="s">
        <v>963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988</v>
      </c>
      <c r="E87" s="75" t="s">
        <v>989</v>
      </c>
      <c r="F87" s="103" t="s">
        <v>988</v>
      </c>
      <c r="G87" s="75" t="s">
        <v>989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967</v>
      </c>
      <c r="F90" s="140" t="s">
        <v>166</v>
      </c>
      <c r="G90" s="64" t="s">
        <v>967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995</v>
      </c>
      <c r="E91" s="591" t="s">
        <v>996</v>
      </c>
      <c r="F91" s="63" t="s">
        <v>995</v>
      </c>
      <c r="G91" s="591" t="s">
        <v>996</v>
      </c>
      <c r="H91" s="63" t="s">
        <v>997</v>
      </c>
      <c r="I91" s="64" t="s">
        <v>998</v>
      </c>
      <c r="J91" s="92" t="s">
        <v>997</v>
      </c>
      <c r="K91" s="511" t="s">
        <v>998</v>
      </c>
      <c r="L91" s="103"/>
      <c r="M91" s="75"/>
      <c r="N91" s="81" t="s">
        <v>999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1000</v>
      </c>
      <c r="E92" s="64" t="s">
        <v>1001</v>
      </c>
      <c r="F92" s="63" t="s">
        <v>1000</v>
      </c>
      <c r="G92" s="64" t="s">
        <v>1001</v>
      </c>
      <c r="H92" s="103"/>
      <c r="I92" s="75"/>
      <c r="J92" s="63"/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1002</v>
      </c>
      <c r="E93" s="75" t="s">
        <v>956</v>
      </c>
      <c r="F93" s="167" t="s">
        <v>1003</v>
      </c>
      <c r="G93" s="168" t="s">
        <v>956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1003</v>
      </c>
      <c r="E94" s="80" t="s">
        <v>956</v>
      </c>
      <c r="F94" s="63" t="s">
        <v>1003</v>
      </c>
      <c r="G94" s="75" t="s">
        <v>956</v>
      </c>
      <c r="H94" s="169" t="s">
        <v>1004</v>
      </c>
      <c r="I94" s="64" t="s">
        <v>956</v>
      </c>
      <c r="J94" s="63" t="s">
        <v>1004</v>
      </c>
      <c r="K94" s="64" t="s">
        <v>956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1005</v>
      </c>
      <c r="E97" s="75" t="s">
        <v>1006</v>
      </c>
      <c r="F97" s="137" t="s">
        <v>1005</v>
      </c>
      <c r="G97" s="64" t="s">
        <v>1006</v>
      </c>
      <c r="H97" s="103" t="s">
        <v>955</v>
      </c>
      <c r="I97" s="75" t="s">
        <v>956</v>
      </c>
      <c r="J97" s="249" t="s">
        <v>955</v>
      </c>
      <c r="K97" s="229" t="s">
        <v>956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1007</v>
      </c>
      <c r="E98" s="591" t="s">
        <v>1008</v>
      </c>
      <c r="F98" s="63" t="s">
        <v>1007</v>
      </c>
      <c r="G98" s="591" t="s">
        <v>1008</v>
      </c>
      <c r="H98" s="63" t="s">
        <v>997</v>
      </c>
      <c r="I98" s="64" t="s">
        <v>956</v>
      </c>
      <c r="J98" s="103" t="s">
        <v>997</v>
      </c>
      <c r="K98" s="75" t="s">
        <v>956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1000</v>
      </c>
      <c r="E99" s="75" t="s">
        <v>1001</v>
      </c>
      <c r="F99" s="103" t="s">
        <v>1000</v>
      </c>
      <c r="G99" s="75" t="s">
        <v>1001</v>
      </c>
      <c r="H99" s="103"/>
      <c r="I99" s="75"/>
      <c r="J99" s="103"/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1002</v>
      </c>
      <c r="E100" s="75" t="s">
        <v>956</v>
      </c>
      <c r="F100" s="170" t="s">
        <v>1003</v>
      </c>
      <c r="G100" s="64" t="s">
        <v>956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1005</v>
      </c>
      <c r="E115" s="64" t="s">
        <v>1006</v>
      </c>
      <c r="F115" s="63" t="s">
        <v>1005</v>
      </c>
      <c r="G115" s="93" t="s">
        <v>1006</v>
      </c>
      <c r="H115" s="137" t="s">
        <v>955</v>
      </c>
      <c r="I115" s="80" t="s">
        <v>956</v>
      </c>
      <c r="J115" s="137" t="s">
        <v>955</v>
      </c>
      <c r="K115" s="80" t="s">
        <v>956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995</v>
      </c>
      <c r="E116" s="591" t="s">
        <v>1011</v>
      </c>
      <c r="F116" s="98" t="s">
        <v>995</v>
      </c>
      <c r="G116" s="591" t="s">
        <v>1011</v>
      </c>
      <c r="H116" s="63" t="s">
        <v>997</v>
      </c>
      <c r="I116" s="64" t="s">
        <v>956</v>
      </c>
      <c r="J116" s="63" t="s">
        <v>997</v>
      </c>
      <c r="K116" s="80" t="s">
        <v>956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1000</v>
      </c>
      <c r="E117" s="64" t="s">
        <v>1001</v>
      </c>
      <c r="F117" s="63" t="s">
        <v>1000</v>
      </c>
      <c r="G117" s="64" t="s">
        <v>1001</v>
      </c>
      <c r="H117" s="63"/>
      <c r="I117" s="91"/>
      <c r="J117" s="63"/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1002</v>
      </c>
      <c r="E118" s="64" t="s">
        <v>956</v>
      </c>
      <c r="F118" s="63" t="s">
        <v>1003</v>
      </c>
      <c r="G118" s="64" t="s">
        <v>956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1003</v>
      </c>
      <c r="E119" s="64" t="s">
        <v>956</v>
      </c>
      <c r="F119" s="63" t="s">
        <v>1003</v>
      </c>
      <c r="G119" s="64" t="s">
        <v>956</v>
      </c>
      <c r="H119" s="63" t="s">
        <v>1004</v>
      </c>
      <c r="I119" s="64" t="s">
        <v>956</v>
      </c>
      <c r="J119" s="63" t="s">
        <v>1004</v>
      </c>
      <c r="K119" s="64" t="s">
        <v>956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995</v>
      </c>
      <c r="E123" s="591" t="s">
        <v>1011</v>
      </c>
      <c r="F123" s="63" t="s">
        <v>995</v>
      </c>
      <c r="G123" s="591" t="s">
        <v>1011</v>
      </c>
      <c r="H123" s="63" t="s">
        <v>997</v>
      </c>
      <c r="I123" s="64" t="s">
        <v>956</v>
      </c>
      <c r="J123" s="63" t="s">
        <v>997</v>
      </c>
      <c r="K123" s="64" t="s">
        <v>956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1000</v>
      </c>
      <c r="E124" s="64" t="s">
        <v>1001</v>
      </c>
      <c r="F124" s="63" t="s">
        <v>1000</v>
      </c>
      <c r="G124" s="64" t="s">
        <v>1001</v>
      </c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1002</v>
      </c>
      <c r="E125" s="64" t="s">
        <v>956</v>
      </c>
      <c r="F125" s="140" t="s">
        <v>1003</v>
      </c>
      <c r="G125" s="64" t="s">
        <v>956</v>
      </c>
      <c r="H125" s="79"/>
      <c r="I125" s="75"/>
      <c r="J125" s="79"/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1003</v>
      </c>
      <c r="E126" s="75" t="s">
        <v>956</v>
      </c>
      <c r="F126" s="63" t="s">
        <v>1003</v>
      </c>
      <c r="G126" s="64" t="s">
        <v>956</v>
      </c>
      <c r="H126" s="63" t="s">
        <v>1004</v>
      </c>
      <c r="I126" s="64" t="s">
        <v>956</v>
      </c>
      <c r="J126" s="63" t="s">
        <v>1004</v>
      </c>
      <c r="K126" s="64" t="s">
        <v>956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1005</v>
      </c>
      <c r="E129" s="75" t="s">
        <v>1006</v>
      </c>
      <c r="F129" s="140" t="s">
        <v>1005</v>
      </c>
      <c r="G129" s="132" t="s">
        <v>1006</v>
      </c>
      <c r="H129" s="63" t="s">
        <v>955</v>
      </c>
      <c r="I129" s="64" t="s">
        <v>956</v>
      </c>
      <c r="J129" s="63" t="s">
        <v>955</v>
      </c>
      <c r="K129" s="64" t="s">
        <v>956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995</v>
      </c>
      <c r="E130" s="591" t="s">
        <v>1011</v>
      </c>
      <c r="F130" s="63" t="s">
        <v>995</v>
      </c>
      <c r="G130" s="591" t="s">
        <v>1011</v>
      </c>
      <c r="H130" s="63" t="s">
        <v>997</v>
      </c>
      <c r="I130" s="64" t="s">
        <v>956</v>
      </c>
      <c r="J130" s="63" t="s">
        <v>997</v>
      </c>
      <c r="K130" s="64" t="s">
        <v>956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1000</v>
      </c>
      <c r="E131" s="64" t="s">
        <v>1001</v>
      </c>
      <c r="F131" s="63" t="s">
        <v>1000</v>
      </c>
      <c r="G131" s="64" t="s">
        <v>1001</v>
      </c>
      <c r="H131" s="63"/>
      <c r="I131" s="64"/>
      <c r="J131" s="63"/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1002</v>
      </c>
      <c r="E132" s="190" t="s">
        <v>956</v>
      </c>
      <c r="F132" s="63" t="s">
        <v>1003</v>
      </c>
      <c r="G132" s="190" t="s">
        <v>956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1003</v>
      </c>
      <c r="E133" s="80" t="s">
        <v>956</v>
      </c>
      <c r="F133" s="63" t="s">
        <v>1003</v>
      </c>
      <c r="G133" s="80" t="s">
        <v>956</v>
      </c>
      <c r="H133" s="63" t="s">
        <v>1004</v>
      </c>
      <c r="I133" s="64" t="s">
        <v>956</v>
      </c>
      <c r="J133" s="102" t="s">
        <v>1004</v>
      </c>
      <c r="K133" s="64" t="s">
        <v>956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1005</v>
      </c>
      <c r="E136" s="64" t="s">
        <v>1006</v>
      </c>
      <c r="F136" s="191" t="s">
        <v>1005</v>
      </c>
      <c r="G136" s="93" t="s">
        <v>1006</v>
      </c>
      <c r="H136" s="63" t="s">
        <v>955</v>
      </c>
      <c r="I136" s="80" t="s">
        <v>956</v>
      </c>
      <c r="J136" s="63" t="s">
        <v>956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995</v>
      </c>
      <c r="E137" s="591" t="s">
        <v>1011</v>
      </c>
      <c r="F137" s="63" t="s">
        <v>995</v>
      </c>
      <c r="G137" s="591" t="s">
        <v>1011</v>
      </c>
      <c r="H137" s="63" t="s">
        <v>997</v>
      </c>
      <c r="I137" s="64" t="s">
        <v>956</v>
      </c>
      <c r="J137" s="63" t="s">
        <v>997</v>
      </c>
      <c r="K137" s="64" t="s">
        <v>956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1000</v>
      </c>
      <c r="E138" s="64" t="s">
        <v>1001</v>
      </c>
      <c r="F138" s="63" t="s">
        <v>1000</v>
      </c>
      <c r="G138" s="64" t="s">
        <v>1001</v>
      </c>
      <c r="H138" s="63"/>
      <c r="I138" s="197"/>
      <c r="J138" s="63"/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1005</v>
      </c>
      <c r="E147" s="64" t="s">
        <v>1006</v>
      </c>
      <c r="F147" s="140" t="s">
        <v>1005</v>
      </c>
      <c r="G147" s="93" t="s">
        <v>1006</v>
      </c>
      <c r="H147" s="140" t="s">
        <v>955</v>
      </c>
      <c r="I147" s="64" t="s">
        <v>956</v>
      </c>
      <c r="J147" s="140" t="s">
        <v>955</v>
      </c>
      <c r="K147" s="64" t="s">
        <v>956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995</v>
      </c>
      <c r="E148" s="591" t="s">
        <v>1011</v>
      </c>
      <c r="F148" s="140" t="s">
        <v>995</v>
      </c>
      <c r="G148" s="591" t="s">
        <v>1011</v>
      </c>
      <c r="H148" s="140" t="s">
        <v>997</v>
      </c>
      <c r="I148" s="64" t="s">
        <v>956</v>
      </c>
      <c r="J148" s="140" t="s">
        <v>997</v>
      </c>
      <c r="K148" s="64" t="s">
        <v>956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1000</v>
      </c>
      <c r="E149" s="64" t="s">
        <v>1001</v>
      </c>
      <c r="F149" s="140" t="s">
        <v>1000</v>
      </c>
      <c r="G149" s="64" t="s">
        <v>1001</v>
      </c>
      <c r="H149" s="140"/>
      <c r="I149" s="64"/>
      <c r="J149" s="140"/>
      <c r="K149" s="80"/>
      <c r="L149" s="140"/>
      <c r="M149" s="80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1002</v>
      </c>
      <c r="E150" s="75" t="s">
        <v>956</v>
      </c>
      <c r="F150" s="206" t="s">
        <v>1003</v>
      </c>
      <c r="G150" s="75" t="s">
        <v>956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80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85"/>
      <c r="F152" s="84" t="s">
        <v>1018</v>
      </c>
      <c r="G152" s="126"/>
      <c r="H152" s="84" t="s">
        <v>1018</v>
      </c>
      <c r="I152" s="85"/>
      <c r="J152" s="84" t="s">
        <v>1018</v>
      </c>
      <c r="K152" s="85"/>
      <c r="L152" s="84" t="s">
        <v>1018</v>
      </c>
      <c r="M152" s="10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1005</v>
      </c>
      <c r="E154" s="64" t="s">
        <v>1006</v>
      </c>
      <c r="F154" s="63" t="s">
        <v>1005</v>
      </c>
      <c r="G154" s="93" t="s">
        <v>1006</v>
      </c>
      <c r="H154" s="63" t="s">
        <v>955</v>
      </c>
      <c r="I154" s="64" t="s">
        <v>956</v>
      </c>
      <c r="J154" s="63" t="s">
        <v>955</v>
      </c>
      <c r="K154" s="64" t="s">
        <v>956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995</v>
      </c>
      <c r="E155" s="591" t="s">
        <v>1011</v>
      </c>
      <c r="F155" s="63" t="s">
        <v>995</v>
      </c>
      <c r="G155" s="591" t="s">
        <v>1011</v>
      </c>
      <c r="H155" s="63" t="s">
        <v>997</v>
      </c>
      <c r="I155" s="64" t="s">
        <v>956</v>
      </c>
      <c r="J155" s="63" t="s">
        <v>997</v>
      </c>
      <c r="K155" s="64" t="s">
        <v>956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1002</v>
      </c>
      <c r="E157" s="64" t="s">
        <v>956</v>
      </c>
      <c r="F157" s="63" t="s">
        <v>1003</v>
      </c>
      <c r="G157" s="64" t="s">
        <v>956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95"/>
      <c r="F159" s="211" t="s">
        <v>1020</v>
      </c>
      <c r="G159" s="138"/>
      <c r="H159" s="84" t="s">
        <v>1020</v>
      </c>
      <c r="I159" s="85"/>
      <c r="J159" s="84" t="s">
        <v>1020</v>
      </c>
      <c r="K159" s="85"/>
      <c r="L159" s="84" t="s">
        <v>1020</v>
      </c>
      <c r="M159" s="10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1005</v>
      </c>
      <c r="E161" s="64" t="s">
        <v>1006</v>
      </c>
      <c r="F161" s="63" t="s">
        <v>1005</v>
      </c>
      <c r="G161" s="93" t="s">
        <v>1006</v>
      </c>
      <c r="H161" s="63" t="s">
        <v>955</v>
      </c>
      <c r="I161" s="64" t="s">
        <v>956</v>
      </c>
      <c r="J161" s="63" t="s">
        <v>955</v>
      </c>
      <c r="K161" s="64" t="s">
        <v>956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995</v>
      </c>
      <c r="E162" s="591" t="s">
        <v>1011</v>
      </c>
      <c r="F162" s="63" t="s">
        <v>995</v>
      </c>
      <c r="G162" s="591" t="s">
        <v>1011</v>
      </c>
      <c r="H162" s="63" t="s">
        <v>997</v>
      </c>
      <c r="I162" s="64" t="s">
        <v>956</v>
      </c>
      <c r="J162" s="63" t="s">
        <v>997</v>
      </c>
      <c r="K162" s="64" t="s">
        <v>956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1000</v>
      </c>
      <c r="E163" s="64" t="s">
        <v>1001</v>
      </c>
      <c r="F163" s="63" t="s">
        <v>1000</v>
      </c>
      <c r="G163" s="93" t="s">
        <v>1001</v>
      </c>
      <c r="H163" s="63"/>
      <c r="I163" s="64"/>
      <c r="J163" s="63"/>
      <c r="K163" s="80"/>
      <c r="L163" s="63"/>
      <c r="M163" s="80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1002</v>
      </c>
      <c r="E164" s="64" t="s">
        <v>956</v>
      </c>
      <c r="F164" s="63" t="s">
        <v>1003</v>
      </c>
      <c r="G164" s="93" t="s">
        <v>956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1003</v>
      </c>
      <c r="E165" s="64" t="s">
        <v>956</v>
      </c>
      <c r="F165" s="63" t="s">
        <v>1003</v>
      </c>
      <c r="G165" s="93" t="s">
        <v>956</v>
      </c>
      <c r="H165" s="63" t="s">
        <v>1004</v>
      </c>
      <c r="I165" s="64" t="s">
        <v>956</v>
      </c>
      <c r="J165" s="63" t="s">
        <v>1004</v>
      </c>
      <c r="K165" s="64" t="s">
        <v>956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93" t="s">
        <v>1024</v>
      </c>
      <c r="H183" s="103" t="s">
        <v>1023</v>
      </c>
      <c r="I183" s="75" t="s">
        <v>1024</v>
      </c>
      <c r="J183" s="63" t="s">
        <v>979</v>
      </c>
      <c r="K183" s="80"/>
      <c r="L183" s="63"/>
      <c r="M183" s="80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1030</v>
      </c>
      <c r="E7" s="64"/>
      <c r="F7" s="65" t="s">
        <v>1030</v>
      </c>
      <c r="G7" s="64"/>
      <c r="H7" s="66" t="s">
        <v>1030</v>
      </c>
      <c r="I7" s="67"/>
      <c r="J7" s="66" t="s">
        <v>1030</v>
      </c>
      <c r="K7" s="68"/>
      <c r="L7" s="69"/>
      <c r="M7" s="70"/>
      <c r="N7" s="71" t="s">
        <v>1031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1030</v>
      </c>
      <c r="E8" s="64"/>
      <c r="F8" s="63" t="s">
        <v>1030</v>
      </c>
      <c r="G8" s="64"/>
      <c r="H8" s="74" t="s">
        <v>1030</v>
      </c>
      <c r="I8" s="75"/>
      <c r="J8" s="63" t="s">
        <v>1030</v>
      </c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1032</v>
      </c>
      <c r="E9" s="64" t="s">
        <v>1033</v>
      </c>
      <c r="F9" s="63" t="s">
        <v>1032</v>
      </c>
      <c r="G9" s="64" t="s">
        <v>1033</v>
      </c>
      <c r="H9" s="79" t="s">
        <v>1030</v>
      </c>
      <c r="I9" s="75"/>
      <c r="J9" s="495" t="s">
        <v>1030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1030</v>
      </c>
      <c r="E12" s="64"/>
      <c r="F12" s="78" t="s">
        <v>1030</v>
      </c>
      <c r="G12" s="64"/>
      <c r="H12" s="63" t="s">
        <v>1030</v>
      </c>
      <c r="I12" s="64"/>
      <c r="J12" s="63" t="s">
        <v>1030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1030</v>
      </c>
      <c r="E13" s="64"/>
      <c r="F13" s="63" t="s">
        <v>1030</v>
      </c>
      <c r="G13" s="64"/>
      <c r="H13" s="63" t="s">
        <v>1030</v>
      </c>
      <c r="I13" s="64"/>
      <c r="J13" s="63" t="s">
        <v>1030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1030</v>
      </c>
      <c r="E14" s="64"/>
      <c r="F14" s="63" t="s">
        <v>1030</v>
      </c>
      <c r="G14" s="64"/>
      <c r="H14" s="63" t="s">
        <v>1030</v>
      </c>
      <c r="I14" s="64"/>
      <c r="J14" s="63" t="s">
        <v>1030</v>
      </c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1030</v>
      </c>
      <c r="E15" s="91"/>
      <c r="F15" s="63" t="s">
        <v>1030</v>
      </c>
      <c r="G15" s="64"/>
      <c r="H15" s="63" t="s">
        <v>1030</v>
      </c>
      <c r="I15" s="64"/>
      <c r="J15" s="63" t="s">
        <v>1030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1032</v>
      </c>
      <c r="E16" s="64" t="s">
        <v>1033</v>
      </c>
      <c r="F16" s="63" t="s">
        <v>1032</v>
      </c>
      <c r="G16" s="64" t="s">
        <v>1033</v>
      </c>
      <c r="H16" s="63" t="s">
        <v>1030</v>
      </c>
      <c r="I16" s="64"/>
      <c r="J16" s="63" t="s">
        <v>1030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1030</v>
      </c>
      <c r="E20" s="64"/>
      <c r="F20" s="63" t="s">
        <v>1030</v>
      </c>
      <c r="G20" s="64"/>
      <c r="H20" s="63" t="s">
        <v>1030</v>
      </c>
      <c r="I20" s="64"/>
      <c r="J20" s="63" t="s">
        <v>1030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1030</v>
      </c>
      <c r="E21" s="64"/>
      <c r="F21" s="98" t="s">
        <v>1030</v>
      </c>
      <c r="G21" s="99"/>
      <c r="H21" s="63" t="s">
        <v>1030</v>
      </c>
      <c r="I21" s="91"/>
      <c r="J21" s="63" t="s">
        <v>1030</v>
      </c>
      <c r="K21" s="91"/>
      <c r="L21" s="63"/>
      <c r="M21" s="90"/>
      <c r="N21" s="81" t="s">
        <v>977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1030</v>
      </c>
      <c r="E22" s="80"/>
      <c r="F22" s="74" t="s">
        <v>1030</v>
      </c>
      <c r="G22" s="75"/>
      <c r="H22" s="76" t="s">
        <v>1030</v>
      </c>
      <c r="I22" s="75"/>
      <c r="J22" s="63" t="s">
        <v>1030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1032</v>
      </c>
      <c r="E23" s="64" t="s">
        <v>1033</v>
      </c>
      <c r="F23" s="100" t="s">
        <v>1032</v>
      </c>
      <c r="G23" s="101" t="s">
        <v>1033</v>
      </c>
      <c r="H23" s="102" t="s">
        <v>1030</v>
      </c>
      <c r="I23" s="64"/>
      <c r="J23" s="103" t="s">
        <v>1030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1030</v>
      </c>
      <c r="E26" s="168"/>
      <c r="F26" s="103" t="s">
        <v>1030</v>
      </c>
      <c r="G26" s="168"/>
      <c r="H26" s="63" t="s">
        <v>1030</v>
      </c>
      <c r="I26" s="64"/>
      <c r="J26" s="63" t="s">
        <v>1030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1030</v>
      </c>
      <c r="E28" s="64"/>
      <c r="F28" s="63" t="s">
        <v>1030</v>
      </c>
      <c r="G28" s="64"/>
      <c r="H28" s="63" t="s">
        <v>1030</v>
      </c>
      <c r="I28" s="64"/>
      <c r="J28" s="63" t="s">
        <v>1030</v>
      </c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1030</v>
      </c>
      <c r="E29" s="64"/>
      <c r="F29" s="63" t="s">
        <v>1030</v>
      </c>
      <c r="G29" s="64"/>
      <c r="H29" s="63" t="s">
        <v>1030</v>
      </c>
      <c r="I29" s="64"/>
      <c r="J29" s="63" t="s">
        <v>1030</v>
      </c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1032</v>
      </c>
      <c r="E30" s="75" t="s">
        <v>1033</v>
      </c>
      <c r="F30" s="63" t="s">
        <v>1032</v>
      </c>
      <c r="G30" s="64" t="s">
        <v>1033</v>
      </c>
      <c r="H30" s="63" t="s">
        <v>1030</v>
      </c>
      <c r="I30" s="64"/>
      <c r="J30" s="63" t="s">
        <v>1030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 t="s">
        <v>1030</v>
      </c>
      <c r="I33" s="64"/>
      <c r="J33" s="63" t="s">
        <v>1030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 t="s">
        <v>1030</v>
      </c>
      <c r="I34" s="64"/>
      <c r="J34" s="63" t="s">
        <v>1030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 t="s">
        <v>1030</v>
      </c>
      <c r="I35" s="91"/>
      <c r="J35" s="63" t="s">
        <v>1030</v>
      </c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1030</v>
      </c>
      <c r="E36" s="75"/>
      <c r="F36" s="79" t="s">
        <v>1030</v>
      </c>
      <c r="G36" s="75"/>
      <c r="H36" s="79" t="s">
        <v>1030</v>
      </c>
      <c r="I36" s="75"/>
      <c r="J36" s="63" t="s">
        <v>1030</v>
      </c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1032</v>
      </c>
      <c r="E37" s="114" t="s">
        <v>1033</v>
      </c>
      <c r="F37" s="113" t="s">
        <v>1032</v>
      </c>
      <c r="G37" s="115" t="s">
        <v>1033</v>
      </c>
      <c r="H37" s="116" t="s">
        <v>1030</v>
      </c>
      <c r="I37" s="115"/>
      <c r="J37" s="113" t="s">
        <v>1030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1030</v>
      </c>
      <c r="G45" s="64"/>
      <c r="H45" s="63" t="s">
        <v>1030</v>
      </c>
      <c r="I45" s="64"/>
      <c r="J45" s="63" t="s">
        <v>1030</v>
      </c>
      <c r="K45" s="76"/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1030</v>
      </c>
      <c r="E46" s="64"/>
      <c r="F46" s="63" t="s">
        <v>1030</v>
      </c>
      <c r="G46" s="64"/>
      <c r="H46" s="63" t="s">
        <v>1030</v>
      </c>
      <c r="I46" s="64"/>
      <c r="J46" s="63" t="s">
        <v>1030</v>
      </c>
      <c r="K46" s="64"/>
      <c r="L46" s="63"/>
      <c r="M46" s="90"/>
      <c r="N46" s="81" t="s">
        <v>957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1030</v>
      </c>
      <c r="E47" s="64"/>
      <c r="F47" s="79" t="s">
        <v>1030</v>
      </c>
      <c r="G47" s="75"/>
      <c r="H47" s="79" t="s">
        <v>1030</v>
      </c>
      <c r="I47" s="75"/>
      <c r="J47" s="63" t="s">
        <v>1030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1032</v>
      </c>
      <c r="E48" s="104" t="s">
        <v>1033</v>
      </c>
      <c r="F48" s="103" t="s">
        <v>1032</v>
      </c>
      <c r="G48" s="75" t="s">
        <v>1033</v>
      </c>
      <c r="H48" s="128" t="s">
        <v>1030</v>
      </c>
      <c r="I48" s="75"/>
      <c r="J48" s="63" t="s">
        <v>1030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1030</v>
      </c>
      <c r="E51" s="64"/>
      <c r="F51" s="137" t="s">
        <v>1030</v>
      </c>
      <c r="G51" s="64"/>
      <c r="H51" s="63" t="s">
        <v>1030</v>
      </c>
      <c r="I51" s="64"/>
      <c r="J51" s="63" t="s">
        <v>1030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1030</v>
      </c>
      <c r="E52" s="64"/>
      <c r="F52" s="63" t="s">
        <v>1030</v>
      </c>
      <c r="G52" s="64"/>
      <c r="H52" s="63" t="s">
        <v>1030</v>
      </c>
      <c r="I52" s="64"/>
      <c r="J52" s="63" t="s">
        <v>1030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1030</v>
      </c>
      <c r="E53" s="64"/>
      <c r="F53" s="63" t="s">
        <v>1030</v>
      </c>
      <c r="G53" s="64"/>
      <c r="H53" s="63" t="s">
        <v>1030</v>
      </c>
      <c r="I53" s="64"/>
      <c r="J53" s="63" t="s">
        <v>1030</v>
      </c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1030</v>
      </c>
      <c r="E54" s="132"/>
      <c r="F54" s="79" t="s">
        <v>1030</v>
      </c>
      <c r="G54" s="75"/>
      <c r="H54" s="79" t="s">
        <v>1030</v>
      </c>
      <c r="I54" s="75"/>
      <c r="J54" s="63" t="s">
        <v>1030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1032</v>
      </c>
      <c r="E55" s="75" t="s">
        <v>1033</v>
      </c>
      <c r="F55" s="103" t="s">
        <v>1032</v>
      </c>
      <c r="G55" s="75" t="s">
        <v>1033</v>
      </c>
      <c r="H55" s="74" t="s">
        <v>1030</v>
      </c>
      <c r="I55" s="75"/>
      <c r="J55" s="133" t="s">
        <v>1030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1030</v>
      </c>
      <c r="E58" s="132"/>
      <c r="F58" s="137" t="s">
        <v>1030</v>
      </c>
      <c r="G58" s="132"/>
      <c r="H58" s="63" t="s">
        <v>1030</v>
      </c>
      <c r="I58" s="64"/>
      <c r="J58" s="63" t="s">
        <v>1030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1030</v>
      </c>
      <c r="E59" s="64"/>
      <c r="F59" s="63" t="s">
        <v>1030</v>
      </c>
      <c r="G59" s="64"/>
      <c r="H59" s="63" t="s">
        <v>1030</v>
      </c>
      <c r="I59" s="64"/>
      <c r="J59" s="63" t="s">
        <v>1030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1030</v>
      </c>
      <c r="E60" s="64"/>
      <c r="F60" s="63" t="s">
        <v>1030</v>
      </c>
      <c r="G60" s="64"/>
      <c r="H60" s="63" t="s">
        <v>1030</v>
      </c>
      <c r="I60" s="64"/>
      <c r="J60" s="63" t="s">
        <v>1030</v>
      </c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1030</v>
      </c>
      <c r="E61" s="64"/>
      <c r="F61" s="79" t="s">
        <v>1030</v>
      </c>
      <c r="G61" s="75"/>
      <c r="H61" s="79" t="s">
        <v>1030</v>
      </c>
      <c r="I61" s="75"/>
      <c r="J61" s="137" t="s">
        <v>1030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1032</v>
      </c>
      <c r="E62" s="75" t="s">
        <v>1033</v>
      </c>
      <c r="F62" s="63" t="s">
        <v>1032</v>
      </c>
      <c r="G62" s="64" t="s">
        <v>1033</v>
      </c>
      <c r="H62" s="63" t="s">
        <v>1030</v>
      </c>
      <c r="I62" s="104"/>
      <c r="J62" s="79" t="s">
        <v>1030</v>
      </c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 t="s">
        <v>1030</v>
      </c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1030</v>
      </c>
      <c r="E67" s="64"/>
      <c r="F67" s="63" t="s">
        <v>1030</v>
      </c>
      <c r="G67" s="64"/>
      <c r="H67" s="63" t="s">
        <v>1030</v>
      </c>
      <c r="I67" s="64"/>
      <c r="J67" s="63" t="s">
        <v>1030</v>
      </c>
      <c r="K67" s="64"/>
      <c r="L67" s="63"/>
      <c r="M67" s="64"/>
      <c r="N67" s="81" t="s">
        <v>977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1030</v>
      </c>
      <c r="E68" s="132"/>
      <c r="F68" s="103" t="s">
        <v>1030</v>
      </c>
      <c r="G68" s="75"/>
      <c r="H68" s="139" t="s">
        <v>1030</v>
      </c>
      <c r="I68" s="75"/>
      <c r="J68" s="261" t="s">
        <v>1030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1032</v>
      </c>
      <c r="E69" s="64" t="s">
        <v>1033</v>
      </c>
      <c r="F69" s="63" t="s">
        <v>1032</v>
      </c>
      <c r="G69" s="64" t="s">
        <v>1033</v>
      </c>
      <c r="H69" s="139" t="s">
        <v>1030</v>
      </c>
      <c r="I69" s="75"/>
      <c r="J69" s="63" t="s">
        <v>1030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1030</v>
      </c>
      <c r="E76" s="132"/>
      <c r="F76" s="140" t="s">
        <v>1030</v>
      </c>
      <c r="G76" s="132"/>
      <c r="H76" s="63" t="s">
        <v>1030</v>
      </c>
      <c r="I76" s="64"/>
      <c r="J76" s="63" t="s">
        <v>1030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1030</v>
      </c>
      <c r="E77" s="64"/>
      <c r="F77" s="63" t="s">
        <v>1030</v>
      </c>
      <c r="G77" s="64"/>
      <c r="H77" s="63" t="s">
        <v>1030</v>
      </c>
      <c r="I77" s="64"/>
      <c r="J77" s="63" t="s">
        <v>1030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1030</v>
      </c>
      <c r="E78" s="64"/>
      <c r="F78" s="63" t="s">
        <v>1030</v>
      </c>
      <c r="G78" s="64"/>
      <c r="H78" s="158" t="s">
        <v>1030</v>
      </c>
      <c r="I78" s="104"/>
      <c r="J78" s="140" t="s">
        <v>1030</v>
      </c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1030</v>
      </c>
      <c r="E79" s="132"/>
      <c r="F79" s="63" t="s">
        <v>1030</v>
      </c>
      <c r="G79" s="75"/>
      <c r="H79" s="139" t="s">
        <v>1030</v>
      </c>
      <c r="I79" s="75"/>
      <c r="J79" s="103" t="s">
        <v>1030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1032</v>
      </c>
      <c r="E80" s="80" t="s">
        <v>1033</v>
      </c>
      <c r="F80" s="63" t="s">
        <v>1032</v>
      </c>
      <c r="G80" s="64" t="s">
        <v>1033</v>
      </c>
      <c r="H80" s="79" t="s">
        <v>1030</v>
      </c>
      <c r="I80" s="101"/>
      <c r="J80" s="159" t="s">
        <v>1030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1030</v>
      </c>
      <c r="E83" s="75"/>
      <c r="F83" s="79" t="s">
        <v>1030</v>
      </c>
      <c r="G83" s="75"/>
      <c r="H83" s="228" t="s">
        <v>1030</v>
      </c>
      <c r="I83" s="64"/>
      <c r="J83" s="63" t="s">
        <v>1030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1030</v>
      </c>
      <c r="E84" s="64"/>
      <c r="F84" s="63" t="s">
        <v>1030</v>
      </c>
      <c r="G84" s="64"/>
      <c r="H84" s="63" t="s">
        <v>1030</v>
      </c>
      <c r="I84" s="64"/>
      <c r="J84" s="63" t="s">
        <v>1030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1030</v>
      </c>
      <c r="E85" s="64"/>
      <c r="F85" s="63" t="s">
        <v>1030</v>
      </c>
      <c r="G85" s="64"/>
      <c r="H85" s="103" t="s">
        <v>1030</v>
      </c>
      <c r="I85" s="75"/>
      <c r="J85" s="63" t="s">
        <v>1030</v>
      </c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1030</v>
      </c>
      <c r="E86" s="75"/>
      <c r="F86" s="79" t="s">
        <v>1030</v>
      </c>
      <c r="G86" s="75"/>
      <c r="H86" s="79" t="s">
        <v>1030</v>
      </c>
      <c r="I86" s="75"/>
      <c r="J86" s="140" t="s">
        <v>1030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1032</v>
      </c>
      <c r="E87" s="75" t="s">
        <v>1033</v>
      </c>
      <c r="F87" s="103" t="s">
        <v>1032</v>
      </c>
      <c r="G87" s="75" t="s">
        <v>1033</v>
      </c>
      <c r="H87" s="103" t="s">
        <v>1030</v>
      </c>
      <c r="I87" s="75"/>
      <c r="J87" s="103" t="s">
        <v>1030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1030</v>
      </c>
      <c r="E90" s="75"/>
      <c r="F90" s="140" t="s">
        <v>1030</v>
      </c>
      <c r="G90" s="64"/>
      <c r="H90" s="63" t="s">
        <v>1030</v>
      </c>
      <c r="I90" s="64"/>
      <c r="J90" s="63" t="s">
        <v>1030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1030</v>
      </c>
      <c r="E91" s="64"/>
      <c r="F91" s="63" t="s">
        <v>1030</v>
      </c>
      <c r="G91" s="64"/>
      <c r="H91" s="63" t="s">
        <v>1030</v>
      </c>
      <c r="I91" s="64"/>
      <c r="J91" s="92" t="s">
        <v>1030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1030</v>
      </c>
      <c r="E92" s="64"/>
      <c r="F92" s="63" t="s">
        <v>1030</v>
      </c>
      <c r="G92" s="64"/>
      <c r="H92" s="103" t="s">
        <v>1030</v>
      </c>
      <c r="I92" s="75"/>
      <c r="J92" s="63" t="s">
        <v>1030</v>
      </c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1030</v>
      </c>
      <c r="E93" s="75"/>
      <c r="F93" s="167" t="s">
        <v>1030</v>
      </c>
      <c r="G93" s="168"/>
      <c r="H93" s="74" t="s">
        <v>1030</v>
      </c>
      <c r="I93" s="168"/>
      <c r="J93" s="63" t="s">
        <v>1030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1032</v>
      </c>
      <c r="E94" s="80" t="s">
        <v>1033</v>
      </c>
      <c r="F94" s="63" t="s">
        <v>1032</v>
      </c>
      <c r="G94" s="75" t="s">
        <v>1033</v>
      </c>
      <c r="H94" s="169" t="s">
        <v>1030</v>
      </c>
      <c r="I94" s="64"/>
      <c r="J94" s="63" t="s">
        <v>1030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/>
      <c r="F97" s="137" t="s">
        <v>1030</v>
      </c>
      <c r="G97" s="64"/>
      <c r="H97" s="103" t="s">
        <v>1030</v>
      </c>
      <c r="I97" s="75"/>
      <c r="J97" s="480" t="s">
        <v>1030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1030</v>
      </c>
      <c r="E98" s="64"/>
      <c r="F98" s="63" t="s">
        <v>1030</v>
      </c>
      <c r="G98" s="64"/>
      <c r="H98" s="63" t="s">
        <v>1030</v>
      </c>
      <c r="I98" s="64"/>
      <c r="J98" s="103" t="s">
        <v>1030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1030</v>
      </c>
      <c r="E99" s="75"/>
      <c r="F99" s="103" t="s">
        <v>1030</v>
      </c>
      <c r="G99" s="75"/>
      <c r="H99" s="103" t="s">
        <v>1030</v>
      </c>
      <c r="I99" s="75"/>
      <c r="J99" s="103" t="s">
        <v>1030</v>
      </c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1030</v>
      </c>
      <c r="E100" s="75"/>
      <c r="F100" s="170" t="s">
        <v>1030</v>
      </c>
      <c r="G100" s="64"/>
      <c r="H100" s="63" t="s">
        <v>1030</v>
      </c>
      <c r="I100" s="75"/>
      <c r="J100" s="103" t="s">
        <v>1030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93"/>
      <c r="F115" s="63" t="s">
        <v>1030</v>
      </c>
      <c r="G115" s="93"/>
      <c r="H115" s="137" t="s">
        <v>1030</v>
      </c>
      <c r="I115" s="80"/>
      <c r="J115" s="137" t="s">
        <v>1030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64"/>
      <c r="F116" s="98" t="s">
        <v>1030</v>
      </c>
      <c r="G116" s="64"/>
      <c r="H116" s="63" t="s">
        <v>1030</v>
      </c>
      <c r="I116" s="64"/>
      <c r="J116" s="63" t="s">
        <v>1030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1030</v>
      </c>
      <c r="E117" s="64"/>
      <c r="F117" s="63" t="s">
        <v>1030</v>
      </c>
      <c r="G117" s="64"/>
      <c r="H117" s="63" t="s">
        <v>1030</v>
      </c>
      <c r="I117" s="110"/>
      <c r="J117" s="63" t="s">
        <v>1030</v>
      </c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1030</v>
      </c>
      <c r="E118" s="64"/>
      <c r="F118" s="63" t="s">
        <v>1030</v>
      </c>
      <c r="G118" s="64"/>
      <c r="H118" s="63" t="s">
        <v>1030</v>
      </c>
      <c r="I118" s="64"/>
      <c r="J118" s="63" t="s">
        <v>1030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1032</v>
      </c>
      <c r="E119" s="64" t="s">
        <v>1033</v>
      </c>
      <c r="F119" s="63" t="s">
        <v>1032</v>
      </c>
      <c r="G119" s="64" t="s">
        <v>1033</v>
      </c>
      <c r="H119" s="63" t="s">
        <v>1030</v>
      </c>
      <c r="I119" s="64"/>
      <c r="J119" s="63" t="s">
        <v>1030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64"/>
      <c r="F123" s="63" t="s">
        <v>1030</v>
      </c>
      <c r="G123" s="64"/>
      <c r="H123" s="63" t="s">
        <v>1030</v>
      </c>
      <c r="I123" s="64"/>
      <c r="J123" s="63" t="s">
        <v>1030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1030</v>
      </c>
      <c r="E124" s="64"/>
      <c r="F124" s="63" t="s">
        <v>1030</v>
      </c>
      <c r="G124" s="64"/>
      <c r="H124" s="63" t="s">
        <v>1030</v>
      </c>
      <c r="I124" s="64"/>
      <c r="J124" s="63" t="s">
        <v>1030</v>
      </c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1030</v>
      </c>
      <c r="E125" s="64"/>
      <c r="F125" s="140" t="s">
        <v>1030</v>
      </c>
      <c r="G125" s="64"/>
      <c r="H125" s="79" t="s">
        <v>1030</v>
      </c>
      <c r="I125" s="75"/>
      <c r="J125" s="79" t="s">
        <v>1030</v>
      </c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1032</v>
      </c>
      <c r="E126" s="75" t="s">
        <v>1033</v>
      </c>
      <c r="F126" s="63" t="s">
        <v>1032</v>
      </c>
      <c r="G126" s="64" t="s">
        <v>1033</v>
      </c>
      <c r="H126" s="63" t="s">
        <v>1030</v>
      </c>
      <c r="I126" s="64"/>
      <c r="J126" s="63" t="s">
        <v>1030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/>
      <c r="F129" s="140" t="s">
        <v>1030</v>
      </c>
      <c r="G129" s="132"/>
      <c r="H129" s="63" t="s">
        <v>1030</v>
      </c>
      <c r="I129" s="64"/>
      <c r="J129" s="63" t="s">
        <v>1030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64"/>
      <c r="F130" s="63" t="s">
        <v>1030</v>
      </c>
      <c r="G130" s="64"/>
      <c r="H130" s="63" t="s">
        <v>1030</v>
      </c>
      <c r="I130" s="64"/>
      <c r="J130" s="63" t="s">
        <v>1030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1030</v>
      </c>
      <c r="E131" s="64"/>
      <c r="F131" s="63" t="s">
        <v>1030</v>
      </c>
      <c r="G131" s="64"/>
      <c r="H131" s="63" t="s">
        <v>1030</v>
      </c>
      <c r="I131" s="64"/>
      <c r="J131" s="63" t="s">
        <v>1030</v>
      </c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1030</v>
      </c>
      <c r="E132" s="190"/>
      <c r="F132" s="63" t="s">
        <v>1030</v>
      </c>
      <c r="G132" s="190"/>
      <c r="H132" s="191" t="s">
        <v>1030</v>
      </c>
      <c r="I132" s="190"/>
      <c r="J132" s="63" t="s">
        <v>1030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1032</v>
      </c>
      <c r="E133" s="80" t="s">
        <v>1033</v>
      </c>
      <c r="F133" s="63" t="s">
        <v>1032</v>
      </c>
      <c r="G133" s="80" t="s">
        <v>1033</v>
      </c>
      <c r="H133" s="63" t="s">
        <v>1030</v>
      </c>
      <c r="I133" s="64"/>
      <c r="J133" s="102" t="s">
        <v>1030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93"/>
      <c r="F136" s="191" t="s">
        <v>1030</v>
      </c>
      <c r="G136" s="93"/>
      <c r="H136" s="63" t="s">
        <v>1030</v>
      </c>
      <c r="I136" s="80"/>
      <c r="J136" s="63" t="s">
        <v>1030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64"/>
      <c r="F137" s="63" t="s">
        <v>1030</v>
      </c>
      <c r="G137" s="64"/>
      <c r="H137" s="63" t="s">
        <v>1030</v>
      </c>
      <c r="I137" s="64"/>
      <c r="J137" s="63" t="s">
        <v>1030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1030</v>
      </c>
      <c r="E138" s="64"/>
      <c r="F138" s="63" t="s">
        <v>1030</v>
      </c>
      <c r="G138" s="64"/>
      <c r="H138" s="63" t="s">
        <v>1030</v>
      </c>
      <c r="I138" s="197"/>
      <c r="J138" s="63" t="s">
        <v>1030</v>
      </c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1030</v>
      </c>
      <c r="E147" s="93"/>
      <c r="F147" s="140" t="s">
        <v>1030</v>
      </c>
      <c r="G147" s="93"/>
      <c r="H147" s="140" t="s">
        <v>1030</v>
      </c>
      <c r="I147" s="93"/>
      <c r="J147" s="140" t="s">
        <v>1030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64"/>
      <c r="F148" s="140" t="s">
        <v>1030</v>
      </c>
      <c r="G148" s="64"/>
      <c r="H148" s="140" t="s">
        <v>1030</v>
      </c>
      <c r="I148" s="64"/>
      <c r="J148" s="140" t="s">
        <v>1030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1030</v>
      </c>
      <c r="E149" s="64"/>
      <c r="F149" s="140" t="s">
        <v>1030</v>
      </c>
      <c r="G149" s="64"/>
      <c r="H149" s="140" t="s">
        <v>1030</v>
      </c>
      <c r="I149" s="64"/>
      <c r="J149" s="140" t="s">
        <v>1030</v>
      </c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1030</v>
      </c>
      <c r="E150" s="75"/>
      <c r="F150" s="206" t="s">
        <v>1030</v>
      </c>
      <c r="G150" s="75"/>
      <c r="H150" s="140" t="s">
        <v>1030</v>
      </c>
      <c r="I150" s="64"/>
      <c r="J150" s="140" t="s">
        <v>1030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93"/>
      <c r="F154" s="63" t="s">
        <v>1030</v>
      </c>
      <c r="G154" s="93"/>
      <c r="H154" s="63" t="s">
        <v>1030</v>
      </c>
      <c r="I154" s="93"/>
      <c r="J154" s="63" t="s">
        <v>1030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64"/>
      <c r="F155" s="63" t="s">
        <v>1030</v>
      </c>
      <c r="G155" s="64"/>
      <c r="H155" s="63" t="s">
        <v>1030</v>
      </c>
      <c r="I155" s="93"/>
      <c r="J155" s="63" t="s">
        <v>1030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1030</v>
      </c>
      <c r="E157" s="64"/>
      <c r="F157" s="63" t="s">
        <v>1030</v>
      </c>
      <c r="G157" s="64"/>
      <c r="H157" s="63" t="s">
        <v>1030</v>
      </c>
      <c r="I157" s="64"/>
      <c r="J157" s="63" t="s">
        <v>1030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93"/>
      <c r="F161" s="63" t="s">
        <v>1030</v>
      </c>
      <c r="G161" s="93"/>
      <c r="H161" s="63" t="s">
        <v>1030</v>
      </c>
      <c r="I161" s="93"/>
      <c r="J161" s="63" t="s">
        <v>1030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93"/>
      <c r="F162" s="63" t="s">
        <v>1030</v>
      </c>
      <c r="G162" s="93"/>
      <c r="H162" s="63" t="s">
        <v>1030</v>
      </c>
      <c r="I162" s="93"/>
      <c r="J162" s="63" t="s">
        <v>1030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1030</v>
      </c>
      <c r="E163" s="93"/>
      <c r="F163" s="63" t="s">
        <v>1030</v>
      </c>
      <c r="G163" s="93"/>
      <c r="H163" s="63" t="s">
        <v>1030</v>
      </c>
      <c r="I163" s="93"/>
      <c r="J163" s="63" t="s">
        <v>1030</v>
      </c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1030</v>
      </c>
      <c r="E164" s="93"/>
      <c r="F164" s="63" t="s">
        <v>1030</v>
      </c>
      <c r="G164" s="93"/>
      <c r="H164" s="63" t="s">
        <v>1030</v>
      </c>
      <c r="I164" s="93"/>
      <c r="J164" s="63" t="s">
        <v>1030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93"/>
      <c r="F165" s="63" t="s">
        <v>1030</v>
      </c>
      <c r="G165" s="93"/>
      <c r="H165" s="63" t="s">
        <v>1030</v>
      </c>
      <c r="I165" s="93"/>
      <c r="J165" s="63" t="s">
        <v>1030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64" t="s">
        <v>1024</v>
      </c>
      <c r="H183" s="103" t="s">
        <v>1023</v>
      </c>
      <c r="I183" s="75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1036</v>
      </c>
      <c r="E7" s="64" t="s">
        <v>956</v>
      </c>
      <c r="F7" s="65" t="s">
        <v>1036</v>
      </c>
      <c r="G7" s="64" t="s">
        <v>956</v>
      </c>
      <c r="H7" s="66"/>
      <c r="I7" s="67"/>
      <c r="J7" s="66"/>
      <c r="K7" s="68"/>
      <c r="L7" s="69"/>
      <c r="M7" s="70"/>
      <c r="N7" s="71" t="s">
        <v>1037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1038</v>
      </c>
      <c r="E8" s="64" t="s">
        <v>1039</v>
      </c>
      <c r="F8" s="63" t="s">
        <v>1038</v>
      </c>
      <c r="G8" s="64" t="s">
        <v>1039</v>
      </c>
      <c r="H8" s="74"/>
      <c r="I8" s="75"/>
      <c r="J8" s="63"/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956</v>
      </c>
      <c r="F9" s="63" t="s">
        <v>1040</v>
      </c>
      <c r="G9" s="64" t="s">
        <v>956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1041</v>
      </c>
      <c r="E13" s="64" t="s">
        <v>1042</v>
      </c>
      <c r="F13" s="63" t="s">
        <v>1041</v>
      </c>
      <c r="G13" s="64" t="s">
        <v>1042</v>
      </c>
      <c r="H13" s="63" t="s">
        <v>197</v>
      </c>
      <c r="I13" s="64" t="s">
        <v>967</v>
      </c>
      <c r="J13" s="63" t="s">
        <v>197</v>
      </c>
      <c r="K13" s="80" t="s">
        <v>967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 t="s">
        <v>956</v>
      </c>
      <c r="F14" s="63" t="s">
        <v>1036</v>
      </c>
      <c r="G14" s="64" t="s">
        <v>956</v>
      </c>
      <c r="H14" s="63"/>
      <c r="I14" s="64"/>
      <c r="J14" s="63"/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 t="s">
        <v>1039</v>
      </c>
      <c r="F15" s="63" t="s">
        <v>1038</v>
      </c>
      <c r="G15" s="64" t="s">
        <v>1039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956</v>
      </c>
      <c r="F16" s="63" t="s">
        <v>1040</v>
      </c>
      <c r="G16" s="64" t="s">
        <v>956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1041</v>
      </c>
      <c r="E20" s="64" t="s">
        <v>1042</v>
      </c>
      <c r="F20" s="63" t="s">
        <v>1041</v>
      </c>
      <c r="G20" s="64" t="s">
        <v>1042</v>
      </c>
      <c r="H20" s="63" t="s">
        <v>197</v>
      </c>
      <c r="I20" s="64" t="s">
        <v>967</v>
      </c>
      <c r="J20" s="63" t="s">
        <v>197</v>
      </c>
      <c r="K20" s="80" t="s">
        <v>967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 t="s">
        <v>956</v>
      </c>
      <c r="F21" s="98" t="s">
        <v>1036</v>
      </c>
      <c r="G21" s="99" t="s">
        <v>956</v>
      </c>
      <c r="H21" s="63"/>
      <c r="I21" s="91"/>
      <c r="J21" s="63"/>
      <c r="K21" s="91"/>
      <c r="L21" s="63"/>
      <c r="M21" s="90"/>
      <c r="N21" s="81" t="s">
        <v>977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 t="s">
        <v>1039</v>
      </c>
      <c r="F22" s="74" t="s">
        <v>1038</v>
      </c>
      <c r="G22" s="75" t="s">
        <v>1039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956</v>
      </c>
      <c r="F23" s="100" t="s">
        <v>1040</v>
      </c>
      <c r="G23" s="101" t="s">
        <v>956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1043</v>
      </c>
      <c r="E27" s="64" t="s">
        <v>1042</v>
      </c>
      <c r="F27" s="63" t="s">
        <v>1043</v>
      </c>
      <c r="G27" s="64" t="s">
        <v>1042</v>
      </c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 t="s">
        <v>956</v>
      </c>
      <c r="F28" s="63" t="s">
        <v>1036</v>
      </c>
      <c r="G28" s="64" t="s">
        <v>956</v>
      </c>
      <c r="H28" s="63"/>
      <c r="I28" s="64"/>
      <c r="J28" s="63"/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 t="s">
        <v>1039</v>
      </c>
      <c r="F29" s="63" t="s">
        <v>1038</v>
      </c>
      <c r="G29" s="64" t="s">
        <v>1039</v>
      </c>
      <c r="H29" s="63"/>
      <c r="I29" s="64"/>
      <c r="J29" s="63"/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956</v>
      </c>
      <c r="F30" s="63" t="s">
        <v>1040</v>
      </c>
      <c r="G30" s="64" t="s">
        <v>956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1041</v>
      </c>
      <c r="E34" s="64" t="s">
        <v>1042</v>
      </c>
      <c r="F34" s="63" t="s">
        <v>1041</v>
      </c>
      <c r="G34" s="64" t="s">
        <v>1042</v>
      </c>
      <c r="H34" s="63" t="s">
        <v>197</v>
      </c>
      <c r="I34" s="64" t="s">
        <v>967</v>
      </c>
      <c r="J34" s="63" t="s">
        <v>197</v>
      </c>
      <c r="K34" s="80" t="s">
        <v>967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 t="s">
        <v>956</v>
      </c>
      <c r="F35" s="63" t="s">
        <v>1036</v>
      </c>
      <c r="G35" s="64" t="s">
        <v>956</v>
      </c>
      <c r="H35" s="63"/>
      <c r="I35" s="91"/>
      <c r="J35" s="63"/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 t="s">
        <v>1039</v>
      </c>
      <c r="F36" s="79" t="s">
        <v>1038</v>
      </c>
      <c r="G36" s="75" t="s">
        <v>1039</v>
      </c>
      <c r="H36" s="79"/>
      <c r="I36" s="75"/>
      <c r="J36" s="63"/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956</v>
      </c>
      <c r="F37" s="113" t="s">
        <v>1040</v>
      </c>
      <c r="G37" s="115" t="s">
        <v>956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 t="s">
        <v>1041</v>
      </c>
      <c r="G45" s="64" t="s">
        <v>1042</v>
      </c>
      <c r="H45" s="63" t="s">
        <v>197</v>
      </c>
      <c r="I45" s="64" t="s">
        <v>967</v>
      </c>
      <c r="J45" s="63" t="s">
        <v>197</v>
      </c>
      <c r="K45" s="80" t="s">
        <v>967</v>
      </c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 t="s">
        <v>956</v>
      </c>
      <c r="F46" s="63" t="s">
        <v>1036</v>
      </c>
      <c r="G46" s="64" t="s">
        <v>956</v>
      </c>
      <c r="H46" s="63"/>
      <c r="I46" s="64"/>
      <c r="J46" s="63"/>
      <c r="K46" s="64"/>
      <c r="L46" s="63"/>
      <c r="M46" s="90"/>
      <c r="N46" s="81" t="s">
        <v>957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 t="s">
        <v>1039</v>
      </c>
      <c r="F47" s="79" t="s">
        <v>1038</v>
      </c>
      <c r="G47" s="75" t="s">
        <v>1039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956</v>
      </c>
      <c r="F48" s="103" t="s">
        <v>1040</v>
      </c>
      <c r="G48" s="75" t="s">
        <v>956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1041</v>
      </c>
      <c r="E52" s="64" t="s">
        <v>1042</v>
      </c>
      <c r="F52" s="63" t="s">
        <v>1041</v>
      </c>
      <c r="G52" s="64" t="s">
        <v>1042</v>
      </c>
      <c r="H52" s="63" t="s">
        <v>197</v>
      </c>
      <c r="I52" s="64" t="s">
        <v>967</v>
      </c>
      <c r="J52" s="63" t="s">
        <v>197</v>
      </c>
      <c r="K52" s="80" t="s">
        <v>967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 t="s">
        <v>956</v>
      </c>
      <c r="F53" s="63" t="s">
        <v>1036</v>
      </c>
      <c r="G53" s="64" t="s">
        <v>956</v>
      </c>
      <c r="H53" s="63"/>
      <c r="I53" s="64"/>
      <c r="J53" s="63"/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 t="s">
        <v>1039</v>
      </c>
      <c r="F54" s="79" t="s">
        <v>1038</v>
      </c>
      <c r="G54" s="75" t="s">
        <v>1039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956</v>
      </c>
      <c r="F55" s="103" t="s">
        <v>1040</v>
      </c>
      <c r="G55" s="75" t="s">
        <v>956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1041</v>
      </c>
      <c r="E59" s="64" t="s">
        <v>1042</v>
      </c>
      <c r="F59" s="63" t="s">
        <v>1041</v>
      </c>
      <c r="G59" s="64" t="s">
        <v>1042</v>
      </c>
      <c r="H59" s="63" t="s">
        <v>197</v>
      </c>
      <c r="I59" s="64" t="s">
        <v>967</v>
      </c>
      <c r="J59" s="63" t="s">
        <v>197</v>
      </c>
      <c r="K59" s="80" t="s">
        <v>967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 t="s">
        <v>956</v>
      </c>
      <c r="F60" s="63" t="s">
        <v>1036</v>
      </c>
      <c r="G60" s="64" t="s">
        <v>956</v>
      </c>
      <c r="H60" s="63"/>
      <c r="I60" s="64"/>
      <c r="J60" s="63"/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 t="s">
        <v>1039</v>
      </c>
      <c r="F61" s="79" t="s">
        <v>1038</v>
      </c>
      <c r="G61" s="75" t="s">
        <v>1039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956</v>
      </c>
      <c r="F62" s="63" t="s">
        <v>1040</v>
      </c>
      <c r="G62" s="64" t="s">
        <v>956</v>
      </c>
      <c r="H62" s="63"/>
      <c r="I62" s="104"/>
      <c r="J62" s="79"/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/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 t="s">
        <v>956</v>
      </c>
      <c r="F67" s="63" t="s">
        <v>1036</v>
      </c>
      <c r="G67" s="64" t="s">
        <v>956</v>
      </c>
      <c r="H67" s="63"/>
      <c r="I67" s="64"/>
      <c r="J67" s="63"/>
      <c r="K67" s="64"/>
      <c r="L67" s="63"/>
      <c r="M67" s="64"/>
      <c r="N67" s="81" t="s">
        <v>977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 t="s">
        <v>1039</v>
      </c>
      <c r="F68" s="103" t="s">
        <v>1038</v>
      </c>
      <c r="G68" s="75" t="s">
        <v>1039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956</v>
      </c>
      <c r="F69" s="63" t="s">
        <v>1040</v>
      </c>
      <c r="G69" s="64" t="s">
        <v>956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1041</v>
      </c>
      <c r="E77" s="64" t="s">
        <v>1042</v>
      </c>
      <c r="F77" s="63" t="s">
        <v>1041</v>
      </c>
      <c r="G77" s="64" t="s">
        <v>1042</v>
      </c>
      <c r="H77" s="63" t="s">
        <v>197</v>
      </c>
      <c r="I77" s="64" t="s">
        <v>967</v>
      </c>
      <c r="J77" s="63" t="s">
        <v>197</v>
      </c>
      <c r="K77" s="80" t="s">
        <v>967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 t="s">
        <v>956</v>
      </c>
      <c r="F78" s="63" t="s">
        <v>1036</v>
      </c>
      <c r="G78" s="64" t="s">
        <v>956</v>
      </c>
      <c r="H78" s="158"/>
      <c r="I78" s="104"/>
      <c r="J78" s="140"/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 t="s">
        <v>1039</v>
      </c>
      <c r="F79" s="63" t="s">
        <v>1038</v>
      </c>
      <c r="G79" s="75" t="s">
        <v>1039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956</v>
      </c>
      <c r="F80" s="63" t="s">
        <v>1040</v>
      </c>
      <c r="G80" s="64" t="s">
        <v>956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1041</v>
      </c>
      <c r="E84" s="64" t="s">
        <v>1042</v>
      </c>
      <c r="F84" s="63" t="s">
        <v>1041</v>
      </c>
      <c r="G84" s="64" t="s">
        <v>1042</v>
      </c>
      <c r="H84" s="63" t="s">
        <v>197</v>
      </c>
      <c r="I84" s="64" t="s">
        <v>967</v>
      </c>
      <c r="J84" s="63" t="s">
        <v>197</v>
      </c>
      <c r="K84" s="80" t="s">
        <v>967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 t="s">
        <v>956</v>
      </c>
      <c r="F85" s="63" t="s">
        <v>1036</v>
      </c>
      <c r="G85" s="64" t="s">
        <v>956</v>
      </c>
      <c r="H85" s="103"/>
      <c r="I85" s="75"/>
      <c r="J85" s="63"/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 t="s">
        <v>1039</v>
      </c>
      <c r="F86" s="79" t="s">
        <v>1038</v>
      </c>
      <c r="G86" s="75" t="s">
        <v>1039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956</v>
      </c>
      <c r="F87" s="103" t="s">
        <v>1040</v>
      </c>
      <c r="G87" s="75" t="s">
        <v>956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1044</v>
      </c>
      <c r="E91" s="64" t="s">
        <v>956</v>
      </c>
      <c r="F91" s="63" t="s">
        <v>1044</v>
      </c>
      <c r="G91" s="64" t="s">
        <v>956</v>
      </c>
      <c r="H91" s="63" t="s">
        <v>1045</v>
      </c>
      <c r="I91" s="64" t="s">
        <v>1046</v>
      </c>
      <c r="J91" s="92" t="s">
        <v>1045</v>
      </c>
      <c r="K91" s="165" t="s">
        <v>1046</v>
      </c>
      <c r="L91" s="103"/>
      <c r="M91" s="166"/>
      <c r="N91" s="81" t="s">
        <v>1047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1036</v>
      </c>
      <c r="E92" s="64" t="s">
        <v>956</v>
      </c>
      <c r="F92" s="63" t="s">
        <v>1036</v>
      </c>
      <c r="G92" s="64" t="s">
        <v>956</v>
      </c>
      <c r="H92" s="103"/>
      <c r="I92" s="75"/>
      <c r="J92" s="63"/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 t="s">
        <v>1039</v>
      </c>
      <c r="F93" s="167" t="s">
        <v>1038</v>
      </c>
      <c r="G93" s="168" t="s">
        <v>1039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1044</v>
      </c>
      <c r="E98" s="64" t="s">
        <v>956</v>
      </c>
      <c r="F98" s="63" t="s">
        <v>1044</v>
      </c>
      <c r="G98" s="64" t="s">
        <v>956</v>
      </c>
      <c r="H98" s="63" t="s">
        <v>1045</v>
      </c>
      <c r="I98" s="64" t="s">
        <v>1046</v>
      </c>
      <c r="J98" s="103" t="s">
        <v>1045</v>
      </c>
      <c r="K98" s="75" t="s">
        <v>1046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1036</v>
      </c>
      <c r="E99" s="75" t="s">
        <v>956</v>
      </c>
      <c r="F99" s="103" t="s">
        <v>1036</v>
      </c>
      <c r="G99" s="75" t="s">
        <v>956</v>
      </c>
      <c r="H99" s="103"/>
      <c r="I99" s="75"/>
      <c r="J99" s="103"/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 t="s">
        <v>1039</v>
      </c>
      <c r="F100" s="170" t="s">
        <v>1038</v>
      </c>
      <c r="G100" s="64" t="s">
        <v>1039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1044</v>
      </c>
      <c r="E116" s="64" t="s">
        <v>956</v>
      </c>
      <c r="F116" s="98" t="s">
        <v>1044</v>
      </c>
      <c r="G116" s="64" t="s">
        <v>956</v>
      </c>
      <c r="H116" s="63" t="s">
        <v>1045</v>
      </c>
      <c r="I116" s="64" t="s">
        <v>1046</v>
      </c>
      <c r="J116" s="63" t="s">
        <v>1045</v>
      </c>
      <c r="K116" s="76" t="s">
        <v>1046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1036</v>
      </c>
      <c r="E117" s="64" t="s">
        <v>956</v>
      </c>
      <c r="F117" s="63" t="s">
        <v>1036</v>
      </c>
      <c r="G117" s="64" t="s">
        <v>956</v>
      </c>
      <c r="H117" s="63"/>
      <c r="I117" s="110"/>
      <c r="J117" s="63"/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 t="s">
        <v>1039</v>
      </c>
      <c r="F118" s="63" t="s">
        <v>1038</v>
      </c>
      <c r="G118" s="64" t="s">
        <v>1039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1044</v>
      </c>
      <c r="E130" s="64" t="s">
        <v>956</v>
      </c>
      <c r="F130" s="63" t="s">
        <v>1044</v>
      </c>
      <c r="G130" s="64" t="s">
        <v>956</v>
      </c>
      <c r="H130" s="63" t="s">
        <v>1045</v>
      </c>
      <c r="I130" s="64" t="s">
        <v>1046</v>
      </c>
      <c r="J130" s="63" t="s">
        <v>1045</v>
      </c>
      <c r="K130" s="93" t="s">
        <v>1046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1036</v>
      </c>
      <c r="E131" s="64" t="s">
        <v>956</v>
      </c>
      <c r="F131" s="63" t="s">
        <v>1036</v>
      </c>
      <c r="G131" s="64" t="s">
        <v>956</v>
      </c>
      <c r="H131" s="63"/>
      <c r="I131" s="64"/>
      <c r="J131" s="63"/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 t="s">
        <v>1039</v>
      </c>
      <c r="F132" s="63" t="s">
        <v>1038</v>
      </c>
      <c r="G132" s="190" t="s">
        <v>1039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1044</v>
      </c>
      <c r="E137" s="64" t="s">
        <v>956</v>
      </c>
      <c r="F137" s="63" t="s">
        <v>1044</v>
      </c>
      <c r="G137" s="64" t="s">
        <v>956</v>
      </c>
      <c r="H137" s="63" t="s">
        <v>1045</v>
      </c>
      <c r="I137" s="64" t="s">
        <v>1046</v>
      </c>
      <c r="J137" s="63" t="s">
        <v>1045</v>
      </c>
      <c r="K137" s="93" t="s">
        <v>1046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1036</v>
      </c>
      <c r="E138" s="64" t="s">
        <v>956</v>
      </c>
      <c r="F138" s="63" t="s">
        <v>1036</v>
      </c>
      <c r="G138" s="64" t="s">
        <v>956</v>
      </c>
      <c r="H138" s="63"/>
      <c r="I138" s="197"/>
      <c r="J138" s="63"/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1044</v>
      </c>
      <c r="E148" s="64" t="s">
        <v>956</v>
      </c>
      <c r="F148" s="140" t="s">
        <v>1044</v>
      </c>
      <c r="G148" s="64" t="s">
        <v>956</v>
      </c>
      <c r="H148" s="140" t="s">
        <v>1045</v>
      </c>
      <c r="I148" s="64" t="s">
        <v>1046</v>
      </c>
      <c r="J148" s="140" t="s">
        <v>1045</v>
      </c>
      <c r="K148" s="93" t="s">
        <v>1046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1036</v>
      </c>
      <c r="E149" s="64" t="s">
        <v>956</v>
      </c>
      <c r="F149" s="140" t="s">
        <v>1036</v>
      </c>
      <c r="G149" s="64" t="s">
        <v>956</v>
      </c>
      <c r="H149" s="140"/>
      <c r="I149" s="64"/>
      <c r="J149" s="140"/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 t="s">
        <v>1039</v>
      </c>
      <c r="F150" s="581" t="s">
        <v>1038</v>
      </c>
      <c r="G150" s="75" t="s">
        <v>1039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1044</v>
      </c>
      <c r="E155" s="64" t="s">
        <v>956</v>
      </c>
      <c r="F155" s="63" t="s">
        <v>1044</v>
      </c>
      <c r="G155" s="64" t="s">
        <v>956</v>
      </c>
      <c r="H155" s="63" t="s">
        <v>1045</v>
      </c>
      <c r="I155" s="93" t="s">
        <v>1046</v>
      </c>
      <c r="J155" s="63" t="s">
        <v>1045</v>
      </c>
      <c r="K155" s="93" t="s">
        <v>1046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 t="s">
        <v>1039</v>
      </c>
      <c r="F157" s="63" t="s">
        <v>1038</v>
      </c>
      <c r="G157" s="64" t="s">
        <v>1039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1044</v>
      </c>
      <c r="E162" s="93" t="s">
        <v>956</v>
      </c>
      <c r="F162" s="63" t="s">
        <v>1044</v>
      </c>
      <c r="G162" s="93" t="s">
        <v>956</v>
      </c>
      <c r="H162" s="63" t="s">
        <v>1045</v>
      </c>
      <c r="I162" s="93" t="s">
        <v>1046</v>
      </c>
      <c r="J162" s="63" t="s">
        <v>1045</v>
      </c>
      <c r="K162" s="93" t="s">
        <v>1046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1036</v>
      </c>
      <c r="E163" s="93" t="s">
        <v>956</v>
      </c>
      <c r="F163" s="63" t="s">
        <v>1036</v>
      </c>
      <c r="G163" s="93" t="s">
        <v>956</v>
      </c>
      <c r="H163" s="63"/>
      <c r="I163" s="93"/>
      <c r="J163" s="63"/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 t="s">
        <v>1039</v>
      </c>
      <c r="F164" s="63" t="s">
        <v>1038</v>
      </c>
      <c r="G164" s="93" t="s">
        <v>1039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75" t="s">
        <v>1024</v>
      </c>
      <c r="F183" s="63" t="s">
        <v>1023</v>
      </c>
      <c r="G183" s="64" t="s">
        <v>1024</v>
      </c>
      <c r="H183" s="103" t="s">
        <v>1023</v>
      </c>
      <c r="I183" s="75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5" t="s">
        <v>620</v>
      </c>
      <c r="C5" s="907" t="s">
        <v>621</v>
      </c>
      <c r="D5" s="57" t="s">
        <v>622</v>
      </c>
      <c r="E5" s="903" t="s">
        <v>623</v>
      </c>
      <c r="F5" s="57" t="s">
        <v>624</v>
      </c>
      <c r="G5" s="903" t="s">
        <v>623</v>
      </c>
      <c r="H5" s="57" t="s">
        <v>625</v>
      </c>
      <c r="I5" s="903" t="s">
        <v>623</v>
      </c>
      <c r="J5" s="57" t="s">
        <v>626</v>
      </c>
      <c r="K5" s="903" t="s">
        <v>623</v>
      </c>
      <c r="L5" s="57" t="s">
        <v>627</v>
      </c>
      <c r="M5" s="903" t="s">
        <v>623</v>
      </c>
      <c r="N5" s="58" t="s">
        <v>628</v>
      </c>
    </row>
    <row r="6" spans="1:15" ht="18" customHeight="1">
      <c r="B6" s="906"/>
      <c r="C6" s="908"/>
      <c r="D6" s="59" t="s">
        <v>629</v>
      </c>
      <c r="E6" s="904"/>
      <c r="F6" s="59" t="s">
        <v>630</v>
      </c>
      <c r="G6" s="904"/>
      <c r="H6" s="59" t="s">
        <v>631</v>
      </c>
      <c r="I6" s="904"/>
      <c r="J6" s="59" t="s">
        <v>632</v>
      </c>
      <c r="K6" s="904"/>
      <c r="L6" s="59" t="s">
        <v>633</v>
      </c>
      <c r="M6" s="904"/>
      <c r="N6" s="60"/>
    </row>
    <row r="7" spans="1:15" ht="36" customHeight="1">
      <c r="A7" s="551" t="s">
        <v>952</v>
      </c>
      <c r="B7" s="61">
        <v>45931</v>
      </c>
      <c r="C7" s="62">
        <f>B7</f>
        <v>45931</v>
      </c>
      <c r="D7" s="63" t="s">
        <v>1030</v>
      </c>
      <c r="E7" s="64"/>
      <c r="F7" s="65" t="s">
        <v>1030</v>
      </c>
      <c r="G7" s="64"/>
      <c r="H7" s="66" t="s">
        <v>1030</v>
      </c>
      <c r="I7" s="67"/>
      <c r="J7" s="66" t="s">
        <v>1030</v>
      </c>
      <c r="K7" s="68"/>
      <c r="L7" s="69"/>
      <c r="M7" s="70"/>
      <c r="N7" s="71" t="s">
        <v>1037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1030</v>
      </c>
      <c r="E8" s="64"/>
      <c r="F8" s="63" t="s">
        <v>1030</v>
      </c>
      <c r="G8" s="64"/>
      <c r="H8" s="74" t="s">
        <v>1030</v>
      </c>
      <c r="I8" s="75"/>
      <c r="J8" s="63" t="s">
        <v>1030</v>
      </c>
      <c r="K8" s="64"/>
      <c r="L8" s="63"/>
      <c r="M8" s="76"/>
      <c r="N8" s="77" t="s">
        <v>964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1030</v>
      </c>
      <c r="E9" s="64"/>
      <c r="F9" s="63" t="s">
        <v>1030</v>
      </c>
      <c r="G9" s="64"/>
      <c r="H9" s="79" t="s">
        <v>1030</v>
      </c>
      <c r="I9" s="75"/>
      <c r="J9" s="495" t="s">
        <v>1030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1030</v>
      </c>
      <c r="E12" s="64"/>
      <c r="F12" s="78" t="s">
        <v>1030</v>
      </c>
      <c r="G12" s="64"/>
      <c r="H12" s="63" t="s">
        <v>1030</v>
      </c>
      <c r="I12" s="64"/>
      <c r="J12" s="63" t="s">
        <v>1030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1030</v>
      </c>
      <c r="E13" s="64"/>
      <c r="F13" s="63" t="s">
        <v>1030</v>
      </c>
      <c r="G13" s="64"/>
      <c r="H13" s="63" t="s">
        <v>1030</v>
      </c>
      <c r="I13" s="64"/>
      <c r="J13" s="63" t="s">
        <v>1030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1030</v>
      </c>
      <c r="E14" s="64"/>
      <c r="F14" s="63" t="s">
        <v>1030</v>
      </c>
      <c r="G14" s="64"/>
      <c r="H14" s="63" t="s">
        <v>1030</v>
      </c>
      <c r="I14" s="64"/>
      <c r="J14" s="63" t="s">
        <v>1030</v>
      </c>
      <c r="K14" s="64"/>
      <c r="L14" s="63"/>
      <c r="M14" s="90"/>
      <c r="N14" s="81" t="s">
        <v>972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1030</v>
      </c>
      <c r="E15" s="91"/>
      <c r="F15" s="63" t="s">
        <v>1030</v>
      </c>
      <c r="G15" s="64"/>
      <c r="H15" s="63" t="s">
        <v>1030</v>
      </c>
      <c r="I15" s="64"/>
      <c r="J15" s="63" t="s">
        <v>1030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1030</v>
      </c>
      <c r="E16" s="64"/>
      <c r="F16" s="63" t="s">
        <v>1030</v>
      </c>
      <c r="G16" s="64"/>
      <c r="H16" s="63" t="s">
        <v>1030</v>
      </c>
      <c r="I16" s="64"/>
      <c r="J16" s="63" t="s">
        <v>1030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1030</v>
      </c>
      <c r="E20" s="64"/>
      <c r="F20" s="63" t="s">
        <v>1030</v>
      </c>
      <c r="G20" s="64"/>
      <c r="H20" s="63" t="s">
        <v>1030</v>
      </c>
      <c r="I20" s="64"/>
      <c r="J20" s="63" t="s">
        <v>1030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1030</v>
      </c>
      <c r="E21" s="64"/>
      <c r="F21" s="98" t="s">
        <v>1030</v>
      </c>
      <c r="G21" s="99"/>
      <c r="H21" s="63" t="s">
        <v>1030</v>
      </c>
      <c r="I21" s="91"/>
      <c r="J21" s="63" t="s">
        <v>1030</v>
      </c>
      <c r="K21" s="91"/>
      <c r="L21" s="63"/>
      <c r="M21" s="90"/>
      <c r="N21" s="81" t="s">
        <v>977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1030</v>
      </c>
      <c r="E22" s="80"/>
      <c r="F22" s="74" t="s">
        <v>1030</v>
      </c>
      <c r="G22" s="75"/>
      <c r="H22" s="76" t="s">
        <v>1030</v>
      </c>
      <c r="I22" s="75"/>
      <c r="J22" s="63" t="s">
        <v>1030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1030</v>
      </c>
      <c r="E23" s="64"/>
      <c r="F23" s="100" t="s">
        <v>1030</v>
      </c>
      <c r="G23" s="101"/>
      <c r="H23" s="102" t="s">
        <v>1030</v>
      </c>
      <c r="I23" s="64"/>
      <c r="J23" s="103" t="s">
        <v>1030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1030</v>
      </c>
      <c r="E26" s="168"/>
      <c r="F26" s="103" t="s">
        <v>1030</v>
      </c>
      <c r="G26" s="168"/>
      <c r="H26" s="63" t="s">
        <v>1030</v>
      </c>
      <c r="I26" s="64"/>
      <c r="J26" s="63" t="s">
        <v>1030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978</v>
      </c>
      <c r="E27" s="64"/>
      <c r="F27" s="63" t="s">
        <v>978</v>
      </c>
      <c r="G27" s="64"/>
      <c r="H27" s="63" t="s">
        <v>978</v>
      </c>
      <c r="I27" s="64"/>
      <c r="J27" s="63" t="s">
        <v>978</v>
      </c>
      <c r="K27" s="76"/>
      <c r="L27" s="63"/>
      <c r="M27" s="76"/>
      <c r="N27" s="109" t="s">
        <v>979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1030</v>
      </c>
      <c r="E28" s="64"/>
      <c r="F28" s="63" t="s">
        <v>1030</v>
      </c>
      <c r="G28" s="64"/>
      <c r="H28" s="63" t="s">
        <v>1030</v>
      </c>
      <c r="I28" s="64"/>
      <c r="J28" s="63" t="s">
        <v>1030</v>
      </c>
      <c r="K28" s="64"/>
      <c r="L28" s="63"/>
      <c r="M28" s="76"/>
      <c r="N28" s="81" t="s">
        <v>977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1030</v>
      </c>
      <c r="E29" s="64"/>
      <c r="F29" s="63" t="s">
        <v>1030</v>
      </c>
      <c r="G29" s="64"/>
      <c r="H29" s="63" t="s">
        <v>1030</v>
      </c>
      <c r="I29" s="64"/>
      <c r="J29" s="63" t="s">
        <v>1030</v>
      </c>
      <c r="K29" s="64"/>
      <c r="L29" s="63"/>
      <c r="M29" s="64"/>
      <c r="N29" s="81" t="s">
        <v>980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1030</v>
      </c>
      <c r="E30" s="75"/>
      <c r="F30" s="63" t="s">
        <v>1030</v>
      </c>
      <c r="G30" s="64"/>
      <c r="H30" s="63" t="s">
        <v>1030</v>
      </c>
      <c r="I30" s="64"/>
      <c r="J30" s="63" t="s">
        <v>1030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1030</v>
      </c>
      <c r="E33" s="64"/>
      <c r="F33" s="137" t="s">
        <v>1030</v>
      </c>
      <c r="G33" s="80"/>
      <c r="H33" s="63" t="s">
        <v>1030</v>
      </c>
      <c r="I33" s="64"/>
      <c r="J33" s="63" t="s">
        <v>1030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1030</v>
      </c>
      <c r="E34" s="64"/>
      <c r="F34" s="63" t="s">
        <v>1030</v>
      </c>
      <c r="G34" s="64"/>
      <c r="H34" s="63" t="s">
        <v>1030</v>
      </c>
      <c r="I34" s="64"/>
      <c r="J34" s="63" t="s">
        <v>1030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1030</v>
      </c>
      <c r="E35" s="64"/>
      <c r="F35" s="63" t="s">
        <v>1030</v>
      </c>
      <c r="G35" s="64"/>
      <c r="H35" s="63" t="s">
        <v>1030</v>
      </c>
      <c r="I35" s="91"/>
      <c r="J35" s="63" t="s">
        <v>1030</v>
      </c>
      <c r="K35" s="110"/>
      <c r="L35" s="63"/>
      <c r="M35" s="76"/>
      <c r="N35" s="81" t="s">
        <v>977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1030</v>
      </c>
      <c r="E36" s="75"/>
      <c r="F36" s="79" t="s">
        <v>1030</v>
      </c>
      <c r="G36" s="75"/>
      <c r="H36" s="79" t="s">
        <v>1030</v>
      </c>
      <c r="I36" s="75"/>
      <c r="J36" s="63" t="s">
        <v>1030</v>
      </c>
      <c r="K36" s="64"/>
      <c r="L36" s="63"/>
      <c r="M36" s="64"/>
      <c r="N36" s="81" t="s">
        <v>981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1030</v>
      </c>
      <c r="E37" s="114"/>
      <c r="F37" s="113" t="s">
        <v>1030</v>
      </c>
      <c r="G37" s="115"/>
      <c r="H37" s="116" t="s">
        <v>1030</v>
      </c>
      <c r="I37" s="115"/>
      <c r="J37" s="113" t="s">
        <v>1030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5" t="s">
        <v>620</v>
      </c>
      <c r="C40" s="907" t="s">
        <v>621</v>
      </c>
      <c r="D40" s="57" t="s">
        <v>622</v>
      </c>
      <c r="E40" s="903" t="s">
        <v>623</v>
      </c>
      <c r="F40" s="57" t="s">
        <v>624</v>
      </c>
      <c r="G40" s="903" t="s">
        <v>623</v>
      </c>
      <c r="H40" s="57" t="s">
        <v>625</v>
      </c>
      <c r="I40" s="903" t="s">
        <v>623</v>
      </c>
      <c r="J40" s="57" t="s">
        <v>626</v>
      </c>
      <c r="K40" s="903" t="s">
        <v>623</v>
      </c>
      <c r="L40" s="57" t="s">
        <v>627</v>
      </c>
      <c r="M40" s="903" t="s">
        <v>623</v>
      </c>
      <c r="N40" s="58" t="s">
        <v>628</v>
      </c>
    </row>
    <row r="41" spans="1:15" ht="36" customHeight="1">
      <c r="A41" s="552"/>
      <c r="B41" s="906"/>
      <c r="C41" s="908"/>
      <c r="D41" s="59" t="s">
        <v>629</v>
      </c>
      <c r="E41" s="904"/>
      <c r="F41" s="59" t="s">
        <v>630</v>
      </c>
      <c r="G41" s="904"/>
      <c r="H41" s="59" t="s">
        <v>631</v>
      </c>
      <c r="I41" s="904"/>
      <c r="J41" s="59" t="s">
        <v>632</v>
      </c>
      <c r="K41" s="904"/>
      <c r="L41" s="59" t="s">
        <v>633</v>
      </c>
      <c r="M41" s="90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984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1030</v>
      </c>
      <c r="E46" s="64"/>
      <c r="F46" s="63" t="s">
        <v>1030</v>
      </c>
      <c r="G46" s="64"/>
      <c r="H46" s="63" t="s">
        <v>1030</v>
      </c>
      <c r="I46" s="64"/>
      <c r="J46" s="63" t="s">
        <v>1030</v>
      </c>
      <c r="K46" s="64"/>
      <c r="L46" s="63"/>
      <c r="M46" s="90"/>
      <c r="N46" s="81" t="s">
        <v>957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1030</v>
      </c>
      <c r="E47" s="64"/>
      <c r="F47" s="79" t="s">
        <v>1030</v>
      </c>
      <c r="G47" s="75"/>
      <c r="H47" s="79" t="s">
        <v>1030</v>
      </c>
      <c r="I47" s="75"/>
      <c r="J47" s="63" t="s">
        <v>1030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1030</v>
      </c>
      <c r="E48" s="104"/>
      <c r="F48" s="103" t="s">
        <v>1030</v>
      </c>
      <c r="G48" s="75"/>
      <c r="H48" s="128" t="s">
        <v>1030</v>
      </c>
      <c r="I48" s="75"/>
      <c r="J48" s="63" t="s">
        <v>1030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1030</v>
      </c>
      <c r="E51" s="64"/>
      <c r="F51" s="137" t="s">
        <v>1030</v>
      </c>
      <c r="G51" s="64"/>
      <c r="H51" s="63" t="s">
        <v>1030</v>
      </c>
      <c r="I51" s="64"/>
      <c r="J51" s="63" t="s">
        <v>1030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1030</v>
      </c>
      <c r="E52" s="64"/>
      <c r="F52" s="63" t="s">
        <v>1030</v>
      </c>
      <c r="G52" s="64"/>
      <c r="H52" s="63" t="s">
        <v>1030</v>
      </c>
      <c r="I52" s="64"/>
      <c r="J52" s="63" t="s">
        <v>1030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1030</v>
      </c>
      <c r="E53" s="64"/>
      <c r="F53" s="63" t="s">
        <v>1030</v>
      </c>
      <c r="G53" s="64"/>
      <c r="H53" s="63" t="s">
        <v>1030</v>
      </c>
      <c r="I53" s="64"/>
      <c r="J53" s="63" t="s">
        <v>1030</v>
      </c>
      <c r="K53" s="64"/>
      <c r="L53" s="63"/>
      <c r="M53" s="76"/>
      <c r="N53" s="81" t="s">
        <v>972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1030</v>
      </c>
      <c r="E54" s="132"/>
      <c r="F54" s="79" t="s">
        <v>1030</v>
      </c>
      <c r="G54" s="75"/>
      <c r="H54" s="79" t="s">
        <v>1030</v>
      </c>
      <c r="I54" s="75"/>
      <c r="J54" s="63" t="s">
        <v>1030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1030</v>
      </c>
      <c r="E55" s="75"/>
      <c r="F55" s="103" t="s">
        <v>1030</v>
      </c>
      <c r="G55" s="75"/>
      <c r="H55" s="74" t="s">
        <v>1030</v>
      </c>
      <c r="I55" s="75"/>
      <c r="J55" s="133" t="s">
        <v>1030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1030</v>
      </c>
      <c r="E58" s="132"/>
      <c r="F58" s="137" t="s">
        <v>1030</v>
      </c>
      <c r="G58" s="132"/>
      <c r="H58" s="63" t="s">
        <v>1030</v>
      </c>
      <c r="I58" s="64"/>
      <c r="J58" s="63" t="s">
        <v>1030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1030</v>
      </c>
      <c r="E59" s="64"/>
      <c r="F59" s="63" t="s">
        <v>1030</v>
      </c>
      <c r="G59" s="64"/>
      <c r="H59" s="63" t="s">
        <v>1030</v>
      </c>
      <c r="I59" s="64"/>
      <c r="J59" s="63" t="s">
        <v>1030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1030</v>
      </c>
      <c r="E60" s="64"/>
      <c r="F60" s="63" t="s">
        <v>1030</v>
      </c>
      <c r="G60" s="64"/>
      <c r="H60" s="63" t="s">
        <v>1030</v>
      </c>
      <c r="I60" s="64"/>
      <c r="J60" s="63" t="s">
        <v>1030</v>
      </c>
      <c r="K60" s="64"/>
      <c r="L60" s="63"/>
      <c r="M60" s="76"/>
      <c r="N60" s="81" t="s">
        <v>977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1030</v>
      </c>
      <c r="E61" s="64"/>
      <c r="F61" s="79" t="s">
        <v>1030</v>
      </c>
      <c r="G61" s="75"/>
      <c r="H61" s="79" t="s">
        <v>1030</v>
      </c>
      <c r="I61" s="75"/>
      <c r="J61" s="137" t="s">
        <v>1030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1030</v>
      </c>
      <c r="E62" s="75"/>
      <c r="F62" s="63" t="s">
        <v>1030</v>
      </c>
      <c r="G62" s="64"/>
      <c r="H62" s="63" t="s">
        <v>1030</v>
      </c>
      <c r="I62" s="104"/>
      <c r="J62" s="79" t="s">
        <v>1030</v>
      </c>
      <c r="K62" s="104"/>
      <c r="L62" s="63"/>
      <c r="M62" s="51"/>
      <c r="N62" s="81" t="s">
        <v>990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993</v>
      </c>
      <c r="E66" s="64"/>
      <c r="F66" s="63" t="s">
        <v>993</v>
      </c>
      <c r="G66" s="64"/>
      <c r="H66" s="63" t="s">
        <v>993</v>
      </c>
      <c r="I66" s="64"/>
      <c r="J66" s="63"/>
      <c r="K66" s="76"/>
      <c r="L66" s="63"/>
      <c r="M66" s="76"/>
      <c r="N66" s="81" t="s">
        <v>993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1030</v>
      </c>
      <c r="E67" s="64"/>
      <c r="F67" s="63" t="s">
        <v>1030</v>
      </c>
      <c r="G67" s="64"/>
      <c r="H67" s="63" t="s">
        <v>1030</v>
      </c>
      <c r="I67" s="64"/>
      <c r="J67" s="63" t="s">
        <v>1030</v>
      </c>
      <c r="K67" s="64"/>
      <c r="L67" s="63"/>
      <c r="M67" s="64"/>
      <c r="N67" s="81" t="s">
        <v>977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1030</v>
      </c>
      <c r="E68" s="132"/>
      <c r="F68" s="103" t="s">
        <v>1030</v>
      </c>
      <c r="G68" s="75"/>
      <c r="H68" s="139" t="s">
        <v>1030</v>
      </c>
      <c r="I68" s="75"/>
      <c r="J68" s="261" t="s">
        <v>1030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1030</v>
      </c>
      <c r="E69" s="64"/>
      <c r="F69" s="63" t="s">
        <v>1030</v>
      </c>
      <c r="G69" s="64"/>
      <c r="H69" s="139" t="s">
        <v>1030</v>
      </c>
      <c r="I69" s="75"/>
      <c r="J69" s="63" t="s">
        <v>1030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5" t="s">
        <v>620</v>
      </c>
      <c r="C74" s="907" t="s">
        <v>621</v>
      </c>
      <c r="D74" s="57" t="s">
        <v>622</v>
      </c>
      <c r="E74" s="903" t="s">
        <v>623</v>
      </c>
      <c r="F74" s="57" t="s">
        <v>624</v>
      </c>
      <c r="G74" s="903" t="s">
        <v>623</v>
      </c>
      <c r="H74" s="57" t="s">
        <v>625</v>
      </c>
      <c r="I74" s="903" t="s">
        <v>623</v>
      </c>
      <c r="J74" s="57" t="s">
        <v>626</v>
      </c>
      <c r="K74" s="903" t="s">
        <v>623</v>
      </c>
      <c r="L74" s="57" t="s">
        <v>627</v>
      </c>
      <c r="M74" s="903" t="s">
        <v>623</v>
      </c>
      <c r="N74" s="58" t="s">
        <v>628</v>
      </c>
    </row>
    <row r="75" spans="1:15" ht="18" customHeight="1">
      <c r="A75" s="552"/>
      <c r="B75" s="906"/>
      <c r="C75" s="908"/>
      <c r="D75" s="59" t="s">
        <v>629</v>
      </c>
      <c r="E75" s="904"/>
      <c r="F75" s="59" t="s">
        <v>630</v>
      </c>
      <c r="G75" s="904"/>
      <c r="H75" s="59" t="s">
        <v>631</v>
      </c>
      <c r="I75" s="904"/>
      <c r="J75" s="59" t="s">
        <v>632</v>
      </c>
      <c r="K75" s="904"/>
      <c r="L75" s="59" t="s">
        <v>633</v>
      </c>
      <c r="M75" s="90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1030</v>
      </c>
      <c r="E76" s="132"/>
      <c r="F76" s="140" t="s">
        <v>1030</v>
      </c>
      <c r="G76" s="132"/>
      <c r="H76" s="63" t="s">
        <v>1030</v>
      </c>
      <c r="I76" s="64"/>
      <c r="J76" s="63" t="s">
        <v>1030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1030</v>
      </c>
      <c r="E77" s="64"/>
      <c r="F77" s="63" t="s">
        <v>1030</v>
      </c>
      <c r="G77" s="64"/>
      <c r="H77" s="63" t="s">
        <v>1030</v>
      </c>
      <c r="I77" s="64"/>
      <c r="J77" s="63" t="s">
        <v>1030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1030</v>
      </c>
      <c r="E78" s="64"/>
      <c r="F78" s="63" t="s">
        <v>1030</v>
      </c>
      <c r="G78" s="64"/>
      <c r="H78" s="158" t="s">
        <v>1030</v>
      </c>
      <c r="I78" s="104"/>
      <c r="J78" s="140" t="s">
        <v>1030</v>
      </c>
      <c r="K78" s="80"/>
      <c r="L78" s="63"/>
      <c r="M78" s="76"/>
      <c r="N78" s="81" t="s">
        <v>957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1030</v>
      </c>
      <c r="E79" s="132"/>
      <c r="F79" s="63" t="s">
        <v>1030</v>
      </c>
      <c r="G79" s="75"/>
      <c r="H79" s="139" t="s">
        <v>1030</v>
      </c>
      <c r="I79" s="75"/>
      <c r="J79" s="103" t="s">
        <v>1030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1030</v>
      </c>
      <c r="E80" s="80"/>
      <c r="F80" s="63" t="s">
        <v>1030</v>
      </c>
      <c r="G80" s="64"/>
      <c r="H80" s="79" t="s">
        <v>1030</v>
      </c>
      <c r="I80" s="101"/>
      <c r="J80" s="159" t="s">
        <v>1030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1030</v>
      </c>
      <c r="E83" s="75"/>
      <c r="F83" s="79" t="s">
        <v>1030</v>
      </c>
      <c r="G83" s="75"/>
      <c r="H83" s="228" t="s">
        <v>1030</v>
      </c>
      <c r="I83" s="64"/>
      <c r="J83" s="63" t="s">
        <v>1030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1030</v>
      </c>
      <c r="E84" s="64"/>
      <c r="F84" s="63" t="s">
        <v>1030</v>
      </c>
      <c r="G84" s="64"/>
      <c r="H84" s="63" t="s">
        <v>1030</v>
      </c>
      <c r="I84" s="64"/>
      <c r="J84" s="63" t="s">
        <v>1030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1030</v>
      </c>
      <c r="E85" s="64"/>
      <c r="F85" s="63" t="s">
        <v>1030</v>
      </c>
      <c r="G85" s="64"/>
      <c r="H85" s="103" t="s">
        <v>1030</v>
      </c>
      <c r="I85" s="75"/>
      <c r="J85" s="63" t="s">
        <v>1030</v>
      </c>
      <c r="K85" s="75"/>
      <c r="L85" s="103"/>
      <c r="M85" s="164"/>
      <c r="N85" s="81" t="s">
        <v>972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1030</v>
      </c>
      <c r="E86" s="75"/>
      <c r="F86" s="79" t="s">
        <v>1030</v>
      </c>
      <c r="G86" s="75"/>
      <c r="H86" s="79" t="s">
        <v>1030</v>
      </c>
      <c r="I86" s="75"/>
      <c r="J86" s="140" t="s">
        <v>1030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1030</v>
      </c>
      <c r="E87" s="75"/>
      <c r="F87" s="103" t="s">
        <v>1030</v>
      </c>
      <c r="G87" s="75"/>
      <c r="H87" s="103" t="s">
        <v>1030</v>
      </c>
      <c r="I87" s="75"/>
      <c r="J87" s="103" t="s">
        <v>1030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1030</v>
      </c>
      <c r="E90" s="75"/>
      <c r="F90" s="140" t="s">
        <v>1030</v>
      </c>
      <c r="G90" s="64"/>
      <c r="H90" s="63" t="s">
        <v>1030</v>
      </c>
      <c r="I90" s="64"/>
      <c r="J90" s="63" t="s">
        <v>1030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994</v>
      </c>
      <c r="B91" s="72">
        <f t="shared" si="14"/>
        <v>46007</v>
      </c>
      <c r="C91" s="73">
        <f t="shared" si="15"/>
        <v>46007</v>
      </c>
      <c r="D91" s="63" t="s">
        <v>1030</v>
      </c>
      <c r="E91" s="64"/>
      <c r="F91" s="63" t="s">
        <v>1030</v>
      </c>
      <c r="G91" s="64"/>
      <c r="H91" s="63" t="s">
        <v>1030</v>
      </c>
      <c r="I91" s="64"/>
      <c r="J91" s="92" t="s">
        <v>1030</v>
      </c>
      <c r="K91" s="165"/>
      <c r="L91" s="103"/>
      <c r="M91" s="166"/>
      <c r="N91" s="81" t="s">
        <v>1047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1030</v>
      </c>
      <c r="E92" s="64"/>
      <c r="F92" s="63" t="s">
        <v>1030</v>
      </c>
      <c r="G92" s="64"/>
      <c r="H92" s="103" t="s">
        <v>1030</v>
      </c>
      <c r="I92" s="75"/>
      <c r="J92" s="63" t="s">
        <v>1030</v>
      </c>
      <c r="K92" s="75"/>
      <c r="L92" s="103"/>
      <c r="M92" s="75"/>
      <c r="N92" s="81" t="s">
        <v>977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1030</v>
      </c>
      <c r="E93" s="75"/>
      <c r="F93" s="167" t="s">
        <v>1030</v>
      </c>
      <c r="G93" s="168"/>
      <c r="H93" s="74" t="s">
        <v>1030</v>
      </c>
      <c r="I93" s="168"/>
      <c r="J93" s="63" t="s">
        <v>1030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1030</v>
      </c>
      <c r="E94" s="80"/>
      <c r="F94" s="63" t="s">
        <v>1030</v>
      </c>
      <c r="G94" s="75"/>
      <c r="H94" s="169" t="s">
        <v>1030</v>
      </c>
      <c r="I94" s="64"/>
      <c r="J94" s="63" t="s">
        <v>1030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1030</v>
      </c>
      <c r="E97" s="75"/>
      <c r="F97" s="137" t="s">
        <v>1030</v>
      </c>
      <c r="G97" s="64"/>
      <c r="H97" s="103" t="s">
        <v>1030</v>
      </c>
      <c r="I97" s="75"/>
      <c r="J97" s="249" t="s">
        <v>1030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1030</v>
      </c>
      <c r="E98" s="64"/>
      <c r="F98" s="63" t="s">
        <v>1030</v>
      </c>
      <c r="G98" s="64"/>
      <c r="H98" s="63" t="s">
        <v>1030</v>
      </c>
      <c r="I98" s="64"/>
      <c r="J98" s="103" t="s">
        <v>1030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1030</v>
      </c>
      <c r="E99" s="75"/>
      <c r="F99" s="103" t="s">
        <v>1030</v>
      </c>
      <c r="G99" s="75"/>
      <c r="H99" s="103" t="s">
        <v>1030</v>
      </c>
      <c r="I99" s="75"/>
      <c r="J99" s="103" t="s">
        <v>1030</v>
      </c>
      <c r="K99" s="75"/>
      <c r="L99" s="63"/>
      <c r="M99" s="64"/>
      <c r="N99" s="81" t="s">
        <v>1009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1030</v>
      </c>
      <c r="E100" s="75"/>
      <c r="F100" s="170" t="s">
        <v>1030</v>
      </c>
      <c r="G100" s="64"/>
      <c r="H100" s="63" t="s">
        <v>1030</v>
      </c>
      <c r="I100" s="75"/>
      <c r="J100" s="103" t="s">
        <v>1030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5" t="s">
        <v>620</v>
      </c>
      <c r="C109" s="907" t="s">
        <v>621</v>
      </c>
      <c r="D109" s="57" t="s">
        <v>622</v>
      </c>
      <c r="E109" s="903" t="s">
        <v>623</v>
      </c>
      <c r="F109" s="57" t="s">
        <v>624</v>
      </c>
      <c r="G109" s="903" t="s">
        <v>623</v>
      </c>
      <c r="H109" s="57" t="s">
        <v>625</v>
      </c>
      <c r="I109" s="903" t="s">
        <v>623</v>
      </c>
      <c r="J109" s="57" t="s">
        <v>626</v>
      </c>
      <c r="K109" s="903" t="s">
        <v>623</v>
      </c>
      <c r="L109" s="57" t="s">
        <v>627</v>
      </c>
      <c r="M109" s="903" t="s">
        <v>623</v>
      </c>
      <c r="N109" s="58" t="s">
        <v>628</v>
      </c>
    </row>
    <row r="110" spans="1:15" ht="36" customHeight="1">
      <c r="B110" s="906"/>
      <c r="C110" s="908"/>
      <c r="D110" s="59" t="s">
        <v>629</v>
      </c>
      <c r="E110" s="904"/>
      <c r="F110" s="59" t="s">
        <v>630</v>
      </c>
      <c r="G110" s="904"/>
      <c r="H110" s="59" t="s">
        <v>631</v>
      </c>
      <c r="I110" s="904"/>
      <c r="J110" s="59" t="s">
        <v>632</v>
      </c>
      <c r="K110" s="904"/>
      <c r="L110" s="59" t="s">
        <v>633</v>
      </c>
      <c r="M110" s="90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1030</v>
      </c>
      <c r="E115" s="93"/>
      <c r="F115" s="63" t="s">
        <v>1030</v>
      </c>
      <c r="G115" s="93"/>
      <c r="H115" s="137" t="s">
        <v>1030</v>
      </c>
      <c r="I115" s="80"/>
      <c r="J115" s="137" t="s">
        <v>1030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64"/>
      <c r="F116" s="98" t="s">
        <v>1030</v>
      </c>
      <c r="G116" s="64"/>
      <c r="H116" s="63" t="s">
        <v>1030</v>
      </c>
      <c r="I116" s="64"/>
      <c r="J116" s="63" t="s">
        <v>1030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1030</v>
      </c>
      <c r="E117" s="64"/>
      <c r="F117" s="63" t="s">
        <v>1030</v>
      </c>
      <c r="G117" s="64"/>
      <c r="H117" s="63" t="s">
        <v>1030</v>
      </c>
      <c r="I117" s="110"/>
      <c r="J117" s="63" t="s">
        <v>1030</v>
      </c>
      <c r="K117" s="91"/>
      <c r="L117" s="63"/>
      <c r="M117" s="91"/>
      <c r="N117" s="81" t="s">
        <v>957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1030</v>
      </c>
      <c r="E118" s="64"/>
      <c r="F118" s="63" t="s">
        <v>1030</v>
      </c>
      <c r="G118" s="64"/>
      <c r="H118" s="63" t="s">
        <v>1030</v>
      </c>
      <c r="I118" s="64"/>
      <c r="J118" s="63" t="s">
        <v>1030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1030</v>
      </c>
      <c r="E119" s="64"/>
      <c r="F119" s="63" t="s">
        <v>1030</v>
      </c>
      <c r="G119" s="64"/>
      <c r="H119" s="63" t="s">
        <v>1030</v>
      </c>
      <c r="I119" s="64"/>
      <c r="J119" s="63" t="s">
        <v>1030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64"/>
      <c r="F123" s="63" t="s">
        <v>1030</v>
      </c>
      <c r="G123" s="64"/>
      <c r="H123" s="63" t="s">
        <v>1030</v>
      </c>
      <c r="I123" s="64"/>
      <c r="J123" s="63" t="s">
        <v>1030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1030</v>
      </c>
      <c r="E124" s="64"/>
      <c r="F124" s="63" t="s">
        <v>1030</v>
      </c>
      <c r="G124" s="64"/>
      <c r="H124" s="63" t="s">
        <v>1030</v>
      </c>
      <c r="I124" s="64"/>
      <c r="J124" s="63" t="s">
        <v>1030</v>
      </c>
      <c r="K124" s="64"/>
      <c r="L124" s="63"/>
      <c r="M124" s="64"/>
      <c r="N124" s="81" t="s">
        <v>972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1030</v>
      </c>
      <c r="E125" s="64"/>
      <c r="F125" s="140" t="s">
        <v>1030</v>
      </c>
      <c r="G125" s="64"/>
      <c r="H125" s="79" t="s">
        <v>1030</v>
      </c>
      <c r="I125" s="75"/>
      <c r="J125" s="79" t="s">
        <v>1030</v>
      </c>
      <c r="K125" s="75"/>
      <c r="L125" s="259"/>
      <c r="M125" s="260"/>
      <c r="N125" s="81" t="s">
        <v>1013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1030</v>
      </c>
      <c r="E126" s="75"/>
      <c r="F126" s="63" t="s">
        <v>1030</v>
      </c>
      <c r="G126" s="64"/>
      <c r="H126" s="63" t="s">
        <v>1030</v>
      </c>
      <c r="I126" s="64"/>
      <c r="J126" s="63" t="s">
        <v>1030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1030</v>
      </c>
      <c r="E129" s="75"/>
      <c r="F129" s="140" t="s">
        <v>1030</v>
      </c>
      <c r="G129" s="132"/>
      <c r="H129" s="63" t="s">
        <v>1030</v>
      </c>
      <c r="I129" s="64"/>
      <c r="J129" s="63" t="s">
        <v>1030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64"/>
      <c r="F130" s="63" t="s">
        <v>1030</v>
      </c>
      <c r="G130" s="64"/>
      <c r="H130" s="63" t="s">
        <v>1030</v>
      </c>
      <c r="I130" s="64"/>
      <c r="J130" s="63" t="s">
        <v>1030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1030</v>
      </c>
      <c r="E131" s="64"/>
      <c r="F131" s="63" t="s">
        <v>1030</v>
      </c>
      <c r="G131" s="64"/>
      <c r="H131" s="63" t="s">
        <v>1030</v>
      </c>
      <c r="I131" s="64"/>
      <c r="J131" s="63" t="s">
        <v>1030</v>
      </c>
      <c r="K131" s="64"/>
      <c r="L131" s="63"/>
      <c r="M131" s="64"/>
      <c r="N131" s="189" t="s">
        <v>977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1030</v>
      </c>
      <c r="E132" s="190"/>
      <c r="F132" s="63" t="s">
        <v>1030</v>
      </c>
      <c r="G132" s="190"/>
      <c r="H132" s="191" t="s">
        <v>1030</v>
      </c>
      <c r="I132" s="190"/>
      <c r="J132" s="63" t="s">
        <v>1030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1030</v>
      </c>
      <c r="E133" s="80"/>
      <c r="F133" s="63" t="s">
        <v>1030</v>
      </c>
      <c r="G133" s="80"/>
      <c r="H133" s="63" t="s">
        <v>1030</v>
      </c>
      <c r="I133" s="64"/>
      <c r="J133" s="102" t="s">
        <v>1030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1030</v>
      </c>
      <c r="E136" s="93"/>
      <c r="F136" s="191" t="s">
        <v>1030</v>
      </c>
      <c r="G136" s="93"/>
      <c r="H136" s="63" t="s">
        <v>1030</v>
      </c>
      <c r="I136" s="80"/>
      <c r="J136" s="63" t="s">
        <v>1030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64"/>
      <c r="F137" s="63" t="s">
        <v>1030</v>
      </c>
      <c r="G137" s="64"/>
      <c r="H137" s="63" t="s">
        <v>1030</v>
      </c>
      <c r="I137" s="64"/>
      <c r="J137" s="63" t="s">
        <v>1030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1030</v>
      </c>
      <c r="E138" s="64"/>
      <c r="F138" s="63" t="s">
        <v>1030</v>
      </c>
      <c r="G138" s="64"/>
      <c r="H138" s="63" t="s">
        <v>1030</v>
      </c>
      <c r="I138" s="197"/>
      <c r="J138" s="63" t="s">
        <v>1030</v>
      </c>
      <c r="K138" s="80"/>
      <c r="L138" s="63"/>
      <c r="M138" s="64"/>
      <c r="N138" s="196" t="s">
        <v>977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1014</v>
      </c>
      <c r="E139" s="486" t="s">
        <v>1015</v>
      </c>
      <c r="F139" s="63" t="s">
        <v>1014</v>
      </c>
      <c r="G139" s="486" t="s">
        <v>1015</v>
      </c>
      <c r="H139" s="63" t="s">
        <v>1014</v>
      </c>
      <c r="I139" s="486" t="s">
        <v>1015</v>
      </c>
      <c r="J139" s="63" t="s">
        <v>1014</v>
      </c>
      <c r="K139" s="486" t="s">
        <v>1015</v>
      </c>
      <c r="L139" s="259"/>
      <c r="M139" s="260"/>
      <c r="N139" s="196" t="s">
        <v>1016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1030</v>
      </c>
      <c r="E140" s="64"/>
      <c r="F140" s="63" t="s">
        <v>1030</v>
      </c>
      <c r="G140" s="64"/>
      <c r="H140" s="63" t="s">
        <v>1030</v>
      </c>
      <c r="I140" s="197"/>
      <c r="J140" s="63" t="s">
        <v>1030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5" t="s">
        <v>620</v>
      </c>
      <c r="C144" s="907" t="s">
        <v>621</v>
      </c>
      <c r="D144" s="57" t="s">
        <v>622</v>
      </c>
      <c r="E144" s="903" t="s">
        <v>623</v>
      </c>
      <c r="F144" s="57" t="s">
        <v>624</v>
      </c>
      <c r="G144" s="903" t="s">
        <v>623</v>
      </c>
      <c r="H144" s="57" t="s">
        <v>625</v>
      </c>
      <c r="I144" s="903" t="s">
        <v>623</v>
      </c>
      <c r="J144" s="57" t="s">
        <v>626</v>
      </c>
      <c r="K144" s="903" t="s">
        <v>623</v>
      </c>
      <c r="L144" s="57" t="s">
        <v>627</v>
      </c>
      <c r="M144" s="903" t="s">
        <v>623</v>
      </c>
      <c r="N144" s="58" t="s">
        <v>628</v>
      </c>
    </row>
    <row r="145" spans="1:15" ht="36" customHeight="1">
      <c r="A145" s="555"/>
      <c r="B145" s="906"/>
      <c r="C145" s="908"/>
      <c r="D145" s="59" t="s">
        <v>629</v>
      </c>
      <c r="E145" s="904"/>
      <c r="F145" s="59" t="s">
        <v>630</v>
      </c>
      <c r="G145" s="904"/>
      <c r="H145" s="59" t="s">
        <v>631</v>
      </c>
      <c r="I145" s="904"/>
      <c r="J145" s="59" t="s">
        <v>632</v>
      </c>
      <c r="K145" s="904"/>
      <c r="L145" s="59" t="s">
        <v>633</v>
      </c>
      <c r="M145" s="90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1030</v>
      </c>
      <c r="E147" s="93"/>
      <c r="F147" s="140" t="s">
        <v>1030</v>
      </c>
      <c r="G147" s="93"/>
      <c r="H147" s="140" t="s">
        <v>1030</v>
      </c>
      <c r="I147" s="93"/>
      <c r="J147" s="140" t="s">
        <v>1030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64"/>
      <c r="F148" s="140" t="s">
        <v>1030</v>
      </c>
      <c r="G148" s="64"/>
      <c r="H148" s="140" t="s">
        <v>1030</v>
      </c>
      <c r="I148" s="64"/>
      <c r="J148" s="140" t="s">
        <v>1030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1030</v>
      </c>
      <c r="E149" s="64"/>
      <c r="F149" s="140" t="s">
        <v>1030</v>
      </c>
      <c r="G149" s="64"/>
      <c r="H149" s="140" t="s">
        <v>1030</v>
      </c>
      <c r="I149" s="64"/>
      <c r="J149" s="140" t="s">
        <v>1030</v>
      </c>
      <c r="K149" s="76"/>
      <c r="L149" s="140"/>
      <c r="M149" s="76"/>
      <c r="N149" s="196" t="s">
        <v>957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1030</v>
      </c>
      <c r="E150" s="75"/>
      <c r="F150" s="206" t="s">
        <v>1030</v>
      </c>
      <c r="G150" s="75"/>
      <c r="H150" s="140" t="s">
        <v>1030</v>
      </c>
      <c r="I150" s="64"/>
      <c r="J150" s="140" t="s">
        <v>1030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1017</v>
      </c>
      <c r="E151" s="75"/>
      <c r="F151" s="231" t="s">
        <v>1017</v>
      </c>
      <c r="G151" s="75"/>
      <c r="H151" s="231" t="s">
        <v>1017</v>
      </c>
      <c r="I151" s="64"/>
      <c r="J151" s="231" t="s">
        <v>1017</v>
      </c>
      <c r="K151" s="64"/>
      <c r="L151" s="231" t="s">
        <v>1017</v>
      </c>
      <c r="M151" s="76"/>
      <c r="N151" s="196" t="s">
        <v>712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1018</v>
      </c>
      <c r="E152" s="126"/>
      <c r="F152" s="84" t="s">
        <v>1018</v>
      </c>
      <c r="G152" s="126"/>
      <c r="H152" s="84" t="s">
        <v>1018</v>
      </c>
      <c r="I152" s="126"/>
      <c r="J152" s="84" t="s">
        <v>1018</v>
      </c>
      <c r="K152" s="126"/>
      <c r="L152" s="84" t="s">
        <v>1018</v>
      </c>
      <c r="M152" s="87"/>
      <c r="N152" s="193" t="s">
        <v>713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1030</v>
      </c>
      <c r="E154" s="93"/>
      <c r="F154" s="63" t="s">
        <v>1030</v>
      </c>
      <c r="G154" s="93"/>
      <c r="H154" s="63" t="s">
        <v>1030</v>
      </c>
      <c r="I154" s="93"/>
      <c r="J154" s="63" t="s">
        <v>1030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64"/>
      <c r="F155" s="63" t="s">
        <v>1030</v>
      </c>
      <c r="G155" s="64"/>
      <c r="H155" s="63" t="s">
        <v>1030</v>
      </c>
      <c r="I155" s="93"/>
      <c r="J155" s="63" t="s">
        <v>1030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1030</v>
      </c>
      <c r="E157" s="64"/>
      <c r="F157" s="63" t="s">
        <v>1030</v>
      </c>
      <c r="G157" s="64"/>
      <c r="H157" s="63" t="s">
        <v>1030</v>
      </c>
      <c r="I157" s="64"/>
      <c r="J157" s="63" t="s">
        <v>1030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1017</v>
      </c>
      <c r="E158" s="168"/>
      <c r="F158" s="231" t="s">
        <v>1017</v>
      </c>
      <c r="G158" s="168"/>
      <c r="H158" s="231" t="s">
        <v>1017</v>
      </c>
      <c r="I158" s="64"/>
      <c r="J158" s="231" t="s">
        <v>1017</v>
      </c>
      <c r="K158" s="64"/>
      <c r="L158" s="231" t="s">
        <v>1017</v>
      </c>
      <c r="M158" s="64"/>
      <c r="N158" s="196" t="s">
        <v>720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1020</v>
      </c>
      <c r="E159" s="138"/>
      <c r="F159" s="211" t="s">
        <v>1020</v>
      </c>
      <c r="G159" s="138"/>
      <c r="H159" s="84" t="s">
        <v>1020</v>
      </c>
      <c r="I159" s="126"/>
      <c r="J159" s="84" t="s">
        <v>1020</v>
      </c>
      <c r="K159" s="126"/>
      <c r="L159" s="84" t="s">
        <v>1020</v>
      </c>
      <c r="M159" s="87"/>
      <c r="N159" s="88" t="s">
        <v>721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1030</v>
      </c>
      <c r="E161" s="93"/>
      <c r="F161" s="63" t="s">
        <v>1030</v>
      </c>
      <c r="G161" s="93"/>
      <c r="H161" s="63" t="s">
        <v>1030</v>
      </c>
      <c r="I161" s="93"/>
      <c r="J161" s="63" t="s">
        <v>1030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93"/>
      <c r="F162" s="63" t="s">
        <v>1030</v>
      </c>
      <c r="G162" s="93"/>
      <c r="H162" s="63" t="s">
        <v>1030</v>
      </c>
      <c r="I162" s="93"/>
      <c r="J162" s="63" t="s">
        <v>1030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1030</v>
      </c>
      <c r="E163" s="93"/>
      <c r="F163" s="63" t="s">
        <v>1030</v>
      </c>
      <c r="G163" s="93"/>
      <c r="H163" s="63" t="s">
        <v>1030</v>
      </c>
      <c r="I163" s="93"/>
      <c r="J163" s="63" t="s">
        <v>1030</v>
      </c>
      <c r="K163" s="76"/>
      <c r="L163" s="63"/>
      <c r="M163" s="76"/>
      <c r="N163" s="81" t="s">
        <v>972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1030</v>
      </c>
      <c r="E164" s="93"/>
      <c r="F164" s="63" t="s">
        <v>1030</v>
      </c>
      <c r="G164" s="93"/>
      <c r="H164" s="63" t="s">
        <v>1030</v>
      </c>
      <c r="I164" s="93"/>
      <c r="J164" s="63" t="s">
        <v>1030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93"/>
      <c r="F165" s="63" t="s">
        <v>1030</v>
      </c>
      <c r="G165" s="93"/>
      <c r="H165" s="63" t="s">
        <v>1030</v>
      </c>
      <c r="I165" s="93"/>
      <c r="J165" s="63" t="s">
        <v>1030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5" t="s">
        <v>620</v>
      </c>
      <c r="C176" s="907" t="s">
        <v>621</v>
      </c>
      <c r="D176" s="57" t="s">
        <v>622</v>
      </c>
      <c r="E176" s="903" t="s">
        <v>623</v>
      </c>
      <c r="F176" s="57" t="s">
        <v>624</v>
      </c>
      <c r="G176" s="903" t="s">
        <v>623</v>
      </c>
      <c r="H176" s="57" t="s">
        <v>625</v>
      </c>
      <c r="I176" s="903" t="s">
        <v>623</v>
      </c>
      <c r="J176" s="57" t="s">
        <v>626</v>
      </c>
      <c r="K176" s="903" t="s">
        <v>623</v>
      </c>
      <c r="L176" s="57" t="s">
        <v>627</v>
      </c>
      <c r="M176" s="903" t="s">
        <v>623</v>
      </c>
      <c r="N176" s="58" t="s">
        <v>628</v>
      </c>
    </row>
    <row r="177" spans="1:15" ht="18" customHeight="1">
      <c r="A177" s="555"/>
      <c r="B177" s="906"/>
      <c r="C177" s="908"/>
      <c r="D177" s="59" t="s">
        <v>629</v>
      </c>
      <c r="E177" s="904"/>
      <c r="F177" s="59" t="s">
        <v>630</v>
      </c>
      <c r="G177" s="904"/>
      <c r="H177" s="59" t="s">
        <v>631</v>
      </c>
      <c r="I177" s="904"/>
      <c r="J177" s="59" t="s">
        <v>632</v>
      </c>
      <c r="K177" s="904"/>
      <c r="L177" s="59" t="s">
        <v>633</v>
      </c>
      <c r="M177" s="90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1023</v>
      </c>
      <c r="E183" s="166" t="s">
        <v>1024</v>
      </c>
      <c r="F183" s="63" t="s">
        <v>1023</v>
      </c>
      <c r="G183" s="93" t="s">
        <v>1024</v>
      </c>
      <c r="H183" s="103" t="s">
        <v>1023</v>
      </c>
      <c r="I183" s="166" t="s">
        <v>1024</v>
      </c>
      <c r="J183" s="63" t="s">
        <v>979</v>
      </c>
      <c r="K183" s="76"/>
      <c r="L183" s="63"/>
      <c r="M183" s="76"/>
      <c r="N183" s="196" t="s">
        <v>1025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1049</v>
      </c>
    </row>
    <row r="2" spans="1:2">
      <c r="A2" s="474" t="s">
        <v>313</v>
      </c>
      <c r="B2" s="474" t="s">
        <v>1050</v>
      </c>
    </row>
    <row r="3" spans="1:2">
      <c r="A3" s="474" t="s">
        <v>267</v>
      </c>
      <c r="B3" s="474" t="s">
        <v>1051</v>
      </c>
    </row>
    <row r="4" spans="1:2">
      <c r="A4" s="474" t="s">
        <v>1052</v>
      </c>
      <c r="B4" s="474" t="s">
        <v>1053</v>
      </c>
    </row>
    <row r="5" spans="1:2">
      <c r="A5" s="474" t="s">
        <v>399</v>
      </c>
      <c r="B5" s="474" t="s">
        <v>1054</v>
      </c>
    </row>
    <row r="6" spans="1:2">
      <c r="A6" s="474" t="s">
        <v>240</v>
      </c>
      <c r="B6" s="474" t="s">
        <v>1055</v>
      </c>
    </row>
    <row r="7" spans="1:2">
      <c r="A7" s="474" t="s">
        <v>196</v>
      </c>
      <c r="B7" s="474" t="s">
        <v>1051</v>
      </c>
    </row>
    <row r="8" spans="1:2">
      <c r="A8" s="474" t="s">
        <v>392</v>
      </c>
      <c r="B8" s="474" t="s">
        <v>1056</v>
      </c>
    </row>
    <row r="9" spans="1:2">
      <c r="A9" s="474" t="s">
        <v>131</v>
      </c>
      <c r="B9" s="475" t="s">
        <v>1057</v>
      </c>
    </row>
    <row r="10" spans="1:2">
      <c r="A10" s="474" t="s">
        <v>227</v>
      </c>
      <c r="B10" s="475" t="s">
        <v>1057</v>
      </c>
    </row>
    <row r="11" spans="1:2">
      <c r="A11" s="474" t="s">
        <v>1058</v>
      </c>
      <c r="B11" s="474" t="s">
        <v>1059</v>
      </c>
    </row>
    <row r="12" spans="1:2">
      <c r="A12" s="474" t="s">
        <v>606</v>
      </c>
      <c r="B12" s="474" t="s">
        <v>1060</v>
      </c>
    </row>
    <row r="13" spans="1:2">
      <c r="A13" s="474" t="s">
        <v>1061</v>
      </c>
      <c r="B13" s="474" t="s">
        <v>1062</v>
      </c>
    </row>
    <row r="14" spans="1:2">
      <c r="A14" s="474" t="s">
        <v>146</v>
      </c>
      <c r="B14" s="474" t="s">
        <v>1063</v>
      </c>
    </row>
    <row r="15" spans="1:2">
      <c r="A15" s="474" t="s">
        <v>413</v>
      </c>
      <c r="B15" s="474" t="s">
        <v>1064</v>
      </c>
    </row>
    <row r="16" spans="1:2">
      <c r="A16" s="474" t="s">
        <v>1065</v>
      </c>
      <c r="B16" s="474" t="s">
        <v>1060</v>
      </c>
    </row>
    <row r="17" spans="1:2">
      <c r="A17" s="474" t="s">
        <v>1066</v>
      </c>
      <c r="B17" s="474" t="s">
        <v>1067</v>
      </c>
    </row>
    <row r="18" spans="1:2">
      <c r="A18" s="474" t="s">
        <v>468</v>
      </c>
      <c r="B18" s="474" t="s">
        <v>1068</v>
      </c>
    </row>
    <row r="19" spans="1:2">
      <c r="A19" s="474" t="s">
        <v>156</v>
      </c>
      <c r="B19" s="474" t="s">
        <v>1069</v>
      </c>
    </row>
    <row r="20" spans="1:2">
      <c r="A20" s="474" t="s">
        <v>500</v>
      </c>
      <c r="B20" s="474" t="s">
        <v>1070</v>
      </c>
    </row>
    <row r="21" spans="1:2">
      <c r="A21" s="474" t="s">
        <v>185</v>
      </c>
      <c r="B21" s="474" t="s">
        <v>1071</v>
      </c>
    </row>
    <row r="22" spans="1:2">
      <c r="A22" s="474" t="s">
        <v>137</v>
      </c>
      <c r="B22" s="474" t="s">
        <v>1072</v>
      </c>
    </row>
    <row r="23" spans="1:2">
      <c r="A23" s="474" t="s">
        <v>1073</v>
      </c>
      <c r="B23" s="474" t="s">
        <v>1074</v>
      </c>
    </row>
    <row r="24" spans="1:2">
      <c r="A24" s="474" t="s">
        <v>643</v>
      </c>
      <c r="B24" s="474" t="s">
        <v>1074</v>
      </c>
    </row>
    <row r="25" spans="1:2">
      <c r="A25" s="474" t="s">
        <v>173</v>
      </c>
      <c r="B25" s="474" t="s">
        <v>1075</v>
      </c>
    </row>
    <row r="26" spans="1:2">
      <c r="A26" s="474" t="s">
        <v>1076</v>
      </c>
      <c r="B26" s="474" t="s">
        <v>1075</v>
      </c>
    </row>
    <row r="27" spans="1:2">
      <c r="A27" s="474" t="s">
        <v>1077</v>
      </c>
      <c r="B27" s="474" t="s">
        <v>1075</v>
      </c>
    </row>
    <row r="28" spans="1:2">
      <c r="A28" s="474" t="s">
        <v>1078</v>
      </c>
      <c r="B28" s="474" t="s">
        <v>1051</v>
      </c>
    </row>
    <row r="29" spans="1:2">
      <c r="A29" s="474" t="s">
        <v>121</v>
      </c>
      <c r="B29" s="474" t="s">
        <v>1060</v>
      </c>
    </row>
    <row r="30" spans="1:2">
      <c r="A30" s="588" t="s">
        <v>1</v>
      </c>
    </row>
    <row r="31" spans="1:2">
      <c r="A31" s="474" t="s">
        <v>728</v>
      </c>
      <c r="B31" s="475" t="s">
        <v>1057</v>
      </c>
    </row>
    <row r="32" spans="1:2">
      <c r="A32" s="474" t="s">
        <v>147</v>
      </c>
      <c r="B32" s="475" t="s">
        <v>1057</v>
      </c>
    </row>
    <row r="33" spans="1:2">
      <c r="A33" s="474" t="s">
        <v>286</v>
      </c>
      <c r="B33" s="475" t="s">
        <v>1057</v>
      </c>
    </row>
    <row r="34" spans="1:2">
      <c r="A34" s="474" t="s">
        <v>1079</v>
      </c>
      <c r="B34" s="475" t="s">
        <v>1057</v>
      </c>
    </row>
    <row r="35" spans="1:2">
      <c r="A35" s="474" t="s">
        <v>732</v>
      </c>
      <c r="B35" s="475" t="s">
        <v>1057</v>
      </c>
    </row>
    <row r="36" spans="1:2">
      <c r="A36" s="474" t="s">
        <v>1080</v>
      </c>
      <c r="B36" s="474" t="s">
        <v>1067</v>
      </c>
    </row>
    <row r="37" spans="1:2">
      <c r="A37" s="474" t="s">
        <v>1081</v>
      </c>
      <c r="B37" s="474" t="s">
        <v>1071</v>
      </c>
    </row>
    <row r="38" spans="1:2">
      <c r="A38" s="474" t="s">
        <v>1082</v>
      </c>
      <c r="B38" s="474" t="s">
        <v>1083</v>
      </c>
    </row>
    <row r="39" spans="1:2">
      <c r="A39" s="474" t="s">
        <v>742</v>
      </c>
      <c r="B39" s="474" t="s">
        <v>1083</v>
      </c>
    </row>
    <row r="40" spans="1:2">
      <c r="A40" s="474" t="s">
        <v>1084</v>
      </c>
      <c r="B40" s="474" t="s">
        <v>1074</v>
      </c>
    </row>
    <row r="41" spans="1:2">
      <c r="A41" s="474" t="s">
        <v>345</v>
      </c>
      <c r="B41" s="474" t="s">
        <v>1085</v>
      </c>
    </row>
    <row r="42" spans="1:2">
      <c r="A42" s="474" t="s">
        <v>737</v>
      </c>
      <c r="B42" s="474" t="s">
        <v>1085</v>
      </c>
    </row>
    <row r="43" spans="1:2">
      <c r="A43" s="474" t="s">
        <v>1086</v>
      </c>
      <c r="B43" s="474" t="s">
        <v>1068</v>
      </c>
    </row>
    <row r="44" spans="1:2">
      <c r="A44" s="474" t="s">
        <v>1087</v>
      </c>
      <c r="B44" s="474" t="s">
        <v>1088</v>
      </c>
    </row>
    <row r="45" spans="1:2">
      <c r="A45" s="474" t="s">
        <v>1089</v>
      </c>
      <c r="B45" s="474" t="s">
        <v>1090</v>
      </c>
    </row>
    <row r="46" spans="1:2">
      <c r="A46" s="474" t="s">
        <v>1091</v>
      </c>
      <c r="B46" s="474" t="s">
        <v>1092</v>
      </c>
    </row>
    <row r="47" spans="1:2">
      <c r="A47" s="474" t="s">
        <v>1093</v>
      </c>
      <c r="B47" s="474" t="s">
        <v>1094</v>
      </c>
    </row>
    <row r="48" spans="1:2">
      <c r="A48" s="474" t="s">
        <v>1095</v>
      </c>
      <c r="B48" s="474" t="s">
        <v>1096</v>
      </c>
    </row>
    <row r="49" spans="1:2">
      <c r="A49" s="474" t="s">
        <v>1097</v>
      </c>
      <c r="B49" s="474" t="s">
        <v>1098</v>
      </c>
    </row>
    <row r="50" spans="1:2">
      <c r="A50" s="474" t="s">
        <v>1099</v>
      </c>
      <c r="B50" s="474" t="s">
        <v>1100</v>
      </c>
    </row>
    <row r="51" spans="1:2">
      <c r="A51" s="588" t="s">
        <v>2</v>
      </c>
    </row>
    <row r="52" spans="1:2">
      <c r="A52" s="474" t="s">
        <v>1101</v>
      </c>
      <c r="B52" s="474" t="s">
        <v>1085</v>
      </c>
    </row>
    <row r="53" spans="1:2">
      <c r="A53" s="474" t="s">
        <v>1102</v>
      </c>
      <c r="B53" s="474" t="s">
        <v>1103</v>
      </c>
    </row>
    <row r="54" spans="1:2">
      <c r="A54" s="474" t="s">
        <v>1104</v>
      </c>
      <c r="B54" s="474" t="s">
        <v>1105</v>
      </c>
    </row>
    <row r="55" spans="1:2">
      <c r="A55" s="474" t="s">
        <v>1106</v>
      </c>
      <c r="B55" s="474" t="s">
        <v>1107</v>
      </c>
    </row>
    <row r="56" spans="1:2">
      <c r="A56" s="474" t="s">
        <v>1108</v>
      </c>
      <c r="B56" s="474" t="s">
        <v>1107</v>
      </c>
    </row>
    <row r="57" spans="1:2">
      <c r="A57" s="474" t="s">
        <v>1109</v>
      </c>
      <c r="B57" s="474" t="s">
        <v>1110</v>
      </c>
    </row>
    <row r="58" spans="1:2">
      <c r="A58" s="474" t="s">
        <v>1111</v>
      </c>
      <c r="B58" s="474" t="s">
        <v>1094</v>
      </c>
    </row>
    <row r="59" spans="1:2">
      <c r="A59" s="474" t="s">
        <v>1112</v>
      </c>
      <c r="B59" s="474" t="s">
        <v>1113</v>
      </c>
    </row>
    <row r="60" spans="1:2">
      <c r="A60" s="588" t="s">
        <v>822</v>
      </c>
    </row>
    <row r="61" spans="1:2">
      <c r="A61" s="474" t="s">
        <v>1114</v>
      </c>
      <c r="B61" s="474" t="s">
        <v>1072</v>
      </c>
    </row>
    <row r="62" spans="1:2">
      <c r="A62" s="474" t="s">
        <v>828</v>
      </c>
      <c r="B62" s="474" t="s">
        <v>1115</v>
      </c>
    </row>
    <row r="63" spans="1:2">
      <c r="A63" s="474" t="s">
        <v>1116</v>
      </c>
      <c r="B63" s="474" t="s">
        <v>1117</v>
      </c>
    </row>
    <row r="64" spans="1:2">
      <c r="A64" s="474" t="s">
        <v>455</v>
      </c>
      <c r="B64" s="474" t="s">
        <v>1118</v>
      </c>
    </row>
    <row r="65" spans="1:2">
      <c r="A65" s="474" t="s">
        <v>480</v>
      </c>
      <c r="B65" s="474" t="s">
        <v>1119</v>
      </c>
    </row>
    <row r="66" spans="1:2">
      <c r="A66" s="474" t="s">
        <v>1120</v>
      </c>
      <c r="B66" s="475" t="s">
        <v>1121</v>
      </c>
    </row>
    <row r="67" spans="1:2">
      <c r="A67" s="474" t="s">
        <v>837</v>
      </c>
      <c r="B67" s="475" t="s">
        <v>1121</v>
      </c>
    </row>
    <row r="68" spans="1:2">
      <c r="A68" s="474" t="s">
        <v>1122</v>
      </c>
      <c r="B68" s="475" t="s">
        <v>1055</v>
      </c>
    </row>
    <row r="69" spans="1:2">
      <c r="A69" s="474" t="s">
        <v>835</v>
      </c>
      <c r="B69" s="475" t="s">
        <v>1062</v>
      </c>
    </row>
    <row r="70" spans="1:2">
      <c r="A70" s="474" t="s">
        <v>1123</v>
      </c>
      <c r="B70" s="474" t="s">
        <v>1096</v>
      </c>
    </row>
    <row r="71" spans="1:2">
      <c r="A71" s="474" t="s">
        <v>1124</v>
      </c>
      <c r="B71" s="474" t="s">
        <v>1096</v>
      </c>
    </row>
    <row r="72" spans="1:2">
      <c r="A72" s="474" t="s">
        <v>1125</v>
      </c>
      <c r="B72" s="474" t="s">
        <v>1096</v>
      </c>
    </row>
    <row r="73" spans="1:2">
      <c r="A73" s="474" t="s">
        <v>1126</v>
      </c>
      <c r="B73" s="474" t="s">
        <v>1094</v>
      </c>
    </row>
    <row r="74" spans="1:2">
      <c r="A74" s="474" t="s">
        <v>1127</v>
      </c>
      <c r="B74" s="474" t="s">
        <v>1096</v>
      </c>
    </row>
    <row r="75" spans="1:2">
      <c r="A75" s="474" t="s">
        <v>1128</v>
      </c>
      <c r="B75" s="474" t="s">
        <v>1094</v>
      </c>
    </row>
    <row r="76" spans="1:2">
      <c r="A76" s="474" t="s">
        <v>1129</v>
      </c>
      <c r="B76" s="474" t="s">
        <v>1094</v>
      </c>
    </row>
    <row r="77" spans="1:2">
      <c r="A77" s="474" t="s">
        <v>1130</v>
      </c>
      <c r="B77" s="474" t="s">
        <v>1096</v>
      </c>
    </row>
    <row r="78" spans="1:2">
      <c r="A78" s="474" t="s">
        <v>1131</v>
      </c>
      <c r="B78" s="474" t="s">
        <v>1132</v>
      </c>
    </row>
    <row r="79" spans="1:2">
      <c r="A79" s="474" t="s">
        <v>1133</v>
      </c>
      <c r="B79" s="474" t="s">
        <v>1132</v>
      </c>
    </row>
    <row r="80" spans="1:2">
      <c r="A80" s="474" t="s">
        <v>1134</v>
      </c>
      <c r="B80" s="474" t="s">
        <v>1132</v>
      </c>
    </row>
    <row r="81" spans="1:2">
      <c r="A81" s="474" t="s">
        <v>1135</v>
      </c>
      <c r="B81" s="474" t="s">
        <v>1132</v>
      </c>
    </row>
    <row r="82" spans="1:2">
      <c r="A82" s="474" t="s">
        <v>1136</v>
      </c>
      <c r="B82" s="474" t="s">
        <v>1132</v>
      </c>
    </row>
    <row r="85" spans="1:2">
      <c r="A85" s="474" t="s">
        <v>1137</v>
      </c>
    </row>
    <row r="86" spans="1:2">
      <c r="A86" s="474" t="s">
        <v>1138</v>
      </c>
      <c r="B86" s="474" t="s">
        <v>1139</v>
      </c>
    </row>
    <row r="87" spans="1:2">
      <c r="A87" s="474" t="s">
        <v>1140</v>
      </c>
      <c r="B87" s="474" t="s">
        <v>1141</v>
      </c>
    </row>
    <row r="88" spans="1:2">
      <c r="A88" s="474" t="s">
        <v>1142</v>
      </c>
      <c r="B88" s="474" t="s">
        <v>1143</v>
      </c>
    </row>
    <row r="89" spans="1:2">
      <c r="A89" s="474" t="s">
        <v>1144</v>
      </c>
      <c r="B89" s="474" t="s">
        <v>1145</v>
      </c>
    </row>
    <row r="90" spans="1:2">
      <c r="A90" s="474" t="s">
        <v>1146</v>
      </c>
      <c r="B90" s="474" t="s">
        <v>1147</v>
      </c>
    </row>
    <row r="91" spans="1:2">
      <c r="A91" s="474" t="s">
        <v>1148</v>
      </c>
      <c r="B91" s="474" t="s">
        <v>1143</v>
      </c>
    </row>
    <row r="92" spans="1:2">
      <c r="A92" s="474" t="s">
        <v>1149</v>
      </c>
      <c r="B92" s="474" t="s">
        <v>1150</v>
      </c>
    </row>
    <row r="93" spans="1:2">
      <c r="A93" s="474" t="s">
        <v>1151</v>
      </c>
      <c r="B93" s="474" t="s">
        <v>1072</v>
      </c>
    </row>
    <row r="94" spans="1:2">
      <c r="A94" s="474" t="s">
        <v>1152</v>
      </c>
      <c r="B94" s="474" t="s">
        <v>1062</v>
      </c>
    </row>
    <row r="95" spans="1:2">
      <c r="A95" s="474" t="s">
        <v>1153</v>
      </c>
      <c r="B95" s="474" t="s">
        <v>1088</v>
      </c>
    </row>
    <row r="96" spans="1:2">
      <c r="A96" s="474" t="s">
        <v>1154</v>
      </c>
      <c r="B96" s="474" t="s">
        <v>1060</v>
      </c>
    </row>
    <row r="97" spans="1:2">
      <c r="A97" s="474" t="s">
        <v>1155</v>
      </c>
      <c r="B97" s="474" t="s">
        <v>1156</v>
      </c>
    </row>
    <row r="98" spans="1:2">
      <c r="A98" s="474" t="s">
        <v>1157</v>
      </c>
      <c r="B98" s="474" t="s">
        <v>1118</v>
      </c>
    </row>
    <row r="99" spans="1:2">
      <c r="A99" s="474" t="s">
        <v>1158</v>
      </c>
      <c r="B99" s="474" t="s">
        <v>1118</v>
      </c>
    </row>
    <row r="100" spans="1:2">
      <c r="A100" s="474" t="s">
        <v>1159</v>
      </c>
      <c r="B100" s="474" t="s">
        <v>1118</v>
      </c>
    </row>
    <row r="101" spans="1:2">
      <c r="A101" s="474" t="s">
        <v>1160</v>
      </c>
      <c r="B101" s="474" t="s">
        <v>1118</v>
      </c>
    </row>
    <row r="102" spans="1:2">
      <c r="A102" s="474" t="s">
        <v>1161</v>
      </c>
      <c r="B102" s="474" t="s">
        <v>1118</v>
      </c>
    </row>
    <row r="103" spans="1:2">
      <c r="A103" s="474" t="s">
        <v>1162</v>
      </c>
      <c r="B103" s="474" t="s">
        <v>1143</v>
      </c>
    </row>
    <row r="104" spans="1:2">
      <c r="A104" s="474" t="s">
        <v>1163</v>
      </c>
      <c r="B104" s="474" t="s">
        <v>1143</v>
      </c>
    </row>
    <row r="105" spans="1:2">
      <c r="A105" s="474" t="s">
        <v>1164</v>
      </c>
      <c r="B105" s="474" t="s">
        <v>1143</v>
      </c>
    </row>
    <row r="106" spans="1:2">
      <c r="A106" s="474" t="s">
        <v>1165</v>
      </c>
      <c r="B106" s="474" t="s">
        <v>1143</v>
      </c>
    </row>
    <row r="107" spans="1:2">
      <c r="A107" s="474" t="s">
        <v>1166</v>
      </c>
      <c r="B107" s="474" t="s">
        <v>1143</v>
      </c>
    </row>
    <row r="108" spans="1:2">
      <c r="A108" s="474" t="s">
        <v>1167</v>
      </c>
      <c r="B108" s="474" t="s">
        <v>1150</v>
      </c>
    </row>
    <row r="109" spans="1:2">
      <c r="A109" s="474" t="s">
        <v>1168</v>
      </c>
      <c r="B109" s="474" t="s">
        <v>1150</v>
      </c>
    </row>
    <row r="110" spans="1:2">
      <c r="A110" s="474" t="s">
        <v>1169</v>
      </c>
      <c r="B110" s="474" t="s">
        <v>1150</v>
      </c>
    </row>
    <row r="111" spans="1:2">
      <c r="A111" s="474" t="s">
        <v>1170</v>
      </c>
      <c r="B111" s="474" t="s">
        <v>1150</v>
      </c>
    </row>
    <row r="112" spans="1:2">
      <c r="A112" s="474" t="s">
        <v>1171</v>
      </c>
      <c r="B112" s="474" t="s">
        <v>1150</v>
      </c>
    </row>
    <row r="113" spans="1:2">
      <c r="A113" s="474" t="s">
        <v>1172</v>
      </c>
      <c r="B113" s="474" t="s">
        <v>1173</v>
      </c>
    </row>
    <row r="114" spans="1:2">
      <c r="A114" s="474" t="s">
        <v>1174</v>
      </c>
      <c r="B114" s="474" t="s">
        <v>1173</v>
      </c>
    </row>
    <row r="115" spans="1:2">
      <c r="A115" s="474" t="s">
        <v>1175</v>
      </c>
      <c r="B115" s="474" t="s">
        <v>1176</v>
      </c>
    </row>
    <row r="116" spans="1:2">
      <c r="A116" s="474" t="s">
        <v>1177</v>
      </c>
      <c r="B116" s="474" t="s">
        <v>1173</v>
      </c>
    </row>
    <row r="117" spans="1:2">
      <c r="A117" s="474" t="s">
        <v>1178</v>
      </c>
      <c r="B117" s="474" t="s">
        <v>1176</v>
      </c>
    </row>
    <row r="118" spans="1:2">
      <c r="A118" s="474" t="s">
        <v>1179</v>
      </c>
      <c r="B118" s="474" t="s">
        <v>1173</v>
      </c>
    </row>
    <row r="119" spans="1:2">
      <c r="A119" s="474" t="s">
        <v>1180</v>
      </c>
      <c r="B119" s="474" t="s">
        <v>1176</v>
      </c>
    </row>
    <row r="120" spans="1:2">
      <c r="A120" s="474" t="s">
        <v>1181</v>
      </c>
      <c r="B120" s="474" t="s">
        <v>1173</v>
      </c>
    </row>
    <row r="121" spans="1:2">
      <c r="A121" s="474" t="s">
        <v>1182</v>
      </c>
      <c r="B121" s="474" t="s">
        <v>1173</v>
      </c>
    </row>
    <row r="122" spans="1:2">
      <c r="A122" s="474" t="s">
        <v>1183</v>
      </c>
      <c r="B122" s="474" t="s">
        <v>1173</v>
      </c>
    </row>
    <row r="123" spans="1:2">
      <c r="A123" s="474" t="s">
        <v>1184</v>
      </c>
      <c r="B123" s="474" t="s">
        <v>1173</v>
      </c>
    </row>
    <row r="124" spans="1:2">
      <c r="A124" s="474" t="s">
        <v>1185</v>
      </c>
      <c r="B124" s="474" t="s">
        <v>1173</v>
      </c>
    </row>
    <row r="125" spans="1:2">
      <c r="A125" s="474" t="s">
        <v>1186</v>
      </c>
      <c r="B125" s="474" t="s">
        <v>1173</v>
      </c>
    </row>
    <row r="126" spans="1:2">
      <c r="A126" s="474" t="s">
        <v>1187</v>
      </c>
      <c r="B126" s="474" t="s">
        <v>1173</v>
      </c>
    </row>
    <row r="127" spans="1:2">
      <c r="A127" s="474" t="s">
        <v>1188</v>
      </c>
      <c r="B127" s="474" t="s">
        <v>1173</v>
      </c>
    </row>
    <row r="128" spans="1:2">
      <c r="A128" s="474" t="s">
        <v>1189</v>
      </c>
      <c r="B128" s="474" t="s">
        <v>1173</v>
      </c>
    </row>
    <row r="129" spans="1:2">
      <c r="A129" s="474" t="s">
        <v>1190</v>
      </c>
      <c r="B129" s="474" t="s">
        <v>1173</v>
      </c>
    </row>
    <row r="130" spans="1:2">
      <c r="A130" s="474" t="s">
        <v>1191</v>
      </c>
      <c r="B130" s="474" t="s">
        <v>1173</v>
      </c>
    </row>
    <row r="131" spans="1:2">
      <c r="A131" s="474" t="s">
        <v>1192</v>
      </c>
      <c r="B131" s="474" t="s">
        <v>1173</v>
      </c>
    </row>
    <row r="132" spans="1:2">
      <c r="A132" s="474" t="s">
        <v>1193</v>
      </c>
      <c r="B132" s="474" t="s">
        <v>1147</v>
      </c>
    </row>
    <row r="133" spans="1:2">
      <c r="A133" s="474" t="s">
        <v>1194</v>
      </c>
      <c r="B133" s="474" t="s">
        <v>1147</v>
      </c>
    </row>
    <row r="134" spans="1:2">
      <c r="A134" s="474" t="s">
        <v>1195</v>
      </c>
      <c r="B134" s="474" t="s">
        <v>1147</v>
      </c>
    </row>
    <row r="135" spans="1:2">
      <c r="A135" s="474" t="s">
        <v>1196</v>
      </c>
      <c r="B135" s="474" t="s">
        <v>1147</v>
      </c>
    </row>
    <row r="136" spans="1:2">
      <c r="A136" s="474" t="s">
        <v>1197</v>
      </c>
      <c r="B136" s="474" t="s">
        <v>1147</v>
      </c>
    </row>
    <row r="137" spans="1:2">
      <c r="A137" s="474" t="s">
        <v>1198</v>
      </c>
      <c r="B137" s="474" t="s">
        <v>1147</v>
      </c>
    </row>
    <row r="138" spans="1:2">
      <c r="A138" s="474" t="s">
        <v>1199</v>
      </c>
      <c r="B138" s="474" t="s">
        <v>1147</v>
      </c>
    </row>
    <row r="139" spans="1:2">
      <c r="A139" s="474" t="s">
        <v>1200</v>
      </c>
      <c r="B139" s="474" t="s">
        <v>1147</v>
      </c>
    </row>
    <row r="140" spans="1:2">
      <c r="A140" s="474" t="s">
        <v>1201</v>
      </c>
      <c r="B140" s="474" t="s">
        <v>1147</v>
      </c>
    </row>
    <row r="141" spans="1:2">
      <c r="A141" s="474" t="s">
        <v>1202</v>
      </c>
      <c r="B141" s="474" t="s">
        <v>1147</v>
      </c>
    </row>
    <row r="142" spans="1:2">
      <c r="A142" s="474" t="s">
        <v>1203</v>
      </c>
      <c r="B142" s="474" t="s">
        <v>1147</v>
      </c>
    </row>
    <row r="143" spans="1:2">
      <c r="A143" s="474" t="s">
        <v>1204</v>
      </c>
      <c r="B143" s="474" t="s">
        <v>1147</v>
      </c>
    </row>
    <row r="144" spans="1:2">
      <c r="A144" s="474" t="s">
        <v>1205</v>
      </c>
      <c r="B144" s="474" t="s">
        <v>1145</v>
      </c>
    </row>
    <row r="145" spans="1:2">
      <c r="A145" s="474" t="s">
        <v>1206</v>
      </c>
      <c r="B145" s="474" t="s">
        <v>1207</v>
      </c>
    </row>
    <row r="146" spans="1:2">
      <c r="A146" s="474" t="s">
        <v>1208</v>
      </c>
      <c r="B146" s="474" t="s">
        <v>1145</v>
      </c>
    </row>
    <row r="147" spans="1:2">
      <c r="A147" s="474" t="s">
        <v>1209</v>
      </c>
      <c r="B147" s="474" t="s">
        <v>1145</v>
      </c>
    </row>
    <row r="148" spans="1:2">
      <c r="A148" s="474" t="s">
        <v>1210</v>
      </c>
      <c r="B148" s="474" t="s">
        <v>1145</v>
      </c>
    </row>
    <row r="149" spans="1:2">
      <c r="A149" s="474" t="s">
        <v>1211</v>
      </c>
      <c r="B149" s="474" t="s">
        <v>1145</v>
      </c>
    </row>
    <row r="150" spans="1:2">
      <c r="A150" s="474" t="s">
        <v>1212</v>
      </c>
      <c r="B150" s="474" t="s">
        <v>1213</v>
      </c>
    </row>
    <row r="151" spans="1:2">
      <c r="A151" s="474" t="s">
        <v>1214</v>
      </c>
      <c r="B151" s="474" t="s">
        <v>1145</v>
      </c>
    </row>
    <row r="152" spans="1:2">
      <c r="A152" s="474" t="s">
        <v>1215</v>
      </c>
      <c r="B152" s="474" t="s">
        <v>1213</v>
      </c>
    </row>
    <row r="153" spans="1:2">
      <c r="A153" s="474" t="s">
        <v>1216</v>
      </c>
      <c r="B153" s="474" t="s">
        <v>1145</v>
      </c>
    </row>
    <row r="154" spans="1:2">
      <c r="A154" s="474" t="s">
        <v>1217</v>
      </c>
      <c r="B154" s="474" t="s">
        <v>1213</v>
      </c>
    </row>
    <row r="155" spans="1:2">
      <c r="A155" s="474" t="s">
        <v>1218</v>
      </c>
      <c r="B155" s="474" t="s">
        <v>1145</v>
      </c>
    </row>
    <row r="156" spans="1:2">
      <c r="A156" s="474" t="s">
        <v>1219</v>
      </c>
      <c r="B156" s="474" t="s">
        <v>1145</v>
      </c>
    </row>
    <row r="157" spans="1:2">
      <c r="A157" s="474" t="s">
        <v>1220</v>
      </c>
      <c r="B157" s="474" t="s">
        <v>1145</v>
      </c>
    </row>
    <row r="158" spans="1:2">
      <c r="A158" s="474" t="s">
        <v>1221</v>
      </c>
      <c r="B158" s="474" t="s">
        <v>1145</v>
      </c>
    </row>
    <row r="159" spans="1:2">
      <c r="A159" s="474" t="s">
        <v>1222</v>
      </c>
      <c r="B159" s="474" t="s">
        <v>1075</v>
      </c>
    </row>
    <row r="160" spans="1:2">
      <c r="A160" s="474" t="s">
        <v>1223</v>
      </c>
      <c r="B160" s="474" t="s">
        <v>1224</v>
      </c>
    </row>
    <row r="161" spans="1:2">
      <c r="A161" s="474" t="s">
        <v>1225</v>
      </c>
      <c r="B161" s="474" t="s">
        <v>1075</v>
      </c>
    </row>
    <row r="162" spans="1:2">
      <c r="A162" s="474" t="s">
        <v>1226</v>
      </c>
      <c r="B162" s="474" t="s">
        <v>1224</v>
      </c>
    </row>
    <row r="163" spans="1:2">
      <c r="A163" s="474" t="s">
        <v>1227</v>
      </c>
      <c r="B163" s="474" t="s">
        <v>1075</v>
      </c>
    </row>
    <row r="164" spans="1:2">
      <c r="A164" s="474" t="s">
        <v>1228</v>
      </c>
      <c r="B164" s="474" t="s">
        <v>1229</v>
      </c>
    </row>
    <row r="165" spans="1:2">
      <c r="A165" s="474" t="s">
        <v>1230</v>
      </c>
      <c r="B165" s="474" t="s">
        <v>1229</v>
      </c>
    </row>
    <row r="166" spans="1:2">
      <c r="A166" s="474" t="s">
        <v>1231</v>
      </c>
      <c r="B166" s="474" t="s">
        <v>1229</v>
      </c>
    </row>
    <row r="167" spans="1:2">
      <c r="A167" s="474" t="s">
        <v>1232</v>
      </c>
      <c r="B167" s="474" t="s">
        <v>1070</v>
      </c>
    </row>
    <row r="168" spans="1:2">
      <c r="A168" s="474" t="s">
        <v>1233</v>
      </c>
      <c r="B168" s="474" t="s">
        <v>1156</v>
      </c>
    </row>
    <row r="169" spans="1:2">
      <c r="A169" s="474" t="s">
        <v>1234</v>
      </c>
      <c r="B169" s="474" t="s">
        <v>1070</v>
      </c>
    </row>
    <row r="170" spans="1:2">
      <c r="A170" s="474" t="s">
        <v>1235</v>
      </c>
      <c r="B170" s="474" t="s">
        <v>1229</v>
      </c>
    </row>
    <row r="171" spans="1:2">
      <c r="A171" s="474" t="s">
        <v>1236</v>
      </c>
      <c r="B171" s="474" t="s">
        <v>1156</v>
      </c>
    </row>
    <row r="172" spans="1:2">
      <c r="A172" s="474" t="s">
        <v>1237</v>
      </c>
      <c r="B172" s="474" t="s">
        <v>1229</v>
      </c>
    </row>
    <row r="173" spans="1:2">
      <c r="A173" s="474" t="s">
        <v>1238</v>
      </c>
      <c r="B173" s="474" t="s">
        <v>1229</v>
      </c>
    </row>
    <row r="174" spans="1:2">
      <c r="A174" s="474" t="s">
        <v>1239</v>
      </c>
      <c r="B174" s="474" t="s">
        <v>1229</v>
      </c>
    </row>
    <row r="175" spans="1:2">
      <c r="A175" s="474" t="s">
        <v>1240</v>
      </c>
      <c r="B175" s="474" t="s">
        <v>1229</v>
      </c>
    </row>
    <row r="177" spans="1:2">
      <c r="A177" s="474" t="s">
        <v>1241</v>
      </c>
    </row>
    <row r="178" spans="1:2">
      <c r="A178" s="474" t="s">
        <v>1242</v>
      </c>
      <c r="B178" s="474" t="s">
        <v>1141</v>
      </c>
    </row>
    <row r="179" spans="1:2">
      <c r="A179" s="474" t="s">
        <v>1243</v>
      </c>
      <c r="B179" s="474" t="s">
        <v>1062</v>
      </c>
    </row>
    <row r="180" spans="1:2">
      <c r="A180" s="474" t="s">
        <v>1244</v>
      </c>
      <c r="B180" s="474" t="s">
        <v>1141</v>
      </c>
    </row>
    <row r="181" spans="1:2">
      <c r="A181" s="474" t="s">
        <v>1245</v>
      </c>
      <c r="B181" s="474" t="s">
        <v>1246</v>
      </c>
    </row>
    <row r="182" spans="1:2">
      <c r="A182" s="474" t="s">
        <v>1247</v>
      </c>
      <c r="B182" s="474" t="s">
        <v>1246</v>
      </c>
    </row>
    <row r="183" spans="1:2">
      <c r="A183" s="474" t="s">
        <v>1248</v>
      </c>
      <c r="B183" s="474" t="s">
        <v>1143</v>
      </c>
    </row>
    <row r="184" spans="1:2">
      <c r="A184" s="474" t="s">
        <v>1249</v>
      </c>
      <c r="B184" s="474" t="s">
        <v>1143</v>
      </c>
    </row>
    <row r="185" spans="1:2">
      <c r="A185" s="474" t="s">
        <v>1250</v>
      </c>
      <c r="B185" s="474" t="s">
        <v>1150</v>
      </c>
    </row>
    <row r="186" spans="1:2">
      <c r="A186" s="474" t="s">
        <v>1251</v>
      </c>
      <c r="B186" s="474" t="s">
        <v>1150</v>
      </c>
    </row>
    <row r="187" spans="1:2">
      <c r="A187" s="474" t="s">
        <v>1252</v>
      </c>
      <c r="B187" s="476" t="s">
        <v>1246</v>
      </c>
    </row>
    <row r="188" spans="1:2">
      <c r="A188" s="474" t="s">
        <v>1253</v>
      </c>
      <c r="B188" s="474" t="s">
        <v>1143</v>
      </c>
    </row>
    <row r="189" spans="1:2">
      <c r="A189" s="474" t="s">
        <v>1254</v>
      </c>
      <c r="B189" s="474" t="s">
        <v>1150</v>
      </c>
    </row>
    <row r="190" spans="1:2">
      <c r="A190" s="474" t="s">
        <v>1255</v>
      </c>
      <c r="B190" s="474" t="s">
        <v>1173</v>
      </c>
    </row>
    <row r="191" spans="1:2">
      <c r="A191" s="474" t="s">
        <v>1256</v>
      </c>
      <c r="B191" s="474" t="s">
        <v>1173</v>
      </c>
    </row>
    <row r="192" spans="1:2">
      <c r="A192" s="474" t="s">
        <v>1257</v>
      </c>
      <c r="B192" s="474" t="s">
        <v>1147</v>
      </c>
    </row>
    <row r="193" spans="1:2">
      <c r="A193" s="474" t="s">
        <v>1258</v>
      </c>
      <c r="B193" s="474" t="s">
        <v>1147</v>
      </c>
    </row>
    <row r="194" spans="1:2">
      <c r="A194" s="474" t="s">
        <v>1259</v>
      </c>
      <c r="B194" s="474" t="s">
        <v>1260</v>
      </c>
    </row>
    <row r="195" spans="1:2">
      <c r="A195" s="474" t="s">
        <v>1261</v>
      </c>
      <c r="B195" s="474" t="s">
        <v>1260</v>
      </c>
    </row>
    <row r="196" spans="1:2">
      <c r="A196" s="474" t="s">
        <v>1262</v>
      </c>
      <c r="B196" s="474" t="s">
        <v>1075</v>
      </c>
    </row>
    <row r="197" spans="1:2">
      <c r="A197" s="474" t="s">
        <v>1263</v>
      </c>
      <c r="B197" s="474" t="s">
        <v>1224</v>
      </c>
    </row>
    <row r="198" spans="1:2">
      <c r="A198" s="474" t="s">
        <v>1264</v>
      </c>
      <c r="B198" s="474" t="s">
        <v>1229</v>
      </c>
    </row>
    <row r="199" spans="1:2">
      <c r="A199" s="474" t="s">
        <v>1265</v>
      </c>
      <c r="B199" s="474" t="s">
        <v>1229</v>
      </c>
    </row>
    <row r="200" spans="1:2">
      <c r="A200" s="474" t="s">
        <v>1266</v>
      </c>
      <c r="B200" s="474" t="s">
        <v>1267</v>
      </c>
    </row>
    <row r="201" spans="1:2">
      <c r="A201" s="474" t="s">
        <v>1268</v>
      </c>
      <c r="B201" s="474" t="s">
        <v>1147</v>
      </c>
    </row>
    <row r="202" spans="1:2">
      <c r="A202" s="474" t="s">
        <v>1269</v>
      </c>
      <c r="B202" s="474" t="s">
        <v>1260</v>
      </c>
    </row>
    <row r="203" spans="1:2">
      <c r="A203" s="474" t="s">
        <v>1270</v>
      </c>
      <c r="B203" s="474" t="s">
        <v>1075</v>
      </c>
    </row>
    <row r="204" spans="1:2">
      <c r="A204" s="474" t="s">
        <v>1271</v>
      </c>
      <c r="B204" s="474" t="s">
        <v>1229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日置 智華子</cp:lastModifiedBy>
  <cp:revision/>
  <dcterms:created xsi:type="dcterms:W3CDTF">2005-07-08T01:04:53Z</dcterms:created>
  <dcterms:modified xsi:type="dcterms:W3CDTF">2025-11-10T00:13:38Z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