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75" documentId="13_ncr:1_{859A10DB-C8D6-4511-A3DD-93D7098AA0D6}" xr6:coauthVersionLast="47" xr6:coauthVersionMax="47" xr10:uidLastSave="{9527B4B8-E352-49A6-AC01-EF9B98FDAAFD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<sst xmlns="http://schemas.openxmlformats.org/spreadsheetml/2006/main" count="20457" uniqueCount="992">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</sst>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499" zoomScale="90" zoomScaleNormal="90" zoomScaleSheetLayoutView="90" workbookViewId="0">
      <selection activeCell="C500" sqref="C500:D5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45931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45931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2"/>
      <c r="U2" s="750">
        <f>C2</f>
        <v>45931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X23" s="472" t="s">
        <v>75</v>
      </c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X24" s="472" t="s">
        <v>76</v>
      </c>
      <c r="Y24" s="598" t="s">
        <v>77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X25" s="472" t="s">
        <v>78</v>
      </c>
      <c r="Y25" s="598" t="s">
        <v>78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473" t="s">
        <v>79</v>
      </c>
      <c r="Y26" s="613" t="s">
        <v>80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45932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81</v>
      </c>
      <c r="V28" s="641" t="s">
        <v>82</v>
      </c>
      <c r="Z28" s="663" t="str">
        <f>A28</f>
        <v xml:space="preserve">１時限（09：20～10：50） </v>
      </c>
      <c r="AA28" s="648" t="s">
        <v>83</v>
      </c>
      <c r="AB28" s="648"/>
      <c r="AC28" s="648"/>
      <c r="AD28" s="648" t="s">
        <v>84</v>
      </c>
      <c r="AE28" s="648"/>
      <c r="AF28" s="648"/>
      <c r="AG28" s="648" t="s">
        <v>85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86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86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87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88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89</v>
      </c>
      <c r="Z32" s="664" t="str">
        <f>A32</f>
        <v>２時限（11：00～12：30）</v>
      </c>
      <c r="AA32" s="648" t="s">
        <v>90</v>
      </c>
      <c r="AB32" s="648"/>
      <c r="AC32" s="648"/>
      <c r="AD32" s="648" t="s">
        <v>84</v>
      </c>
      <c r="AE32" s="648"/>
      <c r="AF32" s="648"/>
      <c r="AG32" s="648" t="s">
        <v>91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86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88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5"/>
      <c r="F36" s="712"/>
      <c r="G36" s="681"/>
      <c r="H36" s="674"/>
      <c r="I36" s="736" t="s">
        <v>92</v>
      </c>
      <c r="J36" s="737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2"/>
      <c r="F37" s="710"/>
      <c r="G37" s="684"/>
      <c r="H37" s="675"/>
      <c r="I37" s="733"/>
      <c r="J37" s="734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2"/>
      <c r="F38" s="710"/>
      <c r="G38" s="684"/>
      <c r="H38" s="675"/>
      <c r="I38" s="733" t="s">
        <v>93</v>
      </c>
      <c r="J38" s="734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9"/>
      <c r="F39" s="714"/>
      <c r="G39" s="683"/>
      <c r="H39" s="679"/>
      <c r="I39" s="730"/>
      <c r="J39" s="731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94</v>
      </c>
      <c r="AB40" s="648"/>
      <c r="AC40" s="648"/>
      <c r="AD40" s="648" t="s">
        <v>84</v>
      </c>
      <c r="AE40" s="648"/>
      <c r="AF40" s="648"/>
      <c r="AG40" s="648" t="s">
        <v>95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88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Z44" s="664" t="str">
        <f>A44</f>
        <v>４時限（15：10～16：40）</v>
      </c>
      <c r="AA44" s="648" t="s">
        <v>97</v>
      </c>
      <c r="AB44" s="648"/>
      <c r="AC44" s="648"/>
      <c r="AD44" s="648" t="s">
        <v>84</v>
      </c>
      <c r="AE44" s="648"/>
      <c r="AF44" s="648" t="s">
        <v>70</v>
      </c>
      <c r="AG44" s="648" t="s">
        <v>95</v>
      </c>
      <c r="AH44" s="648" t="s">
        <v>95</v>
      </c>
      <c r="AI44" s="648" t="s">
        <v>95</v>
      </c>
      <c r="AJ44" s="648" t="s">
        <v>95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77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78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80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45933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99</v>
      </c>
      <c r="AB53" s="648"/>
      <c r="AC53" s="648"/>
      <c r="AD53" s="648"/>
      <c r="AE53" s="648"/>
      <c r="AF53" s="648"/>
      <c r="AG53" s="648" t="s">
        <v>100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101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88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102</v>
      </c>
      <c r="AB57" s="648"/>
      <c r="AC57" s="648"/>
      <c r="AD57" s="648"/>
      <c r="AE57" s="648"/>
      <c r="AF57" s="648"/>
      <c r="AG57" s="648" t="s">
        <v>100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101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28" t="str">
        <f>IFERROR(VLOOKUP(E57,科目・教員!$A$2:$B$349,2,0),"")</f>
        <v>ﾊﾟｳﾗ･ﾍﾞﾙｳﾞｧﾝｹﾞﾙ</v>
      </c>
      <c r="F58" s="728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88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103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104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105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106</v>
      </c>
      <c r="BO65" s="648" t="s">
        <v>106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107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104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105</v>
      </c>
      <c r="BG69" s="648"/>
      <c r="BH69" s="648"/>
      <c r="BI69" s="648"/>
      <c r="BJ69" s="648"/>
      <c r="BK69" s="642"/>
      <c r="BL69" s="642"/>
      <c r="BM69" s="642"/>
      <c r="BN69" s="648" t="s">
        <v>106</v>
      </c>
      <c r="BO69" s="648" t="s">
        <v>106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107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77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78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80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45934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3">
        <f>C102</f>
        <v>45935</v>
      </c>
      <c r="V102" s="754"/>
      <c r="W102" s="754"/>
      <c r="X102" s="754"/>
      <c r="Y102" s="754"/>
      <c r="Z102" s="7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45936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82</v>
      </c>
      <c r="Z128" s="663" t="str">
        <f>A128</f>
        <v xml:space="preserve">１時限（09：20～10：50） </v>
      </c>
      <c r="AA128" s="648" t="s">
        <v>108</v>
      </c>
      <c r="AB128" s="648"/>
      <c r="AC128" s="648"/>
      <c r="AD128" s="648"/>
      <c r="AE128" s="648"/>
      <c r="AF128" s="648"/>
      <c r="AG128" s="648" t="s">
        <v>109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110</v>
      </c>
      <c r="AZ128" s="648"/>
      <c r="BA128" s="648" t="s">
        <v>111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112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87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88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113</v>
      </c>
      <c r="AB132" s="648"/>
      <c r="AC132" s="648"/>
      <c r="AD132" s="648"/>
      <c r="AE132" s="648"/>
      <c r="AF132" s="648"/>
      <c r="AG132" s="648" t="s">
        <v>114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111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99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115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115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106</v>
      </c>
      <c r="BO144" s="648" t="s">
        <v>106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107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106</v>
      </c>
      <c r="BO148" s="648" t="s">
        <v>106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77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78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107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80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45937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116</v>
      </c>
      <c r="Z153" s="663" t="str">
        <f>A153</f>
        <v xml:space="preserve">１時限（09：20～10：50） </v>
      </c>
      <c r="AA153" s="648" t="s">
        <v>117</v>
      </c>
      <c r="AB153" s="648"/>
      <c r="AC153" s="648"/>
      <c r="AD153" s="648"/>
      <c r="AE153" s="648"/>
      <c r="AF153" s="648"/>
      <c r="AG153" s="648" t="s">
        <v>118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119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120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121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122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123</v>
      </c>
      <c r="AB157" s="648"/>
      <c r="AC157" s="648"/>
      <c r="AD157" s="648"/>
      <c r="AE157" s="648"/>
      <c r="AF157" s="648"/>
      <c r="AG157" s="648" t="s">
        <v>124</v>
      </c>
      <c r="AH157" s="648" t="s">
        <v>124</v>
      </c>
      <c r="AI157" s="648"/>
      <c r="AJ157" s="648"/>
      <c r="AK157" s="648"/>
      <c r="AL157" s="648" t="s">
        <v>124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125</v>
      </c>
      <c r="AB165" s="648"/>
      <c r="AC165" s="648"/>
      <c r="AD165" s="648"/>
      <c r="AE165" s="648"/>
      <c r="AF165" s="648"/>
      <c r="AG165" s="648" t="s">
        <v>126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127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128</v>
      </c>
      <c r="AB169" s="648"/>
      <c r="AC169" s="648"/>
      <c r="AD169" s="648"/>
      <c r="AE169" s="648"/>
      <c r="AF169" s="648" t="s">
        <v>70</v>
      </c>
      <c r="AG169" s="648" t="s">
        <v>83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127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77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78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80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45938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129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130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90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131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X198" s="472" t="s">
        <v>75</v>
      </c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X199" s="472" t="s">
        <v>76</v>
      </c>
      <c r="Y199" s="598" t="s">
        <v>77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X200" s="472" t="s">
        <v>78</v>
      </c>
      <c r="Y200" s="598" t="s">
        <v>78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473" t="s">
        <v>79</v>
      </c>
      <c r="Y201" s="613" t="s">
        <v>80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45939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132</v>
      </c>
      <c r="AB203" s="648"/>
      <c r="AC203" s="648"/>
      <c r="AD203" s="648"/>
      <c r="AE203" s="648"/>
      <c r="AF203" s="648"/>
      <c r="AG203" s="648" t="s">
        <v>123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88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132</v>
      </c>
      <c r="AB207" s="648"/>
      <c r="AC207" s="648"/>
      <c r="AD207" s="648"/>
      <c r="AE207" s="648"/>
      <c r="AF207" s="648"/>
      <c r="AG207" s="648" t="s">
        <v>133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94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88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134</v>
      </c>
      <c r="AB215" s="648"/>
      <c r="AC215" s="648"/>
      <c r="AD215" s="648"/>
      <c r="AE215" s="648"/>
      <c r="AF215" s="648"/>
      <c r="AG215" s="648" t="s">
        <v>85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88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97</v>
      </c>
      <c r="AB219" s="648"/>
      <c r="AC219" s="648"/>
      <c r="AD219" s="648"/>
      <c r="AE219" s="648"/>
      <c r="AF219" s="648" t="s">
        <v>70</v>
      </c>
      <c r="AG219" s="648" t="s">
        <v>135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77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80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45940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113</v>
      </c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136</v>
      </c>
      <c r="AX228" s="648" t="s">
        <v>136</v>
      </c>
      <c r="AY228" s="648" t="s">
        <v>136</v>
      </c>
      <c r="AZ228" s="648"/>
      <c r="BA228" s="648" t="s">
        <v>101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102</v>
      </c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136</v>
      </c>
      <c r="AX232" s="648" t="s">
        <v>136</v>
      </c>
      <c r="AY232" s="648" t="s">
        <v>136</v>
      </c>
      <c r="AZ232" s="648"/>
      <c r="BA232" s="648" t="s">
        <v>101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136</v>
      </c>
      <c r="AX240" s="648" t="s">
        <v>136</v>
      </c>
      <c r="AY240" s="648" t="s">
        <v>136</v>
      </c>
      <c r="AZ240" s="648"/>
      <c r="BA240" s="648"/>
      <c r="BB240" s="648"/>
      <c r="BC240" s="648"/>
      <c r="BD240" s="648"/>
      <c r="BE240" s="648"/>
      <c r="BF240" s="648" t="s">
        <v>105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 t="s">
        <v>136</v>
      </c>
      <c r="AX244" s="648" t="s">
        <v>136</v>
      </c>
      <c r="AY244" s="648" t="s">
        <v>136</v>
      </c>
      <c r="AZ244" s="648"/>
      <c r="BA244" s="648"/>
      <c r="BB244" s="648"/>
      <c r="BC244" s="648"/>
      <c r="BD244" s="648"/>
      <c r="BE244" s="648"/>
      <c r="BF244" s="648" t="s">
        <v>105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137</v>
      </c>
      <c r="Y248" s="472" t="s">
        <v>75</v>
      </c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 t="s">
        <v>75</v>
      </c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138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139</v>
      </c>
      <c r="Y249" s="472" t="s">
        <v>76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138</v>
      </c>
      <c r="Y250" s="472" t="s">
        <v>78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140</v>
      </c>
      <c r="V251" s="19"/>
      <c r="W251" s="19"/>
      <c r="X251" s="19"/>
      <c r="Y251" s="473" t="s">
        <v>79</v>
      </c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45941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141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142</v>
      </c>
      <c r="BB253" s="648" t="s">
        <v>142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142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143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144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142</v>
      </c>
      <c r="BB257" s="648" t="s">
        <v>142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145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45942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146</v>
      </c>
      <c r="Z294" s="664" t="str">
        <f>A294</f>
        <v>４時限（15：10～16：40）</v>
      </c>
      <c r="AA294" s="648"/>
      <c r="AB294" s="648"/>
      <c r="AC294" s="648"/>
      <c r="AD294" s="648" t="s">
        <v>147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147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148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149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147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45943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45944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83</v>
      </c>
      <c r="AB328" s="648"/>
      <c r="AC328" s="648"/>
      <c r="AD328" s="648" t="s">
        <v>84</v>
      </c>
      <c r="AE328" s="648"/>
      <c r="AF328" s="648"/>
      <c r="AG328" s="648" t="s">
        <v>133</v>
      </c>
      <c r="AH328" s="648" t="s">
        <v>133</v>
      </c>
      <c r="AI328" s="648"/>
      <c r="AJ328" s="648"/>
      <c r="AK328" s="648"/>
      <c r="AL328" s="648" t="s">
        <v>133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150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151</v>
      </c>
      <c r="AB332" s="648"/>
      <c r="AC332" s="648"/>
      <c r="AD332" s="648" t="s">
        <v>84</v>
      </c>
      <c r="AE332" s="648"/>
      <c r="AF332" s="648"/>
      <c r="AG332" s="648" t="s">
        <v>133</v>
      </c>
      <c r="AH332" s="648" t="s">
        <v>133</v>
      </c>
      <c r="AI332" s="648"/>
      <c r="AJ332" s="648"/>
      <c r="AK332" s="648"/>
      <c r="AL332" s="648" t="s">
        <v>133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150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118</v>
      </c>
      <c r="AB340" s="648"/>
      <c r="AC340" s="648"/>
      <c r="AD340" s="648" t="s">
        <v>84</v>
      </c>
      <c r="AE340" s="648"/>
      <c r="AF340" s="648"/>
      <c r="AG340" s="648" t="s">
        <v>117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127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127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45945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128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152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153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152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154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155</v>
      </c>
      <c r="Z357" s="664" t="str">
        <f>A357</f>
        <v>２時限（11：00～12：30）</v>
      </c>
      <c r="AA357" s="648" t="s">
        <v>130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152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156</v>
      </c>
      <c r="Z365" s="664" t="str">
        <f>A365</f>
        <v>３時限（13：30～15：00）</v>
      </c>
      <c r="AA365" s="648" t="s">
        <v>90</v>
      </c>
      <c r="AB365" s="648"/>
      <c r="AC365" s="648"/>
      <c r="AD365" s="648"/>
      <c r="AE365" s="648"/>
      <c r="AF365" s="648"/>
      <c r="AG365" s="648" t="s">
        <v>123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110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112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154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89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126</v>
      </c>
      <c r="AB369" s="648"/>
      <c r="AC369" s="648"/>
      <c r="AD369" s="648"/>
      <c r="AE369" s="648"/>
      <c r="AF369" s="648"/>
      <c r="AG369" s="648" t="s">
        <v>135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110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45946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94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88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94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114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88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102</v>
      </c>
      <c r="AF390" s="648"/>
      <c r="AG390" s="648" t="s">
        <v>102</v>
      </c>
      <c r="AH390" s="648" t="s">
        <v>102</v>
      </c>
      <c r="AI390" s="648"/>
      <c r="AJ390" s="648"/>
      <c r="AK390" s="648"/>
      <c r="AL390" s="648" t="s">
        <v>102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85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88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102</v>
      </c>
      <c r="AF394" s="648"/>
      <c r="AG394" s="648" t="s">
        <v>102</v>
      </c>
      <c r="AH394" s="648" t="s">
        <v>102</v>
      </c>
      <c r="AI394" s="648"/>
      <c r="AJ394" s="648"/>
      <c r="AK394" s="648"/>
      <c r="AL394" s="648" t="s">
        <v>102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104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45947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102</v>
      </c>
      <c r="AB403" s="648"/>
      <c r="AC403" s="648"/>
      <c r="AD403" s="648"/>
      <c r="AE403" s="648"/>
      <c r="AF403" s="648"/>
      <c r="AG403" s="648" t="s">
        <v>157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157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103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135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158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105</v>
      </c>
      <c r="BG415" s="648"/>
      <c r="BH415" s="648"/>
      <c r="BI415" s="648"/>
      <c r="BJ415" s="648"/>
      <c r="BK415" s="642"/>
      <c r="BL415" s="642"/>
      <c r="BM415" s="642"/>
      <c r="BN415" s="648" t="s">
        <v>106</v>
      </c>
      <c r="BO415" s="648" t="s">
        <v>106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158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154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107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159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117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160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105</v>
      </c>
      <c r="BG419" s="648"/>
      <c r="BH419" s="648"/>
      <c r="BI419" s="648"/>
      <c r="BJ419" s="648"/>
      <c r="BK419" s="642"/>
      <c r="BL419" s="642"/>
      <c r="BM419" s="642"/>
      <c r="BN419" s="648" t="s">
        <v>106</v>
      </c>
      <c r="BO419" s="648" t="s">
        <v>106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161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154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107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160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45948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3">
        <f>C452</f>
        <v>45949</v>
      </c>
      <c r="V452" s="754"/>
      <c r="W452" s="754"/>
      <c r="X452" s="754"/>
      <c r="Y452" s="754"/>
      <c r="Z452" s="7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45950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162</v>
      </c>
      <c r="AB478" s="648"/>
      <c r="AC478" s="648"/>
      <c r="AD478" s="648"/>
      <c r="AE478" s="648"/>
      <c r="AF478" s="648"/>
      <c r="AG478" s="648" t="s">
        <v>125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111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99</v>
      </c>
      <c r="AB482" s="648"/>
      <c r="AC482" s="648"/>
      <c r="AD482" s="648"/>
      <c r="AE482" s="648"/>
      <c r="AF482" s="648"/>
      <c r="AG482" s="648" t="s">
        <v>95</v>
      </c>
      <c r="AH482" s="648" t="s">
        <v>95</v>
      </c>
      <c r="AI482" s="648" t="s">
        <v>95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111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102</v>
      </c>
      <c r="AH490" s="648" t="s">
        <v>102</v>
      </c>
      <c r="AI490" s="648"/>
      <c r="AJ490" s="648"/>
      <c r="AK490" s="648"/>
      <c r="AL490" s="648" t="s">
        <v>102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115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102</v>
      </c>
      <c r="AH494" s="648" t="s">
        <v>102</v>
      </c>
      <c r="AI494" s="648"/>
      <c r="AJ494" s="648"/>
      <c r="AK494" s="648"/>
      <c r="AL494" s="648" t="s">
        <v>102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115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45951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81</v>
      </c>
      <c r="Z503" s="663" t="str">
        <f>A503</f>
        <v xml:space="preserve">１時限（09：20～10：50） </v>
      </c>
      <c r="AA503" s="648" t="s">
        <v>83</v>
      </c>
      <c r="AB503" s="648"/>
      <c r="AC503" s="648"/>
      <c r="AD503" s="648"/>
      <c r="AE503" s="648"/>
      <c r="AF503" s="648"/>
      <c r="AG503" s="648" t="s">
        <v>117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163</v>
      </c>
      <c r="AX503" s="648"/>
      <c r="AY503" s="648" t="s">
        <v>110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112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87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89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164</v>
      </c>
      <c r="AB507" s="648"/>
      <c r="AC507" s="648"/>
      <c r="AD507" s="648"/>
      <c r="AE507" s="648"/>
      <c r="AF507" s="648"/>
      <c r="AG507" s="648" t="s">
        <v>123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163</v>
      </c>
      <c r="AX507" s="648"/>
      <c r="AY507" s="642" t="s">
        <v>110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88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126</v>
      </c>
      <c r="AB515" s="648"/>
      <c r="AC515" s="648"/>
      <c r="AD515" s="648"/>
      <c r="AE515" s="648"/>
      <c r="AF515" s="648"/>
      <c r="AG515" s="648" t="s">
        <v>104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 t="s">
        <v>163</v>
      </c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165</v>
      </c>
      <c r="AB519" s="648"/>
      <c r="AC519" s="648"/>
      <c r="AD519" s="648"/>
      <c r="AE519" s="648"/>
      <c r="AF519" s="648"/>
      <c r="AG519" s="648" t="s">
        <v>135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 t="s">
        <v>163</v>
      </c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121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120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121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122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45952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130</v>
      </c>
      <c r="AB528" s="648"/>
      <c r="AC528" s="648"/>
      <c r="AD528" s="648"/>
      <c r="AE528" s="648"/>
      <c r="AF528" s="648"/>
      <c r="AG528" s="648" t="s">
        <v>100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88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151</v>
      </c>
      <c r="AB532" s="648"/>
      <c r="AC532" s="648"/>
      <c r="AD532" s="648"/>
      <c r="AE532" s="648"/>
      <c r="AF532" s="648"/>
      <c r="AG532" s="648" t="s">
        <v>100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88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90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45953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81</v>
      </c>
      <c r="Z553" s="663" t="str">
        <f>A553</f>
        <v xml:space="preserve">１時限（09：20～10：50） </v>
      </c>
      <c r="AA553" s="648" t="s">
        <v>97</v>
      </c>
      <c r="AB553" s="648"/>
      <c r="AC553" s="648"/>
      <c r="AD553" s="648" t="s">
        <v>84</v>
      </c>
      <c r="AE553" s="648"/>
      <c r="AF553" s="648"/>
      <c r="AG553" s="648" t="s">
        <v>85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110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112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87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88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89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132</v>
      </c>
      <c r="AB557" s="648"/>
      <c r="AC557" s="648"/>
      <c r="AD557" s="648" t="s">
        <v>84</v>
      </c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94</v>
      </c>
      <c r="AX557" s="648"/>
      <c r="AY557" s="642" t="s">
        <v>110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88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94</v>
      </c>
      <c r="AB565" s="648"/>
      <c r="AC565" s="648"/>
      <c r="AD565" s="648" t="s">
        <v>84</v>
      </c>
      <c r="AE565" s="648"/>
      <c r="AF565" s="648"/>
      <c r="AG565" s="648" t="s">
        <v>133</v>
      </c>
      <c r="AH565" s="648" t="s">
        <v>133</v>
      </c>
      <c r="AI565" s="648"/>
      <c r="AJ565" s="648"/>
      <c r="AK565" s="648"/>
      <c r="AL565" s="648" t="s">
        <v>133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88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113</v>
      </c>
      <c r="AB569" s="648"/>
      <c r="AC569" s="648"/>
      <c r="AD569" s="648" t="s">
        <v>84</v>
      </c>
      <c r="AE569" s="648"/>
      <c r="AF569" s="648"/>
      <c r="AG569" s="648" t="s">
        <v>133</v>
      </c>
      <c r="AH569" s="648" t="s">
        <v>133</v>
      </c>
      <c r="AI569" s="648"/>
      <c r="AJ569" s="648"/>
      <c r="AK569" s="648"/>
      <c r="AL569" s="648" t="s">
        <v>133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45954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83</v>
      </c>
      <c r="AB578" s="648"/>
      <c r="AC578" s="648"/>
      <c r="AD578" s="648"/>
      <c r="AE578" s="648"/>
      <c r="AF578" s="648"/>
      <c r="AG578" s="648" t="s">
        <v>157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101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88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157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101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88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118</v>
      </c>
      <c r="AB590" s="648"/>
      <c r="AC590" s="648"/>
      <c r="AD590" s="648"/>
      <c r="AE590" s="648"/>
      <c r="AF590" s="648"/>
      <c r="AG590" s="648" t="s">
        <v>114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105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166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105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137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138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139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138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140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45955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3">
        <f>C627</f>
        <v>45956</v>
      </c>
      <c r="V627" s="754"/>
      <c r="W627" s="754"/>
      <c r="X627" s="754"/>
      <c r="Y627" s="754"/>
      <c r="Z627" s="7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45957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81</v>
      </c>
      <c r="Z653" s="663" t="str">
        <f>A653</f>
        <v xml:space="preserve">１時限（09：20～10：50） </v>
      </c>
      <c r="AA653" s="648" t="s">
        <v>108</v>
      </c>
      <c r="AB653" s="648"/>
      <c r="AC653" s="648"/>
      <c r="AD653" s="648"/>
      <c r="AE653" s="648"/>
      <c r="AF653" s="648"/>
      <c r="AG653" s="648" t="s">
        <v>117</v>
      </c>
      <c r="AH653" s="648" t="s">
        <v>167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136</v>
      </c>
      <c r="AX653" s="648" t="s">
        <v>136</v>
      </c>
      <c r="AY653" s="648" t="s">
        <v>136</v>
      </c>
      <c r="AZ653" s="648"/>
      <c r="BA653" s="648" t="s">
        <v>111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168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169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167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170</v>
      </c>
      <c r="Z657" s="664" t="str">
        <f>A657</f>
        <v>２時限（11：00～12：30）</v>
      </c>
      <c r="AA657" s="648" t="s">
        <v>99</v>
      </c>
      <c r="AB657" s="648"/>
      <c r="AC657" s="648"/>
      <c r="AD657" s="648"/>
      <c r="AE657" s="648"/>
      <c r="AF657" s="648"/>
      <c r="AG657" s="648" t="s">
        <v>135</v>
      </c>
      <c r="AH657" s="648" t="s">
        <v>167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136</v>
      </c>
      <c r="AX657" s="648" t="s">
        <v>136</v>
      </c>
      <c r="AY657" s="648" t="s">
        <v>136</v>
      </c>
      <c r="AZ657" s="648"/>
      <c r="BA657" s="648" t="s">
        <v>111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171</v>
      </c>
      <c r="D661" s="712"/>
      <c r="E661" s="681"/>
      <c r="F661" s="674"/>
      <c r="G661" s="681"/>
      <c r="H661" s="674"/>
      <c r="I661" s="711" t="s">
        <v>171</v>
      </c>
      <c r="J661" s="712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709"/>
      <c r="J662" s="710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93</v>
      </c>
      <c r="D663" s="710"/>
      <c r="E663" s="684"/>
      <c r="F663" s="675"/>
      <c r="G663" s="684"/>
      <c r="H663" s="675"/>
      <c r="I663" s="709" t="s">
        <v>93</v>
      </c>
      <c r="J663" s="710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713"/>
      <c r="J664" s="714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123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136</v>
      </c>
      <c r="AX665" s="648" t="s">
        <v>136</v>
      </c>
      <c r="AY665" s="648" t="s">
        <v>136</v>
      </c>
      <c r="AZ665" s="648"/>
      <c r="BA665" s="648" t="s">
        <v>115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172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136</v>
      </c>
      <c r="AX669" s="648" t="s">
        <v>136</v>
      </c>
      <c r="AY669" s="648" t="s">
        <v>136</v>
      </c>
      <c r="AZ669" s="648"/>
      <c r="BA669" s="648" t="s">
        <v>115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45958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83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150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173</v>
      </c>
      <c r="Z682" s="664" t="str">
        <f>A682</f>
        <v>２時限（11：00～12：30）</v>
      </c>
      <c r="AA682" s="648" t="s">
        <v>164</v>
      </c>
      <c r="AB682" s="648"/>
      <c r="AC682" s="648"/>
      <c r="AD682" s="648"/>
      <c r="AE682" s="648"/>
      <c r="AF682" s="648"/>
      <c r="AG682" s="648" t="s">
        <v>128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110</v>
      </c>
      <c r="AZ682" s="648"/>
      <c r="BA682" s="648" t="s">
        <v>150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112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87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88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89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151</v>
      </c>
      <c r="AB690" s="648"/>
      <c r="AC690" s="648"/>
      <c r="AD690" s="648"/>
      <c r="AE690" s="648"/>
      <c r="AF690" s="648"/>
      <c r="AG690" s="648" t="s">
        <v>125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127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127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45959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134</v>
      </c>
      <c r="AB703" s="648"/>
      <c r="AC703" s="648"/>
      <c r="AD703" s="648"/>
      <c r="AE703" s="648"/>
      <c r="AF703" s="648"/>
      <c r="AG703" s="648" t="s">
        <v>100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90</v>
      </c>
      <c r="AB707" s="648"/>
      <c r="AC707" s="648"/>
      <c r="AD707" s="648"/>
      <c r="AE707" s="648"/>
      <c r="AF707" s="648"/>
      <c r="AG707" s="648" t="s">
        <v>100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174</v>
      </c>
      <c r="Z715" s="664" t="str">
        <f>A715</f>
        <v>３時限（13：30～15：00）</v>
      </c>
      <c r="AA715" s="648" t="s">
        <v>130</v>
      </c>
      <c r="AB715" s="648"/>
      <c r="AC715" s="648"/>
      <c r="AD715" s="648"/>
      <c r="AE715" s="648"/>
      <c r="AF715" s="648"/>
      <c r="AG715" s="648" t="s">
        <v>135</v>
      </c>
      <c r="AH715" s="648" t="s">
        <v>175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175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175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176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177</v>
      </c>
      <c r="Z719" s="664" t="str">
        <f>A719</f>
        <v>４時限（15：10～16：40）</v>
      </c>
      <c r="AA719" s="648" t="s">
        <v>126</v>
      </c>
      <c r="AB719" s="648"/>
      <c r="AC719" s="648"/>
      <c r="AD719" s="648"/>
      <c r="AE719" s="648"/>
      <c r="AF719" s="648"/>
      <c r="AG719" s="648" t="s">
        <v>178</v>
      </c>
      <c r="AH719" s="648" t="s">
        <v>175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175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179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175</v>
      </c>
      <c r="AB723" s="648"/>
      <c r="AC723" s="648"/>
      <c r="AD723" s="648"/>
      <c r="AE723" s="648"/>
      <c r="AF723" s="648"/>
      <c r="AG723" s="648" t="s">
        <v>175</v>
      </c>
      <c r="AH723" s="648" t="s">
        <v>175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175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45960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180</v>
      </c>
      <c r="AB728" s="648"/>
      <c r="AC728" s="648"/>
      <c r="AD728" s="648"/>
      <c r="AE728" s="648"/>
      <c r="AF728" s="648"/>
      <c r="AG728" s="648" t="s">
        <v>180</v>
      </c>
      <c r="AH728" s="648" t="s">
        <v>180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180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132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181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180</v>
      </c>
      <c r="AB732" s="648"/>
      <c r="AC732" s="648"/>
      <c r="AD732" s="648"/>
      <c r="AE732" s="648"/>
      <c r="AF732" s="648"/>
      <c r="AG732" s="648" t="s">
        <v>180</v>
      </c>
      <c r="AH732" s="648" t="s">
        <v>180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180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132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181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180</v>
      </c>
      <c r="AB740" s="648"/>
      <c r="AC740" s="648"/>
      <c r="AD740" s="648"/>
      <c r="AE740" s="648"/>
      <c r="AF740" s="648"/>
      <c r="AG740" s="648" t="s">
        <v>180</v>
      </c>
      <c r="AH740" s="648" t="s">
        <v>180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180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94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181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180</v>
      </c>
      <c r="AB744" s="648"/>
      <c r="AC744" s="648"/>
      <c r="AD744" s="648"/>
      <c r="AE744" s="648"/>
      <c r="AF744" s="648"/>
      <c r="AG744" s="648" t="s">
        <v>180</v>
      </c>
      <c r="AH744" s="648" t="s">
        <v>180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180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50">
        <f>C752</f>
        <v>45961</v>
      </c>
      <c r="V752" s="751"/>
      <c r="W752" s="751"/>
      <c r="X752" s="751"/>
      <c r="Y752" s="751"/>
      <c r="Z752" s="7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118</v>
      </c>
      <c r="AB753" s="648"/>
      <c r="AC753" s="648"/>
      <c r="AD753" s="648"/>
      <c r="AE753" s="648"/>
      <c r="AF753" s="648"/>
      <c r="AG753" s="648" t="s">
        <v>172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101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99</v>
      </c>
      <c r="AB757" s="648"/>
      <c r="AC757" s="648"/>
      <c r="AD757" s="648"/>
      <c r="AE757" s="648"/>
      <c r="AF757" s="648"/>
      <c r="AG757" s="648" t="s">
        <v>104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101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114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105</v>
      </c>
      <c r="BG765" s="648"/>
      <c r="BH765" s="648"/>
      <c r="BI765" s="648"/>
      <c r="BJ765" s="648"/>
      <c r="BK765" s="642"/>
      <c r="BL765" s="642"/>
      <c r="BM765" s="642"/>
      <c r="BN765" s="648" t="s">
        <v>106</v>
      </c>
      <c r="BO765" s="648" t="s">
        <v>106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107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182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105</v>
      </c>
      <c r="BG769" s="648"/>
      <c r="BH769" s="648"/>
      <c r="BI769" s="648"/>
      <c r="BJ769" s="648"/>
      <c r="BK769" s="642"/>
      <c r="BL769" s="642"/>
      <c r="BM769" s="642"/>
      <c r="BN769" s="648" t="s">
        <v>106</v>
      </c>
      <c r="BO769" s="648" t="s">
        <v>106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107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45962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45962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45962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6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45963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45964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45965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90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150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164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127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127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183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184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185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45966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113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166</v>
      </c>
      <c r="AB107" s="648"/>
      <c r="AC107" s="648"/>
      <c r="AD107" s="648"/>
      <c r="AE107" s="648"/>
      <c r="AF107" s="648"/>
      <c r="AG107" s="648" t="s">
        <v>130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117</v>
      </c>
      <c r="AB115" s="648"/>
      <c r="AC115" s="648"/>
      <c r="AD115" s="648"/>
      <c r="AE115" s="648"/>
      <c r="AF115" s="648"/>
      <c r="AG115" s="648"/>
      <c r="AH115" s="648" t="s">
        <v>186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88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135</v>
      </c>
      <c r="AB119" s="648"/>
      <c r="AC119" s="648"/>
      <c r="AD119" s="648"/>
      <c r="AE119" s="648"/>
      <c r="AF119" s="648"/>
      <c r="AG119" s="648"/>
      <c r="AH119" s="648" t="s">
        <v>186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88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45967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187</v>
      </c>
      <c r="Z128" s="663" t="str">
        <f>A128</f>
        <v xml:space="preserve">１時限（09：20～10：50） </v>
      </c>
      <c r="AA128" s="648" t="s">
        <v>83</v>
      </c>
      <c r="AB128" s="648"/>
      <c r="AC128" s="648"/>
      <c r="AD128" s="648"/>
      <c r="AE128" s="648"/>
      <c r="AF128" s="648"/>
      <c r="AG128" s="648" t="s">
        <v>85</v>
      </c>
      <c r="AH128" s="648"/>
      <c r="AI128" s="648"/>
      <c r="AJ128" s="648"/>
      <c r="AK128" s="648"/>
      <c r="AL128" s="648" t="s">
        <v>128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128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188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67" t="s">
        <v>88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705" t="str">
        <f>VLOOKUP($C127,'2025年度(2年後期)'!$B$5:$N$207,COLUMN('2025年度(2年後期)'!$E$5),0)&amp;""</f>
        <v>地域生活とヘルスプロモーション</v>
      </c>
      <c r="F132" s="697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190</v>
      </c>
      <c r="Z132" s="664" t="str">
        <f>A132</f>
        <v>２時限（11：00～12：30）</v>
      </c>
      <c r="AA132" s="648" t="s">
        <v>132</v>
      </c>
      <c r="AB132" s="648"/>
      <c r="AC132" s="648"/>
      <c r="AD132" s="648"/>
      <c r="AE132" s="648"/>
      <c r="AF132" s="648"/>
      <c r="AG132" s="648" t="s">
        <v>125</v>
      </c>
      <c r="AH132" s="648"/>
      <c r="AI132" s="648"/>
      <c r="AJ132" s="648"/>
      <c r="AK132" s="648"/>
      <c r="AL132" s="648" t="s">
        <v>128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94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191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704" t="str">
        <f>IFERROR(VLOOKUP(E132,科目・教員!$A$2:$B$349,2,0),"")</f>
        <v>藤田　淳子</v>
      </c>
      <c r="F133" s="69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704" t="str">
        <f>VLOOKUP($C127,'2025年度(2年後期)'!$B$5:$N$207,COLUMN('2025年度(2年後期)'!$E$5)+1,0)&amp;""</f>
        <v>201</v>
      </c>
      <c r="F134" s="69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88</v>
      </c>
      <c r="D135" s="668"/>
      <c r="E135" s="757" t="s">
        <v>183</v>
      </c>
      <c r="F135" s="758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94</v>
      </c>
      <c r="AB140" s="648"/>
      <c r="AC140" s="648"/>
      <c r="AD140" s="648"/>
      <c r="AE140" s="648"/>
      <c r="AF140" s="648"/>
      <c r="AG140" s="648" t="s">
        <v>128</v>
      </c>
      <c r="AH140" s="648" t="s">
        <v>128</v>
      </c>
      <c r="AI140" s="648" t="s">
        <v>128</v>
      </c>
      <c r="AJ140" s="648" t="s">
        <v>128</v>
      </c>
      <c r="AK140" s="648"/>
      <c r="AL140" s="648" t="s">
        <v>128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192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88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97</v>
      </c>
      <c r="AB144" s="648"/>
      <c r="AC144" s="648"/>
      <c r="AD144" s="648"/>
      <c r="AE144" s="648"/>
      <c r="AF144" s="648"/>
      <c r="AG144" s="648" t="s">
        <v>128</v>
      </c>
      <c r="AH144" s="648" t="s">
        <v>128</v>
      </c>
      <c r="AI144" s="648" t="s">
        <v>128</v>
      </c>
      <c r="AJ144" s="648" t="s">
        <v>128</v>
      </c>
      <c r="AK144" s="648"/>
      <c r="AL144" s="648" t="s">
        <v>128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128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45968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118</v>
      </c>
      <c r="AB153" s="648"/>
      <c r="AC153" s="648"/>
      <c r="AD153" s="648"/>
      <c r="AE153" s="648"/>
      <c r="AF153" s="648"/>
      <c r="AG153" s="648" t="s">
        <v>157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136</v>
      </c>
      <c r="AX153" s="648" t="s">
        <v>136</v>
      </c>
      <c r="AY153" s="648" t="s">
        <v>136</v>
      </c>
      <c r="AZ153" s="648"/>
      <c r="BA153" s="648" t="s">
        <v>101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88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193</v>
      </c>
      <c r="AB157" s="648"/>
      <c r="AC157" s="648"/>
      <c r="AD157" s="648"/>
      <c r="AE157" s="648"/>
      <c r="AF157" s="648"/>
      <c r="AG157" s="648" t="s">
        <v>157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136</v>
      </c>
      <c r="AX157" s="648" t="s">
        <v>136</v>
      </c>
      <c r="AY157" s="648" t="s">
        <v>136</v>
      </c>
      <c r="AZ157" s="648"/>
      <c r="BA157" s="648" t="s">
        <v>101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9"/>
      <c r="D160" s="701"/>
      <c r="E160" s="702" t="s">
        <v>88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114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136</v>
      </c>
      <c r="AX165" s="648" t="s">
        <v>136</v>
      </c>
      <c r="AY165" s="648" t="s">
        <v>136</v>
      </c>
      <c r="AZ165" s="648"/>
      <c r="BA165" s="648"/>
      <c r="BB165" s="648"/>
      <c r="BC165" s="648"/>
      <c r="BD165" s="648"/>
      <c r="BE165" s="648"/>
      <c r="BF165" s="648" t="s">
        <v>105</v>
      </c>
      <c r="BG165" s="648"/>
      <c r="BH165" s="648"/>
      <c r="BI165" s="648"/>
      <c r="BJ165" s="648"/>
      <c r="BK165" s="642"/>
      <c r="BL165" s="642"/>
      <c r="BM165" s="642"/>
      <c r="BN165" s="648" t="s">
        <v>106</v>
      </c>
      <c r="BO165" s="648" t="s">
        <v>106</v>
      </c>
      <c r="BP165" s="648"/>
      <c r="BQ165" s="648"/>
      <c r="BR165" s="648"/>
      <c r="BS165" s="648"/>
      <c r="BT165" s="648"/>
      <c r="BU165" s="648" t="s">
        <v>194</v>
      </c>
      <c r="BV165" s="648" t="s">
        <v>194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107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195</v>
      </c>
      <c r="Z169" s="664" t="str">
        <f>A169</f>
        <v>４時限（15：10～16：40）</v>
      </c>
      <c r="AA169" s="648"/>
      <c r="AB169" s="648"/>
      <c r="AC169" s="648"/>
      <c r="AD169" s="648" t="s">
        <v>147</v>
      </c>
      <c r="AE169" s="648"/>
      <c r="AF169" s="648"/>
      <c r="AG169" s="648" t="s">
        <v>172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136</v>
      </c>
      <c r="AX169" s="648" t="s">
        <v>136</v>
      </c>
      <c r="AY169" s="648" t="s">
        <v>136</v>
      </c>
      <c r="AZ169" s="648"/>
      <c r="BA169" s="648"/>
      <c r="BB169" s="648"/>
      <c r="BC169" s="648"/>
      <c r="BD169" s="648"/>
      <c r="BE169" s="648"/>
      <c r="BF169" s="648" t="s">
        <v>105</v>
      </c>
      <c r="BG169" s="648"/>
      <c r="BH169" s="648"/>
      <c r="BI169" s="648"/>
      <c r="BJ169" s="648"/>
      <c r="BK169" s="642"/>
      <c r="BL169" s="642"/>
      <c r="BM169" s="642"/>
      <c r="BN169" s="648" t="s">
        <v>106</v>
      </c>
      <c r="BO169" s="648" t="s">
        <v>106</v>
      </c>
      <c r="BP169" s="648"/>
      <c r="BQ169" s="648"/>
      <c r="BR169" s="648"/>
      <c r="BS169" s="648"/>
      <c r="BT169" s="648"/>
      <c r="BU169" s="648" t="s">
        <v>194</v>
      </c>
      <c r="BV169" s="648" t="s">
        <v>194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147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148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107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149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147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45969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6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3">
        <f>C202</f>
        <v>45970</v>
      </c>
      <c r="V202" s="754"/>
      <c r="W202" s="754"/>
      <c r="X202" s="754"/>
      <c r="Y202" s="754"/>
      <c r="Z202" s="7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45971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108</v>
      </c>
      <c r="AB228" s="648"/>
      <c r="AC228" s="648"/>
      <c r="AD228" s="648" t="s">
        <v>84</v>
      </c>
      <c r="AE228" s="648"/>
      <c r="AF228" s="648"/>
      <c r="AG228" s="648" t="s">
        <v>196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182</v>
      </c>
      <c r="AX228" s="648"/>
      <c r="AY228" s="648"/>
      <c r="AZ228" s="648"/>
      <c r="BA228" s="648" t="s">
        <v>111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99</v>
      </c>
      <c r="AB232" s="648"/>
      <c r="AC232" s="648"/>
      <c r="AD232" s="648" t="s">
        <v>84</v>
      </c>
      <c r="AE232" s="648"/>
      <c r="AF232" s="648"/>
      <c r="AG232" s="648" t="s">
        <v>196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135</v>
      </c>
      <c r="AX232" s="648"/>
      <c r="AY232" s="648"/>
      <c r="AZ232" s="648"/>
      <c r="BA232" s="648" t="s">
        <v>111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113</v>
      </c>
      <c r="AB240" s="648"/>
      <c r="AC240" s="648"/>
      <c r="AD240" s="648" t="s">
        <v>84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117</v>
      </c>
      <c r="AX240" s="648"/>
      <c r="AY240" s="648"/>
      <c r="AZ240" s="648"/>
      <c r="BA240" s="648" t="s">
        <v>115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115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45972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134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150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164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150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88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151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127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127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60" t="s">
        <v>183</v>
      </c>
      <c r="D272" s="761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184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60" t="s">
        <v>185</v>
      </c>
      <c r="D276" s="761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45973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196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90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196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126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186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88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186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88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45974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132</v>
      </c>
      <c r="AB303" s="648"/>
      <c r="AC303" s="648"/>
      <c r="AD303" s="648"/>
      <c r="AE303" s="648"/>
      <c r="AF303" s="648"/>
      <c r="AG303" s="648" t="s">
        <v>196</v>
      </c>
      <c r="AH303" s="648"/>
      <c r="AI303" s="648"/>
      <c r="AJ303" s="648"/>
      <c r="AK303" s="648"/>
      <c r="AL303" s="648"/>
      <c r="AM303" s="648" t="s">
        <v>196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88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132</v>
      </c>
      <c r="AB307" s="648"/>
      <c r="AC307" s="648"/>
      <c r="AD307" s="648"/>
      <c r="AE307" s="648"/>
      <c r="AF307" s="648"/>
      <c r="AG307" s="648" t="s">
        <v>196</v>
      </c>
      <c r="AH307" s="648"/>
      <c r="AI307" s="648"/>
      <c r="AJ307" s="648"/>
      <c r="AK307" s="648"/>
      <c r="AL307" s="648"/>
      <c r="AM307" s="648" t="s">
        <v>196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94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191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88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118</v>
      </c>
      <c r="AB315" s="648"/>
      <c r="AC315" s="648"/>
      <c r="AD315" s="648"/>
      <c r="AE315" s="648"/>
      <c r="AF315" s="648"/>
      <c r="AG315" s="648" t="s">
        <v>196</v>
      </c>
      <c r="AH315" s="648"/>
      <c r="AI315" s="648"/>
      <c r="AJ315" s="648"/>
      <c r="AK315" s="648"/>
      <c r="AL315" s="648"/>
      <c r="AM315" s="648" t="s">
        <v>196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192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97</v>
      </c>
      <c r="AB319" s="648"/>
      <c r="AC319" s="648"/>
      <c r="AD319" s="648"/>
      <c r="AE319" s="648"/>
      <c r="AF319" s="648"/>
      <c r="AG319" s="648" t="s">
        <v>196</v>
      </c>
      <c r="AH319" s="648"/>
      <c r="AI319" s="648"/>
      <c r="AJ319" s="648"/>
      <c r="AK319" s="648"/>
      <c r="AL319" s="648"/>
      <c r="AM319" s="648" t="s">
        <v>196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197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183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45975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130</v>
      </c>
      <c r="AB328" s="648"/>
      <c r="AC328" s="648"/>
      <c r="AD328" s="648"/>
      <c r="AE328" s="648"/>
      <c r="AF328" s="648"/>
      <c r="AG328" s="648" t="s">
        <v>196</v>
      </c>
      <c r="AH328" s="648" t="s">
        <v>198</v>
      </c>
      <c r="AI328" s="648"/>
      <c r="AJ328" s="648"/>
      <c r="AK328" s="648"/>
      <c r="AL328" s="648"/>
      <c r="AM328" s="648" t="s">
        <v>196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199</v>
      </c>
      <c r="BA328" s="648" t="s">
        <v>101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113</v>
      </c>
      <c r="AB332" s="648"/>
      <c r="AC332" s="648"/>
      <c r="AD332" s="648"/>
      <c r="AE332" s="648"/>
      <c r="AF332" s="648"/>
      <c r="AG332" s="648" t="s">
        <v>196</v>
      </c>
      <c r="AH332" s="648" t="s">
        <v>198</v>
      </c>
      <c r="AI332" s="648"/>
      <c r="AJ332" s="648"/>
      <c r="AK332" s="648"/>
      <c r="AL332" s="648"/>
      <c r="AM332" s="648" t="s">
        <v>196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199</v>
      </c>
      <c r="BA332" s="648" t="s">
        <v>101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196</v>
      </c>
      <c r="AH340" s="648" t="s">
        <v>198</v>
      </c>
      <c r="AI340" s="648"/>
      <c r="AJ340" s="648"/>
      <c r="AK340" s="648"/>
      <c r="AL340" s="648"/>
      <c r="AM340" s="648" t="s">
        <v>196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105</v>
      </c>
      <c r="BG340" s="648"/>
      <c r="BH340" s="648"/>
      <c r="BI340" s="648"/>
      <c r="BJ340" s="648"/>
      <c r="BK340" s="642"/>
      <c r="BL340" s="642"/>
      <c r="BM340" s="642"/>
      <c r="BN340" s="648" t="s">
        <v>106</v>
      </c>
      <c r="BO340" s="648" t="s">
        <v>106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107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196</v>
      </c>
      <c r="AH344" s="648"/>
      <c r="AI344" s="648"/>
      <c r="AJ344" s="648"/>
      <c r="AK344" s="648"/>
      <c r="AL344" s="648"/>
      <c r="AM344" s="648" t="s">
        <v>196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105</v>
      </c>
      <c r="BG344" s="648"/>
      <c r="BH344" s="648"/>
      <c r="BI344" s="648"/>
      <c r="BJ344" s="648"/>
      <c r="BK344" s="642"/>
      <c r="BL344" s="642"/>
      <c r="BM344" s="642"/>
      <c r="BN344" s="648" t="s">
        <v>106</v>
      </c>
      <c r="BO344" s="648" t="s">
        <v>106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107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137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138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139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138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140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45976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6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62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3"/>
      <c r="AK364" s="763"/>
      <c r="AL364" s="763"/>
      <c r="AM364" s="763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3"/>
      <c r="AK365" s="773"/>
      <c r="AL365" s="775"/>
      <c r="AM365" s="773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4"/>
      <c r="BB365" s="767"/>
      <c r="BC365" s="764"/>
      <c r="BD365" s="767"/>
      <c r="BE365" s="764"/>
      <c r="BF365" s="770"/>
      <c r="BG365" s="770"/>
      <c r="BH365" s="767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4"/>
      <c r="AK366" s="774"/>
      <c r="AL366" s="776"/>
      <c r="AM366" s="774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5"/>
      <c r="BB366" s="768"/>
      <c r="BC366" s="765"/>
      <c r="BD366" s="768"/>
      <c r="BE366" s="765"/>
      <c r="BF366" s="771"/>
      <c r="BG366" s="771"/>
      <c r="BH366" s="768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4"/>
      <c r="AK367" s="774"/>
      <c r="AL367" s="776"/>
      <c r="AM367" s="774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5"/>
      <c r="BB367" s="768"/>
      <c r="BC367" s="765"/>
      <c r="BD367" s="768"/>
      <c r="BE367" s="765"/>
      <c r="BF367" s="771"/>
      <c r="BG367" s="771"/>
      <c r="BH367" s="768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4"/>
      <c r="AK368" s="774"/>
      <c r="AL368" s="776"/>
      <c r="AM368" s="774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6"/>
      <c r="BB368" s="769"/>
      <c r="BC368" s="766"/>
      <c r="BD368" s="769"/>
      <c r="BE368" s="766"/>
      <c r="BF368" s="772"/>
      <c r="BG368" s="772"/>
      <c r="BH368" s="769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7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7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7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8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3">
        <f>C377</f>
        <v>45977</v>
      </c>
      <c r="V377" s="754"/>
      <c r="W377" s="754"/>
      <c r="X377" s="754"/>
      <c r="Y377" s="754"/>
      <c r="Z377" s="7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45978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108</v>
      </c>
      <c r="AB403" s="648"/>
      <c r="AC403" s="648"/>
      <c r="AD403" s="648"/>
      <c r="AE403" s="648"/>
      <c r="AF403" s="648"/>
      <c r="AG403" s="648" t="s">
        <v>196</v>
      </c>
      <c r="AH403" s="648"/>
      <c r="AI403" s="648"/>
      <c r="AJ403" s="648"/>
      <c r="AK403" s="648"/>
      <c r="AL403" s="648"/>
      <c r="AM403" s="648" t="s">
        <v>196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111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88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196</v>
      </c>
      <c r="AH407" s="648"/>
      <c r="AI407" s="648"/>
      <c r="AJ407" s="648"/>
      <c r="AK407" s="648"/>
      <c r="AL407" s="648"/>
      <c r="AM407" s="648" t="s">
        <v>196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111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83</v>
      </c>
      <c r="AB415" s="648"/>
      <c r="AC415" s="648"/>
      <c r="AD415" s="648"/>
      <c r="AE415" s="648"/>
      <c r="AF415" s="648"/>
      <c r="AG415" s="648" t="s">
        <v>196</v>
      </c>
      <c r="AH415" s="648"/>
      <c r="AI415" s="648"/>
      <c r="AJ415" s="648"/>
      <c r="AK415" s="648"/>
      <c r="AL415" s="648"/>
      <c r="AM415" s="648" t="s">
        <v>196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115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196</v>
      </c>
      <c r="AH419" s="648" t="s">
        <v>113</v>
      </c>
      <c r="AI419" s="648"/>
      <c r="AJ419" s="648"/>
      <c r="AK419" s="648"/>
      <c r="AL419" s="648"/>
      <c r="AM419" s="648" t="s">
        <v>196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115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45979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164</v>
      </c>
      <c r="AB428" s="648"/>
      <c r="AC428" s="648"/>
      <c r="AD428" s="648"/>
      <c r="AE428" s="648"/>
      <c r="AF428" s="648"/>
      <c r="AG428" s="648" t="s">
        <v>196</v>
      </c>
      <c r="AH428" s="648"/>
      <c r="AI428" s="648"/>
      <c r="AJ428" s="648"/>
      <c r="AK428" s="648"/>
      <c r="AL428" s="648"/>
      <c r="AM428" s="648" t="s">
        <v>196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150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196</v>
      </c>
      <c r="AH432" s="648"/>
      <c r="AI432" s="648"/>
      <c r="AJ432" s="648"/>
      <c r="AK432" s="648"/>
      <c r="AL432" s="648"/>
      <c r="AM432" s="648" t="s">
        <v>196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150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126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196</v>
      </c>
      <c r="AH440" s="648"/>
      <c r="AI440" s="648"/>
      <c r="AJ440" s="648"/>
      <c r="AK440" s="648"/>
      <c r="AL440" s="648"/>
      <c r="AM440" s="648" t="s">
        <v>196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127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151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196</v>
      </c>
      <c r="AH444" s="648"/>
      <c r="AI444" s="648"/>
      <c r="AJ444" s="648"/>
      <c r="AK444" s="648"/>
      <c r="AL444" s="648"/>
      <c r="AM444" s="648" t="s">
        <v>196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127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118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184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183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45980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165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130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186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88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186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88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45981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94</v>
      </c>
      <c r="AB478" s="648"/>
      <c r="AC478" s="648"/>
      <c r="AD478" s="648" t="s">
        <v>84</v>
      </c>
      <c r="AE478" s="648"/>
      <c r="AF478" s="648"/>
      <c r="AG478" s="648" t="s">
        <v>135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94</v>
      </c>
      <c r="AB482" s="648"/>
      <c r="AC482" s="648"/>
      <c r="AD482" s="648" t="s">
        <v>84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94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191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88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97</v>
      </c>
      <c r="AB490" s="648"/>
      <c r="AC490" s="648"/>
      <c r="AD490" s="648" t="s">
        <v>84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192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197</v>
      </c>
      <c r="AB494" s="648"/>
      <c r="AC494" s="648"/>
      <c r="AD494" s="648" t="s">
        <v>84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60" t="s">
        <v>183</v>
      </c>
      <c r="D497" s="761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3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197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183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45982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113</v>
      </c>
      <c r="AB503" s="648" t="s">
        <v>113</v>
      </c>
      <c r="AC503" s="648" t="s">
        <v>113</v>
      </c>
      <c r="AD503" s="648" t="s">
        <v>113</v>
      </c>
      <c r="AE503" s="648" t="s">
        <v>113</v>
      </c>
      <c r="AF503" s="648"/>
      <c r="AG503" s="648" t="s">
        <v>196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200</v>
      </c>
      <c r="AX503" s="648"/>
      <c r="AY503" s="648"/>
      <c r="AZ503" s="648"/>
      <c r="BA503" s="648" t="s">
        <v>101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113</v>
      </c>
      <c r="AB507" s="648" t="s">
        <v>113</v>
      </c>
      <c r="AC507" s="648" t="s">
        <v>113</v>
      </c>
      <c r="AD507" s="648" t="s">
        <v>113</v>
      </c>
      <c r="AE507" s="648" t="s">
        <v>113</v>
      </c>
      <c r="AF507" s="648"/>
      <c r="AG507" s="648" t="s">
        <v>196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200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201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9"/>
      <c r="AH515" s="779"/>
      <c r="AI515" s="779"/>
      <c r="AJ515" s="779"/>
      <c r="AK515" s="779"/>
      <c r="AL515" s="648"/>
      <c r="AM515" s="648"/>
      <c r="AN515" s="779"/>
      <c r="AO515" s="779"/>
      <c r="AP515" s="779"/>
      <c r="AQ515" s="779"/>
      <c r="AR515" s="779"/>
      <c r="AS515" s="779"/>
      <c r="AT515" s="779"/>
      <c r="AU515" s="779"/>
      <c r="AV515" s="779"/>
      <c r="AW515" s="648" t="s">
        <v>166</v>
      </c>
      <c r="AX515" s="648"/>
      <c r="AY515" s="648"/>
      <c r="AZ515" s="648" t="s">
        <v>199</v>
      </c>
      <c r="BA515" s="648"/>
      <c r="BB515" s="648"/>
      <c r="BC515" s="648"/>
      <c r="BD515" s="648"/>
      <c r="BE515" s="648"/>
      <c r="BF515" s="648" t="s">
        <v>105</v>
      </c>
      <c r="BG515" s="648"/>
      <c r="BH515" s="648"/>
      <c r="BI515" s="648"/>
      <c r="BJ515" s="648"/>
      <c r="BK515" s="642"/>
      <c r="BL515" s="642"/>
      <c r="BM515" s="642"/>
      <c r="BN515" s="648" t="s">
        <v>106</v>
      </c>
      <c r="BO515" s="648" t="s">
        <v>106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202</v>
      </c>
      <c r="Z516" s="664"/>
      <c r="AA516" s="649"/>
      <c r="AB516" s="649"/>
      <c r="AC516" s="649"/>
      <c r="AD516" s="649"/>
      <c r="AE516" s="649"/>
      <c r="AF516" s="649"/>
      <c r="AG516" s="780"/>
      <c r="AH516" s="780"/>
      <c r="AI516" s="780"/>
      <c r="AJ516" s="780"/>
      <c r="AK516" s="780"/>
      <c r="AL516" s="649"/>
      <c r="AM516" s="649"/>
      <c r="AN516" s="780"/>
      <c r="AO516" s="780"/>
      <c r="AP516" s="780"/>
      <c r="AQ516" s="780"/>
      <c r="AR516" s="780"/>
      <c r="AS516" s="780"/>
      <c r="AT516" s="780"/>
      <c r="AU516" s="780"/>
      <c r="AV516" s="780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203</v>
      </c>
      <c r="Z517" s="664"/>
      <c r="AA517" s="649"/>
      <c r="AB517" s="649"/>
      <c r="AC517" s="649"/>
      <c r="AD517" s="649"/>
      <c r="AE517" s="649"/>
      <c r="AF517" s="649"/>
      <c r="AG517" s="780"/>
      <c r="AH517" s="780"/>
      <c r="AI517" s="780"/>
      <c r="AJ517" s="780"/>
      <c r="AK517" s="780"/>
      <c r="AL517" s="649"/>
      <c r="AM517" s="649"/>
      <c r="AN517" s="780"/>
      <c r="AO517" s="780"/>
      <c r="AP517" s="780"/>
      <c r="AQ517" s="780"/>
      <c r="AR517" s="780"/>
      <c r="AS517" s="780"/>
      <c r="AT517" s="780"/>
      <c r="AU517" s="780"/>
      <c r="AV517" s="780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107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204</v>
      </c>
      <c r="Z518" s="665"/>
      <c r="AA518" s="650"/>
      <c r="AB518" s="650"/>
      <c r="AC518" s="650"/>
      <c r="AD518" s="650"/>
      <c r="AE518" s="650"/>
      <c r="AF518" s="650"/>
      <c r="AG518" s="781"/>
      <c r="AH518" s="781"/>
      <c r="AI518" s="781"/>
      <c r="AJ518" s="781"/>
      <c r="AK518" s="781"/>
      <c r="AL518" s="650"/>
      <c r="AM518" s="650"/>
      <c r="AN518" s="781"/>
      <c r="AO518" s="781"/>
      <c r="AP518" s="781"/>
      <c r="AQ518" s="781"/>
      <c r="AR518" s="781"/>
      <c r="AS518" s="781"/>
      <c r="AT518" s="781"/>
      <c r="AU518" s="781"/>
      <c r="AV518" s="781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205</v>
      </c>
      <c r="AG519" s="779"/>
      <c r="AH519" s="779"/>
      <c r="AI519" s="779"/>
      <c r="AJ519" s="779"/>
      <c r="AK519" s="779"/>
      <c r="AL519" s="648"/>
      <c r="AM519" s="648"/>
      <c r="AN519" s="779"/>
      <c r="AO519" s="779"/>
      <c r="AP519" s="779"/>
      <c r="AQ519" s="779"/>
      <c r="AR519" s="779"/>
      <c r="AS519" s="779"/>
      <c r="AT519" s="779"/>
      <c r="AU519" s="779"/>
      <c r="AV519" s="779"/>
      <c r="AW519" s="648"/>
      <c r="AX519" s="648"/>
      <c r="AY519" s="648"/>
      <c r="AZ519" s="648" t="s">
        <v>199</v>
      </c>
      <c r="BA519" s="648"/>
      <c r="BB519" s="648"/>
      <c r="BC519" s="648"/>
      <c r="BD519" s="648"/>
      <c r="BE519" s="648"/>
      <c r="BF519" s="648" t="s">
        <v>105</v>
      </c>
      <c r="BG519" s="648"/>
      <c r="BH519" s="648"/>
      <c r="BI519" s="648"/>
      <c r="BJ519" s="648"/>
      <c r="BK519" s="642"/>
      <c r="BL519" s="642"/>
      <c r="BM519" s="642"/>
      <c r="BN519" s="648" t="s">
        <v>106</v>
      </c>
      <c r="BO519" s="648" t="s">
        <v>106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80"/>
      <c r="AH520" s="780"/>
      <c r="AI520" s="780"/>
      <c r="AJ520" s="780"/>
      <c r="AK520" s="780"/>
      <c r="AL520" s="649"/>
      <c r="AM520" s="649"/>
      <c r="AN520" s="780"/>
      <c r="AO520" s="780"/>
      <c r="AP520" s="780"/>
      <c r="AQ520" s="780"/>
      <c r="AR520" s="780"/>
      <c r="AS520" s="780"/>
      <c r="AT520" s="780"/>
      <c r="AU520" s="780"/>
      <c r="AV520" s="780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80"/>
      <c r="AH521" s="780"/>
      <c r="AI521" s="780"/>
      <c r="AJ521" s="780"/>
      <c r="AK521" s="780"/>
      <c r="AL521" s="649"/>
      <c r="AM521" s="649"/>
      <c r="AN521" s="780"/>
      <c r="AO521" s="780"/>
      <c r="AP521" s="780"/>
      <c r="AQ521" s="780"/>
      <c r="AR521" s="780"/>
      <c r="AS521" s="780"/>
      <c r="AT521" s="780"/>
      <c r="AU521" s="780"/>
      <c r="AV521" s="780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107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81"/>
      <c r="AH522" s="781"/>
      <c r="AI522" s="781"/>
      <c r="AJ522" s="781"/>
      <c r="AK522" s="781"/>
      <c r="AL522" s="650"/>
      <c r="AM522" s="650"/>
      <c r="AN522" s="781"/>
      <c r="AO522" s="781"/>
      <c r="AP522" s="781"/>
      <c r="AQ522" s="781"/>
      <c r="AR522" s="781"/>
      <c r="AS522" s="781"/>
      <c r="AT522" s="781"/>
      <c r="AU522" s="781"/>
      <c r="AV522" s="781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9"/>
      <c r="AH523" s="779"/>
      <c r="AI523" s="779"/>
      <c r="AJ523" s="779"/>
      <c r="AK523" s="779"/>
      <c r="AL523" s="648"/>
      <c r="AM523" s="648"/>
      <c r="AN523" s="779"/>
      <c r="AO523" s="779"/>
      <c r="AP523" s="779"/>
      <c r="AQ523" s="779"/>
      <c r="AR523" s="779"/>
      <c r="AS523" s="779"/>
      <c r="AT523" s="779"/>
      <c r="AU523" s="779"/>
      <c r="AV523" s="779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80"/>
      <c r="AH524" s="780"/>
      <c r="AI524" s="780"/>
      <c r="AJ524" s="780"/>
      <c r="AK524" s="780"/>
      <c r="AL524" s="649"/>
      <c r="AM524" s="649"/>
      <c r="AN524" s="780"/>
      <c r="AO524" s="780"/>
      <c r="AP524" s="780"/>
      <c r="AQ524" s="780"/>
      <c r="AR524" s="780"/>
      <c r="AS524" s="780"/>
      <c r="AT524" s="780"/>
      <c r="AU524" s="780"/>
      <c r="AV524" s="780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80"/>
      <c r="AH525" s="780"/>
      <c r="AI525" s="780"/>
      <c r="AJ525" s="780"/>
      <c r="AK525" s="780"/>
      <c r="AL525" s="649"/>
      <c r="AM525" s="649"/>
      <c r="AN525" s="780"/>
      <c r="AO525" s="780"/>
      <c r="AP525" s="780"/>
      <c r="AQ525" s="780"/>
      <c r="AR525" s="780"/>
      <c r="AS525" s="780"/>
      <c r="AT525" s="780"/>
      <c r="AU525" s="780"/>
      <c r="AV525" s="780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9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81"/>
      <c r="AH526" s="781"/>
      <c r="AI526" s="781"/>
      <c r="AJ526" s="781"/>
      <c r="AK526" s="781"/>
      <c r="AL526" s="650"/>
      <c r="AM526" s="650"/>
      <c r="AN526" s="781"/>
      <c r="AO526" s="781"/>
      <c r="AP526" s="781"/>
      <c r="AQ526" s="781"/>
      <c r="AR526" s="781"/>
      <c r="AS526" s="781"/>
      <c r="AT526" s="781"/>
      <c r="AU526" s="781"/>
      <c r="AV526" s="781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45983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206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6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62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45984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45985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45986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134</v>
      </c>
      <c r="AB603" s="648"/>
      <c r="AC603" s="648"/>
      <c r="AD603" s="648"/>
      <c r="AE603" s="648"/>
      <c r="AF603" s="648"/>
      <c r="AG603" s="648" t="s">
        <v>196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83</v>
      </c>
      <c r="AB607" s="648"/>
      <c r="AC607" s="648"/>
      <c r="AD607" s="648"/>
      <c r="AE607" s="648"/>
      <c r="AF607" s="648"/>
      <c r="AG607" s="648" t="s">
        <v>196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164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88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183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45987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130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207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165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207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186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207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88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186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207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88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45988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132</v>
      </c>
      <c r="AB653" s="648"/>
      <c r="AC653" s="648"/>
      <c r="AD653" s="648"/>
      <c r="AE653" s="648"/>
      <c r="AF653" s="648"/>
      <c r="AG653" s="648" t="s">
        <v>196</v>
      </c>
      <c r="AH653" s="648"/>
      <c r="AI653" s="648"/>
      <c r="AJ653" s="648"/>
      <c r="AK653" s="648"/>
      <c r="AL653" s="648"/>
      <c r="AM653" s="648" t="s">
        <v>196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208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668"/>
      <c r="E656" s="652"/>
      <c r="F656" s="687"/>
      <c r="G656" s="652"/>
      <c r="H656" s="687"/>
      <c r="I656" s="762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132</v>
      </c>
      <c r="AB657" s="648"/>
      <c r="AC657" s="648"/>
      <c r="AD657" s="648"/>
      <c r="AE657" s="648"/>
      <c r="AF657" s="648"/>
      <c r="AG657" s="648" t="s">
        <v>196</v>
      </c>
      <c r="AH657" s="648"/>
      <c r="AI657" s="648"/>
      <c r="AJ657" s="648"/>
      <c r="AK657" s="648"/>
      <c r="AL657" s="648"/>
      <c r="AM657" s="648" t="s">
        <v>196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94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208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88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97</v>
      </c>
      <c r="AB665" s="648"/>
      <c r="AC665" s="648"/>
      <c r="AD665" s="648"/>
      <c r="AE665" s="648"/>
      <c r="AF665" s="648"/>
      <c r="AG665" s="648" t="s">
        <v>196</v>
      </c>
      <c r="AH665" s="648"/>
      <c r="AI665" s="648"/>
      <c r="AJ665" s="648"/>
      <c r="AK665" s="648"/>
      <c r="AL665" s="648"/>
      <c r="AM665" s="648" t="s">
        <v>196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192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197</v>
      </c>
      <c r="AB669" s="648"/>
      <c r="AC669" s="648"/>
      <c r="AD669" s="648"/>
      <c r="AE669" s="648"/>
      <c r="AF669" s="648"/>
      <c r="AG669" s="648" t="s">
        <v>196</v>
      </c>
      <c r="AH669" s="648"/>
      <c r="AI669" s="648"/>
      <c r="AJ669" s="648"/>
      <c r="AK669" s="648"/>
      <c r="AL669" s="648"/>
      <c r="AM669" s="648" t="s">
        <v>196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209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60" t="s">
        <v>183</v>
      </c>
      <c r="D672" s="761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197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60" t="s">
        <v>183</v>
      </c>
      <c r="D676" s="761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45989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118</v>
      </c>
      <c r="AB678" s="648"/>
      <c r="AC678" s="648"/>
      <c r="AD678" s="648"/>
      <c r="AE678" s="648"/>
      <c r="AF678" s="648"/>
      <c r="AG678" s="648" t="s">
        <v>210</v>
      </c>
      <c r="AH678" s="648"/>
      <c r="AI678" s="648"/>
      <c r="AJ678" s="648"/>
      <c r="AK678" s="648"/>
      <c r="AL678" s="648"/>
      <c r="AM678" s="648" t="s">
        <v>196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101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194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99</v>
      </c>
      <c r="AB682" s="648"/>
      <c r="AC682" s="648"/>
      <c r="AD682" s="648"/>
      <c r="AE682" s="648"/>
      <c r="AF682" s="648"/>
      <c r="AG682" s="648" t="s">
        <v>196</v>
      </c>
      <c r="AH682" s="648"/>
      <c r="AI682" s="648"/>
      <c r="AJ682" s="648"/>
      <c r="AK682" s="648"/>
      <c r="AL682" s="648"/>
      <c r="AM682" s="648" t="s">
        <v>196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82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194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196</v>
      </c>
      <c r="AH690" s="648"/>
      <c r="AI690" s="648"/>
      <c r="AJ690" s="648"/>
      <c r="AK690" s="648"/>
      <c r="AL690" s="648"/>
      <c r="AM690" s="648" t="s">
        <v>196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106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107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196</v>
      </c>
      <c r="AH694" s="648"/>
      <c r="AI694" s="648"/>
      <c r="AJ694" s="648"/>
      <c r="AK694" s="648"/>
      <c r="AL694" s="648"/>
      <c r="AM694" s="648" t="s">
        <v>196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211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212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88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137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138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139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138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140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45990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6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45991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45992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45992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50">
        <f>C2</f>
        <v>45992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108</v>
      </c>
      <c r="AB3" s="648"/>
      <c r="AC3" s="648"/>
      <c r="AD3" s="648"/>
      <c r="AE3" s="648"/>
      <c r="AF3" s="648"/>
      <c r="AG3" s="648" t="s">
        <v>196</v>
      </c>
      <c r="AH3" s="648"/>
      <c r="AI3" s="648"/>
      <c r="AJ3" s="648"/>
      <c r="AK3" s="648"/>
      <c r="AL3" s="648"/>
      <c r="AM3" s="648" t="s">
        <v>196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111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88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99</v>
      </c>
      <c r="AB7" s="648"/>
      <c r="AC7" s="648"/>
      <c r="AD7" s="648"/>
      <c r="AE7" s="648"/>
      <c r="AF7" s="648"/>
      <c r="AG7" s="648" t="s">
        <v>196</v>
      </c>
      <c r="AH7" s="648"/>
      <c r="AI7" s="648"/>
      <c r="AJ7" s="648"/>
      <c r="AK7" s="648"/>
      <c r="AL7" s="648"/>
      <c r="AM7" s="648" t="s">
        <v>196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111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191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213</v>
      </c>
      <c r="Z15" s="664" t="str">
        <f>A15</f>
        <v>３時限（13：30～15：00）</v>
      </c>
      <c r="AA15" s="648" t="s">
        <v>134</v>
      </c>
      <c r="AB15" s="648"/>
      <c r="AC15" s="648"/>
      <c r="AD15" s="779"/>
      <c r="AE15" s="648"/>
      <c r="AF15" s="648"/>
      <c r="AG15" s="648" t="s">
        <v>196</v>
      </c>
      <c r="AH15" s="648"/>
      <c r="AI15" s="648"/>
      <c r="AJ15" s="648"/>
      <c r="AK15" s="648"/>
      <c r="AL15" s="648"/>
      <c r="AM15" s="648" t="s">
        <v>196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115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209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214</v>
      </c>
      <c r="Z16" s="664"/>
      <c r="AA16" s="649"/>
      <c r="AB16" s="649"/>
      <c r="AC16" s="649"/>
      <c r="AD16" s="780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215</v>
      </c>
      <c r="Z17" s="664"/>
      <c r="AA17" s="649"/>
      <c r="AB17" s="649"/>
      <c r="AC17" s="649"/>
      <c r="AD17" s="780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216</v>
      </c>
      <c r="Z18" s="665"/>
      <c r="AA18" s="650"/>
      <c r="AB18" s="650"/>
      <c r="AC18" s="650"/>
      <c r="AD18" s="781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217</v>
      </c>
      <c r="Z19" s="664" t="str">
        <f>A19</f>
        <v>４時限（15：10～16：40）</v>
      </c>
      <c r="AA19" s="648" t="s">
        <v>212</v>
      </c>
      <c r="AB19" s="648"/>
      <c r="AC19" s="648"/>
      <c r="AD19" s="779"/>
      <c r="AE19" s="648"/>
      <c r="AF19" s="648"/>
      <c r="AG19" s="648" t="s">
        <v>196</v>
      </c>
      <c r="AH19" s="648"/>
      <c r="AI19" s="648"/>
      <c r="AJ19" s="648"/>
      <c r="AK19" s="648"/>
      <c r="AL19" s="648"/>
      <c r="AM19" s="648" t="s">
        <v>196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115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80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80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81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9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80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80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81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45993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164</v>
      </c>
      <c r="AB28" s="648"/>
      <c r="AC28" s="648"/>
      <c r="AD28" s="648"/>
      <c r="AE28" s="648"/>
      <c r="AF28" s="648"/>
      <c r="AG28" s="648" t="s">
        <v>196</v>
      </c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150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60" t="s">
        <v>88</v>
      </c>
      <c r="D31" s="783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165</v>
      </c>
      <c r="AB32" s="648"/>
      <c r="AC32" s="648"/>
      <c r="AD32" s="648"/>
      <c r="AE32" s="648"/>
      <c r="AF32" s="648"/>
      <c r="AG32" s="648" t="s">
        <v>196</v>
      </c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150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192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62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218</v>
      </c>
      <c r="Z40" s="664" t="str">
        <f>A40</f>
        <v>３時限（13：30～15：00）</v>
      </c>
      <c r="AA40" s="648" t="s">
        <v>151</v>
      </c>
      <c r="AB40" s="648"/>
      <c r="AC40" s="648"/>
      <c r="AD40" s="779"/>
      <c r="AE40" s="648"/>
      <c r="AF40" s="648"/>
      <c r="AG40" s="648" t="s">
        <v>196</v>
      </c>
      <c r="AH40" s="648"/>
      <c r="AI40" s="648"/>
      <c r="AJ40" s="648"/>
      <c r="AK40" s="648"/>
      <c r="AL40" s="648"/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127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219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214</v>
      </c>
      <c r="Z41" s="664"/>
      <c r="AA41" s="649"/>
      <c r="AB41" s="649"/>
      <c r="AC41" s="649"/>
      <c r="AD41" s="780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215</v>
      </c>
      <c r="Z42" s="664"/>
      <c r="AA42" s="649"/>
      <c r="AB42" s="649"/>
      <c r="AC42" s="649"/>
      <c r="AD42" s="780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216</v>
      </c>
      <c r="Z43" s="665"/>
      <c r="AA43" s="650"/>
      <c r="AB43" s="650"/>
      <c r="AC43" s="650"/>
      <c r="AD43" s="781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217</v>
      </c>
      <c r="Z44" s="664" t="str">
        <f>A44</f>
        <v>４時限（15：10～16：40）</v>
      </c>
      <c r="AA44" s="648" t="s">
        <v>65</v>
      </c>
      <c r="AB44" s="648"/>
      <c r="AC44" s="648"/>
      <c r="AD44" s="779"/>
      <c r="AE44" s="648"/>
      <c r="AF44" s="648"/>
      <c r="AG44" s="648" t="s">
        <v>196</v>
      </c>
      <c r="AH44" s="648"/>
      <c r="AI44" s="648"/>
      <c r="AJ44" s="648"/>
      <c r="AK44" s="648"/>
      <c r="AL44" s="648"/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127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219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80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80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60" t="s">
        <v>183</v>
      </c>
      <c r="D47" s="761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81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184</v>
      </c>
      <c r="AB48" s="648"/>
      <c r="AC48" s="648"/>
      <c r="AD48" s="779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80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80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185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81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45994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220</v>
      </c>
      <c r="Z53" s="663" t="str">
        <f>A53</f>
        <v xml:space="preserve">１時限（09：20～10：50） </v>
      </c>
      <c r="AA53" s="648" t="s">
        <v>130</v>
      </c>
      <c r="AB53" s="648"/>
      <c r="AC53" s="648"/>
      <c r="AD53" s="779"/>
      <c r="AE53" s="648"/>
      <c r="AF53" s="648"/>
      <c r="AG53" s="648" t="s">
        <v>196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211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214</v>
      </c>
      <c r="Z54" s="664"/>
      <c r="AA54" s="649"/>
      <c r="AB54" s="649"/>
      <c r="AC54" s="649"/>
      <c r="AD54" s="780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215</v>
      </c>
      <c r="Z55" s="664"/>
      <c r="AA55" s="649"/>
      <c r="AB55" s="649"/>
      <c r="AC55" s="649"/>
      <c r="AD55" s="780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183</v>
      </c>
      <c r="J56" s="784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216</v>
      </c>
      <c r="Z56" s="665"/>
      <c r="AA56" s="650"/>
      <c r="AB56" s="650"/>
      <c r="AC56" s="650"/>
      <c r="AD56" s="781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217</v>
      </c>
      <c r="Z57" s="664" t="str">
        <f>A57</f>
        <v>２時限（11：00～12：30）</v>
      </c>
      <c r="AA57" s="648" t="s">
        <v>90</v>
      </c>
      <c r="AB57" s="648"/>
      <c r="AC57" s="648"/>
      <c r="AD57" s="779"/>
      <c r="AE57" s="648"/>
      <c r="AF57" s="648"/>
      <c r="AG57" s="648" t="s">
        <v>196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221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80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80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81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9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80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80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81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126</v>
      </c>
      <c r="AB65" s="648"/>
      <c r="AC65" s="648"/>
      <c r="AD65" s="779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221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80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80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81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197</v>
      </c>
      <c r="AB69" s="648"/>
      <c r="AC69" s="648"/>
      <c r="AD69" s="779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222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80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80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60" t="s">
        <v>88</v>
      </c>
      <c r="D72" s="761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81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197</v>
      </c>
      <c r="AB73" s="648"/>
      <c r="AC73" s="648"/>
      <c r="AD73" s="779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80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80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60" t="s">
        <v>88</v>
      </c>
      <c r="D76" s="761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81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45995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223</v>
      </c>
      <c r="Z78" s="663" t="str">
        <f>A78</f>
        <v xml:space="preserve">１時限（09：20～10：50） </v>
      </c>
      <c r="AA78" s="648" t="s">
        <v>94</v>
      </c>
      <c r="AB78" s="648"/>
      <c r="AC78" s="648"/>
      <c r="AD78" s="779"/>
      <c r="AE78" s="648"/>
      <c r="AF78" s="648"/>
      <c r="AG78" s="648" t="s">
        <v>224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194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214</v>
      </c>
      <c r="Z79" s="664"/>
      <c r="AA79" s="649"/>
      <c r="AB79" s="649"/>
      <c r="AC79" s="649"/>
      <c r="AD79" s="780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215</v>
      </c>
      <c r="Z80" s="664"/>
      <c r="AA80" s="649"/>
      <c r="AB80" s="649"/>
      <c r="AC80" s="649"/>
      <c r="AD80" s="780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88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216</v>
      </c>
      <c r="Z81" s="665"/>
      <c r="AA81" s="650"/>
      <c r="AB81" s="650"/>
      <c r="AC81" s="650"/>
      <c r="AD81" s="781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217</v>
      </c>
      <c r="Z82" s="664" t="str">
        <f>A82</f>
        <v>２時限（11：00～12：30）</v>
      </c>
      <c r="AA82" s="648" t="s">
        <v>94</v>
      </c>
      <c r="AB82" s="648"/>
      <c r="AC82" s="648"/>
      <c r="AD82" s="779"/>
      <c r="AE82" s="648"/>
      <c r="AF82" s="648"/>
      <c r="AG82" s="648" t="s">
        <v>224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94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194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80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80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88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81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9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80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80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81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132</v>
      </c>
      <c r="AB90" s="648"/>
      <c r="AC90" s="648"/>
      <c r="AD90" s="779"/>
      <c r="AE90" s="648"/>
      <c r="AF90" s="648"/>
      <c r="AG90" s="648" t="s">
        <v>135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222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80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80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81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9"/>
      <c r="AE94" s="648"/>
      <c r="AF94" s="648"/>
      <c r="AG94" s="648" t="s">
        <v>125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222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80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80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81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9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80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80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81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45996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182</v>
      </c>
      <c r="AB103" s="648"/>
      <c r="AC103" s="648"/>
      <c r="AD103" s="648"/>
      <c r="AE103" s="648"/>
      <c r="AF103" s="648"/>
      <c r="AG103" s="648" t="s">
        <v>102</v>
      </c>
      <c r="AH103" s="648" t="s">
        <v>102</v>
      </c>
      <c r="AI103" s="648"/>
      <c r="AJ103" s="648"/>
      <c r="AK103" s="648"/>
      <c r="AL103" s="648" t="s">
        <v>102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196</v>
      </c>
      <c r="AX103" s="648" t="s">
        <v>198</v>
      </c>
      <c r="AY103" s="648" t="s">
        <v>198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128</v>
      </c>
      <c r="AB107" s="648"/>
      <c r="AC107" s="648"/>
      <c r="AD107" s="648"/>
      <c r="AE107" s="648"/>
      <c r="AF107" s="648"/>
      <c r="AG107" s="648" t="s">
        <v>102</v>
      </c>
      <c r="AH107" s="648" t="s">
        <v>102</v>
      </c>
      <c r="AI107" s="648"/>
      <c r="AJ107" s="648"/>
      <c r="AK107" s="648"/>
      <c r="AL107" s="648" t="s">
        <v>102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196</v>
      </c>
      <c r="AX107" s="648" t="s">
        <v>198</v>
      </c>
      <c r="AY107" s="648" t="s">
        <v>198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123</v>
      </c>
      <c r="AB115" s="648"/>
      <c r="AC115" s="648"/>
      <c r="AD115" s="648"/>
      <c r="AE115" s="648"/>
      <c r="AF115" s="648"/>
      <c r="AG115" s="648" t="s">
        <v>118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198</v>
      </c>
      <c r="AY115" s="648" t="s">
        <v>198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209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195</v>
      </c>
      <c r="Z119" s="664" t="str">
        <f>A119</f>
        <v>４時限（15：10～16：40）</v>
      </c>
      <c r="AA119" s="648" t="s">
        <v>172</v>
      </c>
      <c r="AB119" s="648"/>
      <c r="AC119" s="648"/>
      <c r="AD119" s="648" t="s">
        <v>147</v>
      </c>
      <c r="AE119" s="648"/>
      <c r="AF119" s="648"/>
      <c r="AG119" s="648" t="s">
        <v>83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208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147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148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149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147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3">
        <f>C127</f>
        <v>45997</v>
      </c>
      <c r="V127" s="754"/>
      <c r="W127" s="754"/>
      <c r="X127" s="754"/>
      <c r="Y127" s="754"/>
      <c r="Z127" s="7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225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226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45998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45999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117</v>
      </c>
      <c r="AB178" s="648"/>
      <c r="AC178" s="648"/>
      <c r="AD178" s="648"/>
      <c r="AE178" s="648"/>
      <c r="AF178" s="648"/>
      <c r="AG178" s="648" t="s">
        <v>108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196</v>
      </c>
      <c r="AX178" s="648"/>
      <c r="AY178" s="648"/>
      <c r="AZ178" s="648"/>
      <c r="BA178" s="648" t="s">
        <v>111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88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227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196</v>
      </c>
      <c r="AX182" s="648"/>
      <c r="AY182" s="648"/>
      <c r="AZ182" s="648"/>
      <c r="BA182" s="648" t="s">
        <v>111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135</v>
      </c>
      <c r="AB190" s="648"/>
      <c r="AC190" s="648"/>
      <c r="AD190" s="648"/>
      <c r="AE190" s="648"/>
      <c r="AF190" s="648"/>
      <c r="AG190" s="648" t="s">
        <v>102</v>
      </c>
      <c r="AH190" s="648" t="s">
        <v>102</v>
      </c>
      <c r="AI190" s="648"/>
      <c r="AJ190" s="648"/>
      <c r="AK190" s="648"/>
      <c r="AL190" s="648" t="s">
        <v>102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115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114</v>
      </c>
      <c r="AB194" s="648"/>
      <c r="AC194" s="648"/>
      <c r="AD194" s="648"/>
      <c r="AE194" s="648"/>
      <c r="AF194" s="648"/>
      <c r="AG194" s="648" t="s">
        <v>97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115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115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46000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164</v>
      </c>
      <c r="AB203" s="648"/>
      <c r="AC203" s="648"/>
      <c r="AD203" s="648"/>
      <c r="AE203" s="648"/>
      <c r="AF203" s="648"/>
      <c r="AG203" s="648" t="s">
        <v>166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150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60" t="s">
        <v>88</v>
      </c>
      <c r="D206" s="783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165</v>
      </c>
      <c r="AB207" s="648"/>
      <c r="AC207" s="648"/>
      <c r="AD207" s="648"/>
      <c r="AE207" s="648"/>
      <c r="AF207" s="648"/>
      <c r="AG207" s="648" t="s">
        <v>224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150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133</v>
      </c>
      <c r="AH215" s="648" t="s">
        <v>133</v>
      </c>
      <c r="AI215" s="648" t="s">
        <v>133</v>
      </c>
      <c r="AJ215" s="648" t="s">
        <v>133</v>
      </c>
      <c r="AK215" s="648"/>
      <c r="AL215" s="648" t="s">
        <v>133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127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133</v>
      </c>
      <c r="AH219" s="648" t="s">
        <v>133</v>
      </c>
      <c r="AI219" s="648" t="s">
        <v>133</v>
      </c>
      <c r="AJ219" s="648" t="s">
        <v>133</v>
      </c>
      <c r="AK219" s="648"/>
      <c r="AL219" s="648" t="s">
        <v>133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127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85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9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46001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94</v>
      </c>
      <c r="AB228" s="648"/>
      <c r="AC228" s="648"/>
      <c r="AD228" s="648"/>
      <c r="AE228" s="648"/>
      <c r="AF228" s="648"/>
      <c r="AG228" s="648"/>
      <c r="AH228" s="648" t="s">
        <v>196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211</v>
      </c>
      <c r="AX228" s="648"/>
      <c r="AY228" s="648"/>
      <c r="AZ228" s="648" t="s">
        <v>228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702" t="s">
        <v>183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7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130</v>
      </c>
      <c r="AB232" s="648"/>
      <c r="AC232" s="648"/>
      <c r="AD232" s="648"/>
      <c r="AE232" s="648"/>
      <c r="AF232" s="648"/>
      <c r="AG232" s="648"/>
      <c r="AH232" s="648" t="s">
        <v>196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211</v>
      </c>
      <c r="AX232" s="648"/>
      <c r="AY232" s="648"/>
      <c r="AZ232" s="648" t="s">
        <v>228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229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5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6"/>
      <c r="F235" s="718"/>
      <c r="G235" s="652"/>
      <c r="H235" s="653"/>
      <c r="I235" s="702" t="s">
        <v>185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212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46002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182</v>
      </c>
      <c r="AB253" s="648"/>
      <c r="AC253" s="648"/>
      <c r="AD253" s="648"/>
      <c r="AE253" s="648"/>
      <c r="AF253" s="648"/>
      <c r="AG253" s="648" t="s">
        <v>196</v>
      </c>
      <c r="AH253" s="648"/>
      <c r="AI253" s="648"/>
      <c r="AJ253" s="648"/>
      <c r="AK253" s="648"/>
      <c r="AL253" s="648"/>
      <c r="AM253" s="648" t="s">
        <v>196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191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135</v>
      </c>
      <c r="AB257" s="648"/>
      <c r="AC257" s="648"/>
      <c r="AD257" s="648"/>
      <c r="AE257" s="648"/>
      <c r="AF257" s="648"/>
      <c r="AG257" s="648" t="s">
        <v>196</v>
      </c>
      <c r="AH257" s="648"/>
      <c r="AI257" s="648"/>
      <c r="AJ257" s="648"/>
      <c r="AK257" s="648"/>
      <c r="AL257" s="648"/>
      <c r="AM257" s="648" t="s">
        <v>196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208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230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224</v>
      </c>
      <c r="AB265" s="648"/>
      <c r="AC265" s="648"/>
      <c r="AD265" s="648"/>
      <c r="AE265" s="648"/>
      <c r="AF265" s="648"/>
      <c r="AG265" s="648" t="s">
        <v>196</v>
      </c>
      <c r="AH265" s="648"/>
      <c r="AI265" s="648"/>
      <c r="AJ265" s="648"/>
      <c r="AK265" s="648"/>
      <c r="AL265" s="648"/>
      <c r="AM265" s="648" t="s">
        <v>196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219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231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224</v>
      </c>
      <c r="AB269" s="648"/>
      <c r="AC269" s="648"/>
      <c r="AD269" s="648"/>
      <c r="AE269" s="648"/>
      <c r="AF269" s="648"/>
      <c r="AG269" s="648" t="s">
        <v>196</v>
      </c>
      <c r="AH269" s="648"/>
      <c r="AI269" s="648"/>
      <c r="AJ269" s="648"/>
      <c r="AK269" s="648"/>
      <c r="AL269" s="648"/>
      <c r="AM269" s="648" t="s">
        <v>196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219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232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8"/>
      <c r="D272" s="789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46003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104</v>
      </c>
      <c r="AB278" s="648"/>
      <c r="AC278" s="648"/>
      <c r="AD278" s="648"/>
      <c r="AE278" s="648"/>
      <c r="AF278" s="648"/>
      <c r="AG278" s="648" t="s">
        <v>196</v>
      </c>
      <c r="AH278" s="648"/>
      <c r="AI278" s="648"/>
      <c r="AJ278" s="648"/>
      <c r="AK278" s="648"/>
      <c r="AL278" s="648"/>
      <c r="AM278" s="648" t="s">
        <v>196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194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125</v>
      </c>
      <c r="AB282" s="648"/>
      <c r="AC282" s="648"/>
      <c r="AD282" s="648"/>
      <c r="AE282" s="648"/>
      <c r="AF282" s="648"/>
      <c r="AG282" s="648" t="s">
        <v>196</v>
      </c>
      <c r="AH282" s="648"/>
      <c r="AI282" s="648"/>
      <c r="AJ282" s="648"/>
      <c r="AK282" s="648"/>
      <c r="AL282" s="648"/>
      <c r="AM282" s="648" t="s">
        <v>196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194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233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224</v>
      </c>
      <c r="AB290" s="648"/>
      <c r="AC290" s="648"/>
      <c r="AD290" s="648"/>
      <c r="AE290" s="648"/>
      <c r="AF290" s="648"/>
      <c r="AG290" s="648" t="s">
        <v>196</v>
      </c>
      <c r="AH290" s="648"/>
      <c r="AI290" s="648"/>
      <c r="AJ290" s="648"/>
      <c r="AK290" s="648"/>
      <c r="AL290" s="648"/>
      <c r="AM290" s="648" t="s">
        <v>196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192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234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8"/>
      <c r="D293" s="789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166</v>
      </c>
      <c r="AB294" s="648"/>
      <c r="AC294" s="648"/>
      <c r="AD294" s="648"/>
      <c r="AE294" s="648"/>
      <c r="AF294" s="648"/>
      <c r="AG294" s="648" t="s">
        <v>196</v>
      </c>
      <c r="AH294" s="648"/>
      <c r="AI294" s="648"/>
      <c r="AJ294" s="648"/>
      <c r="AK294" s="648"/>
      <c r="AL294" s="648"/>
      <c r="AM294" s="648" t="s">
        <v>196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209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137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138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139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138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9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140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46004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6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46005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46006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108</v>
      </c>
      <c r="AB353" s="648"/>
      <c r="AC353" s="648"/>
      <c r="AD353" s="648"/>
      <c r="AE353" s="648"/>
      <c r="AF353" s="648"/>
      <c r="AG353" s="648" t="s">
        <v>224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196</v>
      </c>
      <c r="AX353" s="648"/>
      <c r="AY353" s="648"/>
      <c r="AZ353" s="648"/>
      <c r="BA353" s="648" t="s">
        <v>111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102</v>
      </c>
      <c r="AB357" s="648"/>
      <c r="AC357" s="648"/>
      <c r="AD357" s="648"/>
      <c r="AE357" s="648"/>
      <c r="AF357" s="648"/>
      <c r="AG357" s="648" t="s">
        <v>172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196</v>
      </c>
      <c r="AX357" s="648"/>
      <c r="AY357" s="648"/>
      <c r="AZ357" s="648"/>
      <c r="BA357" s="648" t="s">
        <v>111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235</v>
      </c>
      <c r="V365" s="598" t="s">
        <v>236</v>
      </c>
      <c r="Z365" s="664" t="str">
        <f>A365</f>
        <v>３時限（13：30～15：00）</v>
      </c>
      <c r="AA365" s="648" t="s">
        <v>227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196</v>
      </c>
      <c r="AX365" s="648"/>
      <c r="AY365" s="648"/>
      <c r="AZ365" s="648" t="s">
        <v>237</v>
      </c>
      <c r="BA365" s="648" t="s">
        <v>238</v>
      </c>
      <c r="BB365" s="648" t="s">
        <v>238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209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239</v>
      </c>
      <c r="V366" s="598" t="s">
        <v>240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242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212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196</v>
      </c>
      <c r="AX369" s="648"/>
      <c r="AY369" s="648"/>
      <c r="AZ369" s="648" t="s">
        <v>237</v>
      </c>
      <c r="BA369" s="648" t="s">
        <v>238</v>
      </c>
      <c r="BB369" s="648" t="s">
        <v>238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192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238</v>
      </c>
      <c r="BB373" s="648" t="s">
        <v>238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46007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235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196</v>
      </c>
      <c r="AX378" s="648"/>
      <c r="AY378" s="648"/>
      <c r="AZ378" s="648"/>
      <c r="BA378" s="648" t="s">
        <v>238</v>
      </c>
      <c r="BB378" s="648" t="s">
        <v>238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243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242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196</v>
      </c>
      <c r="AX382" s="648"/>
      <c r="AY382" s="648"/>
      <c r="AZ382" s="648"/>
      <c r="BA382" s="648" t="s">
        <v>238</v>
      </c>
      <c r="BB382" s="648" t="s">
        <v>238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238</v>
      </c>
      <c r="BB386" s="648" t="s">
        <v>238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118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196</v>
      </c>
      <c r="AX390" s="648"/>
      <c r="AY390" s="648"/>
      <c r="AZ390" s="648"/>
      <c r="BA390" s="648" t="s">
        <v>238</v>
      </c>
      <c r="BB390" s="648" t="s">
        <v>238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196</v>
      </c>
      <c r="AX394" s="648"/>
      <c r="AY394" s="648"/>
      <c r="AZ394" s="648"/>
      <c r="BA394" s="648" t="s">
        <v>238</v>
      </c>
      <c r="BB394" s="648" t="s">
        <v>238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184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238</v>
      </c>
      <c r="BB398" s="648" t="s">
        <v>238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60" t="s">
        <v>88</v>
      </c>
      <c r="D401" s="761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46008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165</v>
      </c>
      <c r="AB403" s="648"/>
      <c r="AC403" s="648"/>
      <c r="AD403" s="648"/>
      <c r="AE403" s="648"/>
      <c r="AF403" s="648"/>
      <c r="AG403" s="648" t="s">
        <v>200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244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130</v>
      </c>
      <c r="AB407" s="648"/>
      <c r="AC407" s="648"/>
      <c r="AD407" s="648"/>
      <c r="AE407" s="648"/>
      <c r="AF407" s="648"/>
      <c r="AG407" s="648" t="s">
        <v>200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211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702" t="s">
        <v>183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90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244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211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91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91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6"/>
      <c r="F418" s="718"/>
      <c r="G418" s="652"/>
      <c r="H418" s="653"/>
      <c r="I418" s="702" t="s">
        <v>185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197</v>
      </c>
      <c r="AB419" s="648"/>
      <c r="AC419" s="648"/>
      <c r="AD419" s="648"/>
      <c r="AE419" s="648"/>
      <c r="AF419" s="648"/>
      <c r="AG419" s="648" t="s">
        <v>182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88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197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88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46009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84</v>
      </c>
      <c r="AE428" s="648"/>
      <c r="AF428" s="648"/>
      <c r="AG428" s="648" t="s">
        <v>132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125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191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84</v>
      </c>
      <c r="AE432" s="648"/>
      <c r="AF432" s="648"/>
      <c r="AG432" s="648" t="s">
        <v>132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125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208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88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84</v>
      </c>
      <c r="AE440" s="648" t="s">
        <v>102</v>
      </c>
      <c r="AF440" s="648"/>
      <c r="AG440" s="648" t="s">
        <v>102</v>
      </c>
      <c r="AH440" s="648" t="s">
        <v>102</v>
      </c>
      <c r="AI440" s="648"/>
      <c r="AJ440" s="648"/>
      <c r="AK440" s="648"/>
      <c r="AL440" s="648" t="s">
        <v>102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85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219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88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84</v>
      </c>
      <c r="AE444" s="648" t="s">
        <v>102</v>
      </c>
      <c r="AF444" s="648"/>
      <c r="AG444" s="648" t="s">
        <v>102</v>
      </c>
      <c r="AH444" s="648" t="s">
        <v>102</v>
      </c>
      <c r="AI444" s="648"/>
      <c r="AJ444" s="648"/>
      <c r="AK444" s="648"/>
      <c r="AL444" s="648" t="s">
        <v>102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224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219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46010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212</v>
      </c>
      <c r="AB453" s="648"/>
      <c r="AC453" s="648"/>
      <c r="AD453" s="648"/>
      <c r="AE453" s="648"/>
      <c r="AF453" s="648"/>
      <c r="AG453" s="648" t="s">
        <v>200</v>
      </c>
      <c r="AH453" s="648" t="s">
        <v>198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88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193</v>
      </c>
      <c r="AB457" s="648"/>
      <c r="AC457" s="648"/>
      <c r="AD457" s="648"/>
      <c r="AE457" s="648"/>
      <c r="AF457" s="648"/>
      <c r="AG457" s="648" t="s">
        <v>200</v>
      </c>
      <c r="AH457" s="648" t="s">
        <v>198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196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9"/>
      <c r="D460" s="701"/>
      <c r="E460" s="702" t="s">
        <v>88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134</v>
      </c>
      <c r="AB465" s="648"/>
      <c r="AC465" s="648"/>
      <c r="AD465" s="648"/>
      <c r="AE465" s="648"/>
      <c r="AF465" s="648"/>
      <c r="AG465" s="648" t="s">
        <v>133</v>
      </c>
      <c r="AH465" s="648" t="s">
        <v>198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245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46011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6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46012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46013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108</v>
      </c>
      <c r="AB528" s="648"/>
      <c r="AC528" s="648"/>
      <c r="AD528" s="648"/>
      <c r="AE528" s="648"/>
      <c r="AF528" s="648"/>
      <c r="AG528" s="648" t="s">
        <v>166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7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227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246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5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5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6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151</v>
      </c>
      <c r="AB540" s="648"/>
      <c r="AC540" s="648"/>
      <c r="AD540" s="648"/>
      <c r="AE540" s="648"/>
      <c r="AF540" s="648"/>
      <c r="AG540" s="648" t="s">
        <v>114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247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209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90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224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248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191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91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91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6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249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46014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118</v>
      </c>
      <c r="AB553" s="648"/>
      <c r="AC553" s="648"/>
      <c r="AD553" s="648"/>
      <c r="AE553" s="648"/>
      <c r="AF553" s="648"/>
      <c r="AG553" s="648" t="s">
        <v>133</v>
      </c>
      <c r="AH553" s="648" t="s">
        <v>133</v>
      </c>
      <c r="AI553" s="648"/>
      <c r="AJ553" s="648"/>
      <c r="AK553" s="648"/>
      <c r="AL553" s="648" t="s">
        <v>133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150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212</v>
      </c>
      <c r="AB557" s="648"/>
      <c r="AC557" s="648"/>
      <c r="AD557" s="648"/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150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208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130</v>
      </c>
      <c r="AB565" s="648"/>
      <c r="AC565" s="648"/>
      <c r="AD565" s="648"/>
      <c r="AE565" s="648"/>
      <c r="AF565" s="648"/>
      <c r="AG565" s="648" t="s">
        <v>182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208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135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208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184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88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46015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92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224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211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3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3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88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3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3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3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3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3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3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3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3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3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3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3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3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3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3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3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3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3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3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3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3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4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46016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209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118</v>
      </c>
      <c r="AB607" s="648"/>
      <c r="AC607" s="648"/>
      <c r="AD607" s="648"/>
      <c r="AE607" s="648"/>
      <c r="AF607" s="648"/>
      <c r="AG607" s="648" t="s">
        <v>123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192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224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165</v>
      </c>
      <c r="BO615" s="648"/>
      <c r="BP615" s="648"/>
      <c r="BQ615" s="648"/>
      <c r="BR615" s="648"/>
      <c r="BS615" s="648"/>
      <c r="BT615" s="648"/>
      <c r="BU615" s="648" t="s">
        <v>194</v>
      </c>
      <c r="BV615" s="648" t="s">
        <v>194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126</v>
      </c>
      <c r="BO619" s="648"/>
      <c r="BP619" s="648"/>
      <c r="BQ619" s="648"/>
      <c r="BR619" s="648"/>
      <c r="BS619" s="648"/>
      <c r="BT619" s="648"/>
      <c r="BU619" s="648" t="s">
        <v>194</v>
      </c>
      <c r="BV619" s="648" t="s">
        <v>194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46017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151</v>
      </c>
      <c r="AB628" s="648"/>
      <c r="AC628" s="648"/>
      <c r="AD628" s="648"/>
      <c r="AE628" s="648"/>
      <c r="AF628" s="648"/>
      <c r="AG628" s="648" t="s">
        <v>172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193</v>
      </c>
      <c r="AB632" s="648"/>
      <c r="AC632" s="648"/>
      <c r="AD632" s="648"/>
      <c r="AE632" s="648"/>
      <c r="AF632" s="648"/>
      <c r="AG632" s="648" t="s">
        <v>135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88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227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134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137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138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139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138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140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3">
        <f>C652</f>
        <v>46018</v>
      </c>
      <c r="V652" s="754"/>
      <c r="W652" s="754"/>
      <c r="X652" s="754"/>
      <c r="Y652" s="754"/>
      <c r="Z652" s="7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46019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46020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46021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46022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46023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46023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46023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46024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46025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46026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46027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46028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219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219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46029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46030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7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207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5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5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6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7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207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5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5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6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90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207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91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91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6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90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207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91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91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6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46031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191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209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211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88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137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138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139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138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140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3">
        <f>C227</f>
        <v>46032</v>
      </c>
      <c r="V227" s="754"/>
      <c r="W227" s="754"/>
      <c r="X227" s="754"/>
      <c r="Y227" s="754"/>
      <c r="Z227" s="7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46033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46034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46035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196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7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196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250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5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5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6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90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251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91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91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6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3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46036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7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200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196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252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5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5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88</v>
      </c>
      <c r="F331" s="703"/>
      <c r="G331" s="652"/>
      <c r="H331" s="687"/>
      <c r="I331" s="786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7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200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196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253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5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5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88</v>
      </c>
      <c r="F335" s="703"/>
      <c r="G335" s="652"/>
      <c r="H335" s="653"/>
      <c r="I335" s="786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130</v>
      </c>
      <c r="AB340" s="648"/>
      <c r="AC340" s="648"/>
      <c r="AD340" s="648"/>
      <c r="AE340" s="648"/>
      <c r="AF340" s="648"/>
      <c r="AG340" s="648" t="s">
        <v>133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90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197</v>
      </c>
      <c r="AB344" s="648"/>
      <c r="AC344" s="648"/>
      <c r="AD344" s="648"/>
      <c r="AE344" s="648"/>
      <c r="AF344" s="648"/>
      <c r="AG344" s="648"/>
      <c r="AH344" s="648"/>
      <c r="AI344" s="648" t="s">
        <v>254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91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91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88</v>
      </c>
      <c r="D347" s="668"/>
      <c r="E347" s="786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197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88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46037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94</v>
      </c>
      <c r="AB353" s="648"/>
      <c r="AC353" s="648"/>
      <c r="AD353" s="648"/>
      <c r="AE353" s="648"/>
      <c r="AF353" s="648"/>
      <c r="AG353" s="648" t="s">
        <v>104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196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85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94</v>
      </c>
      <c r="AX357" s="648"/>
      <c r="AY357" s="648"/>
      <c r="AZ357" s="648" t="s">
        <v>196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88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236</v>
      </c>
      <c r="Z365" s="664" t="str">
        <f>A365</f>
        <v>３時限（13：30～15：00）</v>
      </c>
      <c r="AA365" s="648" t="s">
        <v>132</v>
      </c>
      <c r="AB365" s="648"/>
      <c r="AC365" s="648"/>
      <c r="AD365" s="648"/>
      <c r="AE365" s="648"/>
      <c r="AF365" s="648"/>
      <c r="AG365" s="648" t="s">
        <v>133</v>
      </c>
      <c r="AH365" s="648" t="s">
        <v>133</v>
      </c>
      <c r="AI365" s="648"/>
      <c r="AJ365" s="648"/>
      <c r="AK365" s="648"/>
      <c r="AL365" s="648" t="s">
        <v>133</v>
      </c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237</v>
      </c>
      <c r="AX365" s="648"/>
      <c r="AY365" s="648"/>
      <c r="AZ365" s="648" t="s">
        <v>196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255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88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256</v>
      </c>
      <c r="AD369" s="648"/>
      <c r="AE369" s="648"/>
      <c r="AF369" s="648"/>
      <c r="AG369" s="648" t="s">
        <v>133</v>
      </c>
      <c r="AH369" s="648" t="s">
        <v>133</v>
      </c>
      <c r="AI369" s="648"/>
      <c r="AJ369" s="648"/>
      <c r="AK369" s="648"/>
      <c r="AL369" s="648" t="s">
        <v>133</v>
      </c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237</v>
      </c>
      <c r="AX369" s="648"/>
      <c r="AY369" s="648"/>
      <c r="AZ369" s="648" t="s">
        <v>196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46038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118</v>
      </c>
      <c r="AB378" s="648"/>
      <c r="AC378" s="648"/>
      <c r="AD378" s="648"/>
      <c r="AE378" s="648"/>
      <c r="AF378" s="648"/>
      <c r="AG378" s="648" t="s">
        <v>85</v>
      </c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196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88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212</v>
      </c>
      <c r="AB382" s="648"/>
      <c r="AC382" s="648"/>
      <c r="AD382" s="648"/>
      <c r="AE382" s="648"/>
      <c r="AF382" s="648"/>
      <c r="AG382" s="648" t="s">
        <v>85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196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88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227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196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257</v>
      </c>
      <c r="AD394" s="648"/>
      <c r="AE394" s="648"/>
      <c r="AF394" s="648"/>
      <c r="AG394" s="648" t="s">
        <v>166</v>
      </c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196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8"/>
      <c r="D397" s="789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3">
        <f>C402</f>
        <v>46039</v>
      </c>
      <c r="V402" s="754"/>
      <c r="W402" s="754"/>
      <c r="X402" s="754"/>
      <c r="Y402" s="754"/>
      <c r="Z402" s="7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46040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46041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108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196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88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7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227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196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196</v>
      </c>
      <c r="AX457" s="648"/>
      <c r="AY457" s="648" t="s">
        <v>258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5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5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6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90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259</v>
      </c>
      <c r="AD465" s="648"/>
      <c r="AE465" s="648"/>
      <c r="AF465" s="648"/>
      <c r="AG465" s="648" t="s">
        <v>224</v>
      </c>
      <c r="AH465" s="648"/>
      <c r="AI465" s="648"/>
      <c r="AJ465" s="648"/>
      <c r="AK465" s="648"/>
      <c r="AL465" s="648"/>
      <c r="AM465" s="649" t="s">
        <v>196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196</v>
      </c>
      <c r="AX465" s="648"/>
      <c r="AY465" s="648" t="s">
        <v>260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91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91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6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196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196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46042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7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118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196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196</v>
      </c>
      <c r="AX478" s="648" t="s">
        <v>261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5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5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6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134</v>
      </c>
      <c r="AB482" s="648"/>
      <c r="AC482" s="648"/>
      <c r="AD482" s="648"/>
      <c r="AE482" s="648"/>
      <c r="AF482" s="648"/>
      <c r="AG482" s="648" t="s">
        <v>182</v>
      </c>
      <c r="AH482" s="648"/>
      <c r="AI482" s="648"/>
      <c r="AJ482" s="648"/>
      <c r="AK482" s="648"/>
      <c r="AL482" s="648"/>
      <c r="AM482" s="649" t="s">
        <v>196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196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165</v>
      </c>
      <c r="AB490" s="648"/>
      <c r="AC490" s="648"/>
      <c r="AD490" s="648"/>
      <c r="AE490" s="648"/>
      <c r="AF490" s="648"/>
      <c r="AG490" s="648" t="s">
        <v>224</v>
      </c>
      <c r="AH490" s="648"/>
      <c r="AI490" s="648"/>
      <c r="AJ490" s="648"/>
      <c r="AK490" s="648"/>
      <c r="AL490" s="648"/>
      <c r="AM490" s="649" t="s">
        <v>196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196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130</v>
      </c>
      <c r="AB494" s="648"/>
      <c r="AC494" s="648"/>
      <c r="AD494" s="648"/>
      <c r="AE494" s="648"/>
      <c r="AF494" s="648"/>
      <c r="AG494" s="648" t="s">
        <v>224</v>
      </c>
      <c r="AH494" s="648"/>
      <c r="AI494" s="648"/>
      <c r="AJ494" s="648"/>
      <c r="AK494" s="648"/>
      <c r="AL494" s="648"/>
      <c r="AM494" s="649" t="s">
        <v>196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196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184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88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46043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200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196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200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196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172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197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88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197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88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46044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94</v>
      </c>
      <c r="AB528" s="648"/>
      <c r="AC528" s="648"/>
      <c r="AD528" s="648"/>
      <c r="AE528" s="648"/>
      <c r="AF528" s="648"/>
      <c r="AG528" s="648" t="s">
        <v>128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94</v>
      </c>
      <c r="AB532" s="648"/>
      <c r="AC532" s="648"/>
      <c r="AD532" s="648"/>
      <c r="AE532" s="648"/>
      <c r="AF532" s="648"/>
      <c r="AG532" s="648" t="s">
        <v>128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94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88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85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88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118</v>
      </c>
      <c r="AB544" s="648"/>
      <c r="AC544" s="648"/>
      <c r="AD544" s="648"/>
      <c r="AE544" s="648"/>
      <c r="AF544" s="648"/>
      <c r="AG544" s="648" t="s">
        <v>123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46045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212</v>
      </c>
      <c r="AB553" s="648"/>
      <c r="AC553" s="648"/>
      <c r="AD553" s="648"/>
      <c r="AE553" s="648"/>
      <c r="AF553" s="648"/>
      <c r="AG553" s="648" t="s">
        <v>200</v>
      </c>
      <c r="AH553" s="648" t="s">
        <v>198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196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88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227</v>
      </c>
      <c r="AB557" s="648"/>
      <c r="AC557" s="648"/>
      <c r="AD557" s="648"/>
      <c r="AE557" s="648"/>
      <c r="AF557" s="648"/>
      <c r="AG557" s="648" t="s">
        <v>200</v>
      </c>
      <c r="AH557" s="648" t="s">
        <v>198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196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88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262</v>
      </c>
      <c r="AH565" s="648" t="s">
        <v>262</v>
      </c>
      <c r="AI565" s="648" t="s">
        <v>262</v>
      </c>
      <c r="AJ565" s="648" t="s">
        <v>262</v>
      </c>
      <c r="AK565" s="648"/>
      <c r="AL565" s="648" t="s">
        <v>262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198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195</v>
      </c>
      <c r="Z569" s="664" t="str">
        <f>A569</f>
        <v>４時限（15：10～16：40）</v>
      </c>
      <c r="AA569" s="648"/>
      <c r="AB569" s="648"/>
      <c r="AC569" s="648"/>
      <c r="AD569" s="648" t="s">
        <v>147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147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148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149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137</v>
      </c>
      <c r="Z573" s="664" t="str">
        <f>A573</f>
        <v>５時限（16：50～18：20）</v>
      </c>
      <c r="AA573" s="648"/>
      <c r="AB573" s="648"/>
      <c r="AC573" s="648"/>
      <c r="AD573" s="648" t="s">
        <v>147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138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139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138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140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46046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46047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46048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84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84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84</v>
      </c>
      <c r="AE640" s="648"/>
      <c r="AF640" s="648"/>
      <c r="AG640" s="648" t="s">
        <v>172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224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46049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104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182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46050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196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227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196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130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197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88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197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88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46051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263</v>
      </c>
      <c r="AB703" s="648"/>
      <c r="AC703" s="648"/>
      <c r="AD703" s="648"/>
      <c r="AE703" s="648"/>
      <c r="AF703" s="648"/>
      <c r="AG703" s="648" t="s">
        <v>263</v>
      </c>
      <c r="AH703" s="648" t="s">
        <v>200</v>
      </c>
      <c r="AI703" s="648"/>
      <c r="AJ703" s="648"/>
      <c r="AK703" s="648"/>
      <c r="AL703" s="648"/>
      <c r="AM703" s="649" t="s">
        <v>196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263</v>
      </c>
      <c r="AX703" s="648"/>
      <c r="AY703" s="648"/>
      <c r="AZ703" s="649" t="s">
        <v>196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263</v>
      </c>
      <c r="AB707" s="648"/>
      <c r="AC707" s="648"/>
      <c r="AD707" s="648"/>
      <c r="AE707" s="648"/>
      <c r="AF707" s="648"/>
      <c r="AG707" s="648" t="s">
        <v>263</v>
      </c>
      <c r="AH707" s="648" t="s">
        <v>200</v>
      </c>
      <c r="AI707" s="648"/>
      <c r="AJ707" s="648"/>
      <c r="AK707" s="648"/>
      <c r="AL707" s="648"/>
      <c r="AM707" s="649" t="s">
        <v>196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263</v>
      </c>
      <c r="AX707" s="648"/>
      <c r="AY707" s="648"/>
      <c r="AZ707" s="649" t="s">
        <v>196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94</v>
      </c>
      <c r="BV707" s="648" t="s">
        <v>132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263</v>
      </c>
      <c r="AB715" s="648"/>
      <c r="AC715" s="648"/>
      <c r="AD715" s="648"/>
      <c r="AE715" s="648"/>
      <c r="AF715" s="648"/>
      <c r="AG715" s="648" t="s">
        <v>263</v>
      </c>
      <c r="AH715" s="648" t="s">
        <v>85</v>
      </c>
      <c r="AI715" s="648"/>
      <c r="AJ715" s="648"/>
      <c r="AK715" s="648"/>
      <c r="AL715" s="648"/>
      <c r="AM715" s="649" t="s">
        <v>196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263</v>
      </c>
      <c r="AX715" s="648"/>
      <c r="AY715" s="648"/>
      <c r="AZ715" s="649" t="s">
        <v>196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88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263</v>
      </c>
      <c r="AB719" s="648"/>
      <c r="AC719" s="648"/>
      <c r="AD719" s="648"/>
      <c r="AE719" s="648"/>
      <c r="AF719" s="648"/>
      <c r="AG719" s="648" t="s">
        <v>263</v>
      </c>
      <c r="AH719" s="648"/>
      <c r="AI719" s="648"/>
      <c r="AJ719" s="648"/>
      <c r="AK719" s="648"/>
      <c r="AL719" s="648"/>
      <c r="AM719" s="649" t="s">
        <v>196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263</v>
      </c>
      <c r="AX719" s="648"/>
      <c r="AY719" s="648"/>
      <c r="AZ719" s="649" t="s">
        <v>196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46052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7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264</v>
      </c>
      <c r="AI728" s="648"/>
      <c r="AJ728" s="648"/>
      <c r="AK728" s="648"/>
      <c r="AL728" s="648"/>
      <c r="AM728" s="649" t="s">
        <v>196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196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194</v>
      </c>
      <c r="BV728" s="648" t="s">
        <v>194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5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5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6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7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265</v>
      </c>
      <c r="AI732" s="648"/>
      <c r="AJ732" s="648"/>
      <c r="AK732" s="648"/>
      <c r="AL732" s="648"/>
      <c r="AM732" s="649" t="s">
        <v>196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196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266</v>
      </c>
      <c r="BO732" s="648"/>
      <c r="BP732" s="648"/>
      <c r="BQ732" s="648"/>
      <c r="BR732" s="648"/>
      <c r="BS732" s="648"/>
      <c r="BT732" s="648"/>
      <c r="BU732" s="648" t="s">
        <v>194</v>
      </c>
      <c r="BV732" s="648" t="s">
        <v>194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5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5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6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90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267</v>
      </c>
      <c r="AI740" s="648"/>
      <c r="AJ740" s="648"/>
      <c r="AK740" s="648"/>
      <c r="AL740" s="648"/>
      <c r="AM740" s="649" t="s">
        <v>196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196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268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91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91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8"/>
      <c r="D743" s="789"/>
      <c r="E743" s="786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196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196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46053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46054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46054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46054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46055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7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196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269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5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5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6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7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196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270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5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5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6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90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271</v>
      </c>
      <c r="AH40" s="648" t="s">
        <v>271</v>
      </c>
      <c r="AI40" s="648"/>
      <c r="AJ40" s="648"/>
      <c r="AK40" s="648"/>
      <c r="AL40" s="648" t="s">
        <v>271</v>
      </c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196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272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91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91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6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271</v>
      </c>
      <c r="AH44" s="648" t="s">
        <v>271</v>
      </c>
      <c r="AI44" s="648"/>
      <c r="AJ44" s="648"/>
      <c r="AK44" s="648"/>
      <c r="AL44" s="648" t="s">
        <v>271</v>
      </c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196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46056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7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273</v>
      </c>
      <c r="AI53" s="648"/>
      <c r="AJ53" s="648"/>
      <c r="AK53" s="648"/>
      <c r="AL53" s="648"/>
      <c r="AM53" s="648" t="s">
        <v>196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196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5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5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6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7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274</v>
      </c>
      <c r="AI57" s="648"/>
      <c r="AJ57" s="648"/>
      <c r="AK57" s="648"/>
      <c r="AL57" s="648"/>
      <c r="AM57" s="648" t="s">
        <v>196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196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275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5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5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6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90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276</v>
      </c>
      <c r="AI65" s="648"/>
      <c r="AJ65" s="648"/>
      <c r="AK65" s="648"/>
      <c r="AL65" s="648"/>
      <c r="AM65" s="648" t="s">
        <v>196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196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277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91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91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6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196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196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278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279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8" t="s">
        <v>88</v>
      </c>
      <c r="D76" s="789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46057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7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280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281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5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5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8" t="s">
        <v>88</v>
      </c>
      <c r="D85" s="789"/>
      <c r="E85" s="786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90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282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283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91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91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6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284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8" t="s">
        <v>183</v>
      </c>
      <c r="D97" s="789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46058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7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84</v>
      </c>
      <c r="AE103" s="648"/>
      <c r="AF103" s="648"/>
      <c r="AG103" s="648" t="s">
        <v>85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194</v>
      </c>
      <c r="BV103" s="648" t="s">
        <v>194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5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5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8" t="s">
        <v>88</v>
      </c>
      <c r="F106" s="789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285</v>
      </c>
      <c r="AB107" s="648"/>
      <c r="AC107" s="648"/>
      <c r="AD107" s="648" t="s">
        <v>84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194</v>
      </c>
      <c r="BV107" s="648" t="s">
        <v>194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8" t="s">
        <v>88</v>
      </c>
      <c r="D110" s="789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90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84</v>
      </c>
      <c r="AE115" s="648"/>
      <c r="AF115" s="648"/>
      <c r="AG115" s="648"/>
      <c r="AH115" s="648" t="s">
        <v>286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287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91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91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8"/>
      <c r="D118" s="789"/>
      <c r="E118" s="788" t="s">
        <v>88</v>
      </c>
      <c r="F118" s="789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84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288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46059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289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198</v>
      </c>
      <c r="BV128" s="648" t="s">
        <v>196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290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291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292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198</v>
      </c>
      <c r="BV132" s="648" t="s">
        <v>196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293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46060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289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6"/>
      <c r="AX153" s="796"/>
      <c r="AY153" s="796"/>
      <c r="AZ153" s="796"/>
      <c r="BA153" s="796"/>
      <c r="BB153" s="796"/>
      <c r="BC153" s="796"/>
      <c r="BD153" s="796"/>
      <c r="BE153" s="796"/>
      <c r="BF153" s="796"/>
      <c r="BG153" s="648"/>
      <c r="BH153" s="648"/>
      <c r="BI153" s="796"/>
      <c r="BJ153" s="796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294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6"/>
      <c r="AX154" s="796"/>
      <c r="AY154" s="796"/>
      <c r="AZ154" s="796"/>
      <c r="BA154" s="796"/>
      <c r="BB154" s="796"/>
      <c r="BC154" s="796"/>
      <c r="BD154" s="796"/>
      <c r="BE154" s="796"/>
      <c r="BF154" s="796"/>
      <c r="BG154" s="649"/>
      <c r="BH154" s="649"/>
      <c r="BI154" s="796"/>
      <c r="BJ154" s="796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291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6"/>
      <c r="AX155" s="796"/>
      <c r="AY155" s="796"/>
      <c r="AZ155" s="796"/>
      <c r="BA155" s="796"/>
      <c r="BB155" s="796"/>
      <c r="BC155" s="796"/>
      <c r="BD155" s="796"/>
      <c r="BE155" s="796"/>
      <c r="BF155" s="796"/>
      <c r="BG155" s="649"/>
      <c r="BH155" s="649"/>
      <c r="BI155" s="796"/>
      <c r="BJ155" s="796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6"/>
      <c r="AX156" s="796"/>
      <c r="AY156" s="796"/>
      <c r="AZ156" s="796"/>
      <c r="BA156" s="796"/>
      <c r="BB156" s="796"/>
      <c r="BC156" s="796"/>
      <c r="BD156" s="796"/>
      <c r="BE156" s="796"/>
      <c r="BF156" s="796"/>
      <c r="BG156" s="650"/>
      <c r="BH156" s="650"/>
      <c r="BI156" s="796"/>
      <c r="BJ156" s="796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6"/>
      <c r="AX157" s="796"/>
      <c r="AY157" s="796"/>
      <c r="AZ157" s="796"/>
      <c r="BA157" s="796"/>
      <c r="BB157" s="796"/>
      <c r="BC157" s="796"/>
      <c r="BD157" s="796"/>
      <c r="BE157" s="796"/>
      <c r="BF157" s="796"/>
      <c r="BG157" s="648"/>
      <c r="BH157" s="648"/>
      <c r="BI157" s="796"/>
      <c r="BJ157" s="796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6"/>
      <c r="AX158" s="796"/>
      <c r="AY158" s="796"/>
      <c r="AZ158" s="796"/>
      <c r="BA158" s="796"/>
      <c r="BB158" s="796"/>
      <c r="BC158" s="796"/>
      <c r="BD158" s="796"/>
      <c r="BE158" s="796"/>
      <c r="BF158" s="796"/>
      <c r="BG158" s="649"/>
      <c r="BH158" s="649"/>
      <c r="BI158" s="796"/>
      <c r="BJ158" s="796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6"/>
      <c r="AX159" s="796"/>
      <c r="AY159" s="796"/>
      <c r="AZ159" s="796"/>
      <c r="BA159" s="796"/>
      <c r="BB159" s="796"/>
      <c r="BC159" s="796"/>
      <c r="BD159" s="796"/>
      <c r="BE159" s="796"/>
      <c r="BF159" s="796"/>
      <c r="BG159" s="649"/>
      <c r="BH159" s="649"/>
      <c r="BI159" s="796"/>
      <c r="BJ159" s="796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6"/>
      <c r="AX160" s="796"/>
      <c r="AY160" s="796"/>
      <c r="AZ160" s="796"/>
      <c r="BA160" s="796"/>
      <c r="BB160" s="796"/>
      <c r="BC160" s="796"/>
      <c r="BD160" s="796"/>
      <c r="BE160" s="796"/>
      <c r="BF160" s="796"/>
      <c r="BG160" s="650"/>
      <c r="BH160" s="650"/>
      <c r="BI160" s="796"/>
      <c r="BJ160" s="796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6"/>
      <c r="AX161" s="796"/>
      <c r="AY161" s="796"/>
      <c r="AZ161" s="796"/>
      <c r="BA161" s="796"/>
      <c r="BB161" s="796"/>
      <c r="BC161" s="796"/>
      <c r="BD161" s="796"/>
      <c r="BE161" s="796"/>
      <c r="BF161" s="796"/>
      <c r="BG161" s="648"/>
      <c r="BH161" s="648"/>
      <c r="BI161" s="796"/>
      <c r="BJ161" s="796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6"/>
      <c r="AX162" s="796"/>
      <c r="AY162" s="796"/>
      <c r="AZ162" s="796"/>
      <c r="BA162" s="796"/>
      <c r="BB162" s="796"/>
      <c r="BC162" s="796"/>
      <c r="BD162" s="796"/>
      <c r="BE162" s="796"/>
      <c r="BF162" s="796"/>
      <c r="BG162" s="649"/>
      <c r="BH162" s="649"/>
      <c r="BI162" s="796"/>
      <c r="BJ162" s="796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6"/>
      <c r="AX163" s="796"/>
      <c r="AY163" s="796"/>
      <c r="AZ163" s="796"/>
      <c r="BA163" s="796"/>
      <c r="BB163" s="796"/>
      <c r="BC163" s="796"/>
      <c r="BD163" s="796"/>
      <c r="BE163" s="796"/>
      <c r="BF163" s="796"/>
      <c r="BG163" s="649"/>
      <c r="BH163" s="649"/>
      <c r="BI163" s="796"/>
      <c r="BJ163" s="796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6"/>
      <c r="AX164" s="796"/>
      <c r="AY164" s="796"/>
      <c r="AZ164" s="796"/>
      <c r="BA164" s="796"/>
      <c r="BB164" s="796"/>
      <c r="BC164" s="796"/>
      <c r="BD164" s="796"/>
      <c r="BE164" s="796"/>
      <c r="BF164" s="796"/>
      <c r="BG164" s="650"/>
      <c r="BH164" s="650"/>
      <c r="BI164" s="796"/>
      <c r="BJ164" s="796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6"/>
      <c r="AX165" s="796"/>
      <c r="AY165" s="796"/>
      <c r="AZ165" s="796"/>
      <c r="BA165" s="796"/>
      <c r="BB165" s="796"/>
      <c r="BC165" s="796"/>
      <c r="BD165" s="796"/>
      <c r="BE165" s="796"/>
      <c r="BF165" s="796"/>
      <c r="BG165" s="648"/>
      <c r="BH165" s="648"/>
      <c r="BI165" s="796"/>
      <c r="BJ165" s="796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6"/>
      <c r="AX166" s="796"/>
      <c r="AY166" s="796"/>
      <c r="AZ166" s="796"/>
      <c r="BA166" s="796"/>
      <c r="BB166" s="796"/>
      <c r="BC166" s="796"/>
      <c r="BD166" s="796"/>
      <c r="BE166" s="796"/>
      <c r="BF166" s="796"/>
      <c r="BG166" s="649"/>
      <c r="BH166" s="649"/>
      <c r="BI166" s="796"/>
      <c r="BJ166" s="796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6"/>
      <c r="AX167" s="796"/>
      <c r="AY167" s="796"/>
      <c r="AZ167" s="796"/>
      <c r="BA167" s="796"/>
      <c r="BB167" s="796"/>
      <c r="BC167" s="796"/>
      <c r="BD167" s="796"/>
      <c r="BE167" s="796"/>
      <c r="BF167" s="796"/>
      <c r="BG167" s="649"/>
      <c r="BH167" s="649"/>
      <c r="BI167" s="796"/>
      <c r="BJ167" s="796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6"/>
      <c r="AX168" s="796"/>
      <c r="AY168" s="796"/>
      <c r="AZ168" s="796"/>
      <c r="BA168" s="796"/>
      <c r="BB168" s="796"/>
      <c r="BC168" s="796"/>
      <c r="BD168" s="796"/>
      <c r="BE168" s="796"/>
      <c r="BF168" s="796"/>
      <c r="BG168" s="650"/>
      <c r="BH168" s="650"/>
      <c r="BI168" s="796"/>
      <c r="BJ168" s="796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6"/>
      <c r="AX169" s="796"/>
      <c r="AY169" s="796"/>
      <c r="AZ169" s="796"/>
      <c r="BA169" s="796"/>
      <c r="BB169" s="796"/>
      <c r="BC169" s="796"/>
      <c r="BD169" s="796"/>
      <c r="BE169" s="796"/>
      <c r="BF169" s="796"/>
      <c r="BG169" s="648"/>
      <c r="BH169" s="648"/>
      <c r="BI169" s="796"/>
      <c r="BJ169" s="796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6"/>
      <c r="AX170" s="796"/>
      <c r="AY170" s="796"/>
      <c r="AZ170" s="796"/>
      <c r="BA170" s="796"/>
      <c r="BB170" s="796"/>
      <c r="BC170" s="796"/>
      <c r="BD170" s="796"/>
      <c r="BE170" s="796"/>
      <c r="BF170" s="796"/>
      <c r="BG170" s="649"/>
      <c r="BH170" s="649"/>
      <c r="BI170" s="796"/>
      <c r="BJ170" s="796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6"/>
      <c r="AX171" s="796"/>
      <c r="AY171" s="796"/>
      <c r="AZ171" s="796"/>
      <c r="BA171" s="796"/>
      <c r="BB171" s="796"/>
      <c r="BC171" s="796"/>
      <c r="BD171" s="796"/>
      <c r="BE171" s="796"/>
      <c r="BF171" s="796"/>
      <c r="BG171" s="649"/>
      <c r="BH171" s="649"/>
      <c r="BI171" s="796"/>
      <c r="BJ171" s="796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6"/>
      <c r="AX172" s="796"/>
      <c r="AY172" s="796"/>
      <c r="AZ172" s="796"/>
      <c r="BA172" s="796"/>
      <c r="BB172" s="796"/>
      <c r="BC172" s="796"/>
      <c r="BD172" s="796"/>
      <c r="BE172" s="796"/>
      <c r="BF172" s="796"/>
      <c r="BG172" s="650"/>
      <c r="BH172" s="650"/>
      <c r="BI172" s="796"/>
      <c r="BJ172" s="796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6"/>
      <c r="AX173" s="796"/>
      <c r="AY173" s="796"/>
      <c r="AZ173" s="796"/>
      <c r="BA173" s="796"/>
      <c r="BB173" s="796"/>
      <c r="BC173" s="796"/>
      <c r="BD173" s="796"/>
      <c r="BE173" s="796"/>
      <c r="BF173" s="796"/>
      <c r="BG173" s="648"/>
      <c r="BH173" s="648"/>
      <c r="BI173" s="796"/>
      <c r="BJ173" s="796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6"/>
      <c r="AX174" s="796"/>
      <c r="AY174" s="796"/>
      <c r="AZ174" s="796"/>
      <c r="BA174" s="796"/>
      <c r="BB174" s="796"/>
      <c r="BC174" s="796"/>
      <c r="BD174" s="796"/>
      <c r="BE174" s="796"/>
      <c r="BF174" s="796"/>
      <c r="BG174" s="649"/>
      <c r="BH174" s="649"/>
      <c r="BI174" s="796"/>
      <c r="BJ174" s="796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6"/>
      <c r="AX175" s="796"/>
      <c r="AY175" s="796"/>
      <c r="AZ175" s="796"/>
      <c r="BA175" s="796"/>
      <c r="BB175" s="796"/>
      <c r="BC175" s="796"/>
      <c r="BD175" s="796"/>
      <c r="BE175" s="796"/>
      <c r="BF175" s="796"/>
      <c r="BG175" s="649"/>
      <c r="BH175" s="649"/>
      <c r="BI175" s="796"/>
      <c r="BJ175" s="796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6"/>
      <c r="AX176" s="796"/>
      <c r="AY176" s="796"/>
      <c r="AZ176" s="796"/>
      <c r="BA176" s="796"/>
      <c r="BB176" s="796"/>
      <c r="BC176" s="796"/>
      <c r="BD176" s="796"/>
      <c r="BE176" s="796"/>
      <c r="BF176" s="796"/>
      <c r="BG176" s="650"/>
      <c r="BH176" s="650"/>
      <c r="BI176" s="796"/>
      <c r="BJ176" s="796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46061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46062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7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295</v>
      </c>
      <c r="AH203" s="648"/>
      <c r="AI203" s="648" t="s">
        <v>296</v>
      </c>
      <c r="AJ203" s="648"/>
      <c r="AK203" s="648"/>
      <c r="AL203" s="648" t="s">
        <v>295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5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5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6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7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295</v>
      </c>
      <c r="AH207" s="648"/>
      <c r="AI207" s="648" t="s">
        <v>297</v>
      </c>
      <c r="AJ207" s="648"/>
      <c r="AK207" s="648"/>
      <c r="AL207" s="648" t="s">
        <v>295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5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5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6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90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298</v>
      </c>
      <c r="AD215" s="648"/>
      <c r="AE215" s="648"/>
      <c r="AF215" s="648"/>
      <c r="AG215" s="648"/>
      <c r="AH215" s="648"/>
      <c r="AI215" s="648" t="s">
        <v>299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91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91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6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90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300</v>
      </c>
      <c r="AD219" s="648"/>
      <c r="AE219" s="648"/>
      <c r="AF219" s="648"/>
      <c r="AG219" s="648"/>
      <c r="AH219" s="648"/>
      <c r="AI219" s="648" t="s">
        <v>301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91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91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6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46063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7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302</v>
      </c>
      <c r="AD228" s="648"/>
      <c r="AE228" s="648"/>
      <c r="AF228" s="648"/>
      <c r="AG228" s="648"/>
      <c r="AH228" s="648"/>
      <c r="AI228" s="648" t="s">
        <v>303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5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5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6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7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304</v>
      </c>
      <c r="AD232" s="648"/>
      <c r="AE232" s="648"/>
      <c r="AF232" s="648"/>
      <c r="AG232" s="648"/>
      <c r="AH232" s="648"/>
      <c r="AI232" s="648" t="s">
        <v>305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5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6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90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306</v>
      </c>
      <c r="AD240" s="648"/>
      <c r="AE240" s="648"/>
      <c r="AF240" s="648"/>
      <c r="AG240" s="648"/>
      <c r="AH240" s="648"/>
      <c r="AI240" s="648" t="s">
        <v>307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91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91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6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90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308</v>
      </c>
      <c r="AD244" s="648"/>
      <c r="AE244" s="648"/>
      <c r="AF244" s="648"/>
      <c r="AG244" s="648"/>
      <c r="AH244" s="648"/>
      <c r="AI244" s="648" t="s">
        <v>309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91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91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6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310</v>
      </c>
      <c r="AD248" s="648"/>
      <c r="AE248" s="648"/>
      <c r="AF248" s="648"/>
      <c r="AG248" s="648"/>
      <c r="AH248" s="648"/>
      <c r="AI248" s="648" t="s">
        <v>311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46064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46065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7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312</v>
      </c>
      <c r="AD278" s="648"/>
      <c r="AE278" s="648"/>
      <c r="AF278" s="648"/>
      <c r="AG278" s="648"/>
      <c r="AH278" s="648"/>
      <c r="AI278" s="648" t="s">
        <v>313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5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5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6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7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314</v>
      </c>
      <c r="AD282" s="648"/>
      <c r="AE282" s="648"/>
      <c r="AF282" s="648"/>
      <c r="AG282" s="648"/>
      <c r="AH282" s="648"/>
      <c r="AI282" s="648" t="s">
        <v>315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5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5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6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90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316</v>
      </c>
      <c r="AD290" s="648"/>
      <c r="AE290" s="648"/>
      <c r="AF290" s="648"/>
      <c r="AG290" s="648"/>
      <c r="AH290" s="648"/>
      <c r="AI290" s="648" t="s">
        <v>317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91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91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6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90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318</v>
      </c>
      <c r="AD294" s="648"/>
      <c r="AE294" s="648"/>
      <c r="AF294" s="648"/>
      <c r="AG294" s="648"/>
      <c r="AH294" s="648"/>
      <c r="AI294" s="648" t="s">
        <v>319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91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91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6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90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320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91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91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6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46066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289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321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291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292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293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46067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289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322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291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46068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46069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323</v>
      </c>
      <c r="AX378" s="648"/>
      <c r="AY378" s="648"/>
      <c r="AZ378" s="648"/>
      <c r="BA378" s="648"/>
      <c r="BB378" s="648"/>
      <c r="BC378" s="648"/>
      <c r="BD378" s="648"/>
      <c r="BE378" s="648" t="s">
        <v>323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323</v>
      </c>
      <c r="AX382" s="648"/>
      <c r="AY382" s="648"/>
      <c r="AZ382" s="648"/>
      <c r="BA382" s="648"/>
      <c r="BB382" s="648"/>
      <c r="BC382" s="648"/>
      <c r="BD382" s="648"/>
      <c r="BE382" s="648" t="s">
        <v>323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323</v>
      </c>
      <c r="AX390" s="648"/>
      <c r="AY390" s="648"/>
      <c r="AZ390" s="648"/>
      <c r="BA390" s="648"/>
      <c r="BB390" s="648"/>
      <c r="BC390" s="648"/>
      <c r="BD390" s="648"/>
      <c r="BE390" s="648" t="s">
        <v>323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323</v>
      </c>
      <c r="AX394" s="648"/>
      <c r="AY394" s="648"/>
      <c r="AZ394" s="648"/>
      <c r="BA394" s="648"/>
      <c r="BB394" s="648"/>
      <c r="BC394" s="648"/>
      <c r="BD394" s="648"/>
      <c r="BE394" s="648" t="s">
        <v>323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46070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323</v>
      </c>
      <c r="AX403" s="648"/>
      <c r="AY403" s="648"/>
      <c r="AZ403" s="648"/>
      <c r="BA403" s="648"/>
      <c r="BB403" s="648"/>
      <c r="BC403" s="648"/>
      <c r="BD403" s="648"/>
      <c r="BE403" s="648" t="s">
        <v>323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323</v>
      </c>
      <c r="AX407" s="648"/>
      <c r="AY407" s="648"/>
      <c r="AZ407" s="648"/>
      <c r="BA407" s="648"/>
      <c r="BB407" s="648"/>
      <c r="BC407" s="648"/>
      <c r="BD407" s="648"/>
      <c r="BE407" s="648" t="s">
        <v>323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323</v>
      </c>
      <c r="AX415" s="648"/>
      <c r="AY415" s="648"/>
      <c r="AZ415" s="648"/>
      <c r="BA415" s="648"/>
      <c r="BB415" s="648"/>
      <c r="BC415" s="648"/>
      <c r="BD415" s="648"/>
      <c r="BE415" s="648" t="s">
        <v>323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323</v>
      </c>
      <c r="AX419" s="648"/>
      <c r="AY419" s="648"/>
      <c r="AZ419" s="648"/>
      <c r="BA419" s="648"/>
      <c r="BB419" s="648"/>
      <c r="BC419" s="648"/>
      <c r="BD419" s="648"/>
      <c r="BE419" s="648" t="s">
        <v>323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46071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323</v>
      </c>
      <c r="AX428" s="648"/>
      <c r="AY428" s="648"/>
      <c r="AZ428" s="648"/>
      <c r="BA428" s="648"/>
      <c r="BB428" s="648"/>
      <c r="BC428" s="648"/>
      <c r="BD428" s="648"/>
      <c r="BE428" s="648" t="s">
        <v>323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323</v>
      </c>
      <c r="AX432" s="648"/>
      <c r="AY432" s="648"/>
      <c r="AZ432" s="648"/>
      <c r="BA432" s="648"/>
      <c r="BB432" s="648"/>
      <c r="BC432" s="648"/>
      <c r="BD432" s="648"/>
      <c r="BE432" s="648" t="s">
        <v>323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323</v>
      </c>
      <c r="AX440" s="648"/>
      <c r="AY440" s="648"/>
      <c r="AZ440" s="648"/>
      <c r="BA440" s="648"/>
      <c r="BB440" s="648"/>
      <c r="BC440" s="648"/>
      <c r="BD440" s="648"/>
      <c r="BE440" s="648" t="s">
        <v>323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323</v>
      </c>
      <c r="AX444" s="648"/>
      <c r="AY444" s="648"/>
      <c r="AZ444" s="648"/>
      <c r="BA444" s="648"/>
      <c r="BB444" s="648"/>
      <c r="BC444" s="648"/>
      <c r="BD444" s="648"/>
      <c r="BE444" s="648" t="s">
        <v>323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46072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323</v>
      </c>
      <c r="AX453" s="648"/>
      <c r="AY453" s="648"/>
      <c r="AZ453" s="648"/>
      <c r="BA453" s="648"/>
      <c r="BB453" s="648"/>
      <c r="BC453" s="648"/>
      <c r="BD453" s="648"/>
      <c r="BE453" s="648" t="s">
        <v>323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323</v>
      </c>
      <c r="AX457" s="648"/>
      <c r="AY457" s="648"/>
      <c r="AZ457" s="648"/>
      <c r="BA457" s="648"/>
      <c r="BB457" s="648"/>
      <c r="BC457" s="648"/>
      <c r="BD457" s="648"/>
      <c r="BE457" s="648" t="s">
        <v>323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323</v>
      </c>
      <c r="AX465" s="648"/>
      <c r="AY465" s="648"/>
      <c r="AZ465" s="648"/>
      <c r="BA465" s="648"/>
      <c r="BB465" s="648"/>
      <c r="BC465" s="648"/>
      <c r="BD465" s="648"/>
      <c r="BE465" s="648" t="s">
        <v>323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323</v>
      </c>
      <c r="AX469" s="648"/>
      <c r="AY469" s="648"/>
      <c r="AZ469" s="648"/>
      <c r="BA469" s="648"/>
      <c r="BB469" s="648"/>
      <c r="BC469" s="648"/>
      <c r="BD469" s="648"/>
      <c r="BE469" s="648" t="s">
        <v>323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46073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136</v>
      </c>
      <c r="AH478" s="648" t="s">
        <v>136</v>
      </c>
      <c r="AI478" s="648" t="s">
        <v>136</v>
      </c>
      <c r="AJ478" s="648" t="s">
        <v>136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323</v>
      </c>
      <c r="AX478" s="648" t="s">
        <v>136</v>
      </c>
      <c r="AY478" s="648" t="s">
        <v>136</v>
      </c>
      <c r="AZ478" s="648" t="s">
        <v>136</v>
      </c>
      <c r="BA478" s="648"/>
      <c r="BB478" s="648"/>
      <c r="BC478" s="648"/>
      <c r="BD478" s="648"/>
      <c r="BE478" s="648" t="s">
        <v>323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136</v>
      </c>
      <c r="AH482" s="648" t="s">
        <v>136</v>
      </c>
      <c r="AI482" s="648" t="s">
        <v>136</v>
      </c>
      <c r="AJ482" s="648" t="s">
        <v>136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323</v>
      </c>
      <c r="AX482" s="648" t="s">
        <v>136</v>
      </c>
      <c r="AY482" s="648" t="s">
        <v>136</v>
      </c>
      <c r="AZ482" s="648" t="s">
        <v>136</v>
      </c>
      <c r="BA482" s="648"/>
      <c r="BB482" s="648"/>
      <c r="BC482" s="648"/>
      <c r="BD482" s="648"/>
      <c r="BE482" s="648" t="s">
        <v>323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136</v>
      </c>
      <c r="AH490" s="648" t="s">
        <v>136</v>
      </c>
      <c r="AI490" s="648" t="s">
        <v>136</v>
      </c>
      <c r="AJ490" s="648" t="s">
        <v>136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323</v>
      </c>
      <c r="AX490" s="648" t="s">
        <v>136</v>
      </c>
      <c r="AY490" s="648" t="s">
        <v>136</v>
      </c>
      <c r="AZ490" s="648" t="s">
        <v>136</v>
      </c>
      <c r="BA490" s="648"/>
      <c r="BB490" s="648"/>
      <c r="BC490" s="648"/>
      <c r="BD490" s="648"/>
      <c r="BE490" s="648" t="s">
        <v>323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136</v>
      </c>
      <c r="AH494" s="648" t="s">
        <v>136</v>
      </c>
      <c r="AI494" s="648" t="s">
        <v>136</v>
      </c>
      <c r="AJ494" s="648" t="s">
        <v>136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323</v>
      </c>
      <c r="AX494" s="648" t="s">
        <v>136</v>
      </c>
      <c r="AY494" s="648" t="s">
        <v>136</v>
      </c>
      <c r="AZ494" s="648" t="s">
        <v>136</v>
      </c>
      <c r="BA494" s="648"/>
      <c r="BB494" s="648"/>
      <c r="BC494" s="648"/>
      <c r="BD494" s="648"/>
      <c r="BE494" s="648" t="s">
        <v>323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46074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46075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46076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46077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46078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46079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46080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46081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46082</v>
      </c>
      <c r="V702" s="751"/>
      <c r="W702" s="751"/>
      <c r="X702" s="751"/>
      <c r="Y702" s="751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324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325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326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46082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46082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46082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46083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327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328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329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46084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330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330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329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46085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329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46086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46087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331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331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331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46088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46089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46090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46091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46092</v>
      </c>
      <c r="V252" s="751"/>
      <c r="W252" s="751"/>
      <c r="X252" s="751"/>
      <c r="Y252" s="751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46093</v>
      </c>
      <c r="V277" s="751"/>
      <c r="W277" s="751"/>
      <c r="X277" s="751"/>
      <c r="Y277" s="751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46094</v>
      </c>
      <c r="V302" s="751"/>
      <c r="W302" s="751"/>
      <c r="X302" s="751"/>
      <c r="Y302" s="751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137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138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139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138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140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46095</v>
      </c>
      <c r="V327" s="754"/>
      <c r="W327" s="754"/>
      <c r="X327" s="754"/>
      <c r="Y327" s="754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46096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46097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46098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332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332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46099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46100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333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333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46101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46102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46103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46104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46105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46106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46107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46108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46109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46110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46111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7">
        <f>C727+1</f>
        <v>46112</v>
      </c>
      <c r="D752" s="797"/>
      <c r="E752" s="797"/>
      <c r="F752" s="797"/>
      <c r="G752" s="797"/>
      <c r="H752" s="797"/>
      <c r="I752" s="797"/>
      <c r="J752" s="797"/>
      <c r="K752" s="797"/>
      <c r="L752" s="797"/>
      <c r="M752" s="797"/>
      <c r="N752" s="797"/>
      <c r="O752" s="797"/>
      <c r="P752" s="797"/>
      <c r="Q752" s="797"/>
      <c r="R752" s="797"/>
      <c r="S752" s="797"/>
      <c r="T752" s="797"/>
      <c r="U752" s="798">
        <f>C752</f>
        <v>46112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6"/>
      <c r="AB753" s="796"/>
      <c r="AC753" s="796"/>
      <c r="AD753" s="796"/>
      <c r="AE753" s="796"/>
      <c r="AF753" s="796"/>
      <c r="AG753" s="796"/>
      <c r="AH753" s="796"/>
      <c r="AI753" s="796"/>
      <c r="AJ753" s="796"/>
      <c r="AK753" s="796"/>
      <c r="AL753" s="796"/>
      <c r="AM753" s="796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6"/>
      <c r="AX753" s="796"/>
      <c r="AY753" s="796"/>
      <c r="AZ753" s="796"/>
      <c r="BA753" s="796"/>
      <c r="BB753" s="796"/>
      <c r="BC753" s="796"/>
      <c r="BD753" s="796"/>
      <c r="BE753" s="796"/>
      <c r="BF753" s="796"/>
      <c r="BG753" s="648"/>
      <c r="BH753" s="648"/>
      <c r="BI753" s="796"/>
      <c r="BJ753" s="796"/>
      <c r="BK753" s="642"/>
      <c r="BL753" s="642"/>
      <c r="BM753" s="642"/>
      <c r="BN753" s="796"/>
      <c r="BO753" s="648"/>
      <c r="BP753" s="796"/>
      <c r="BQ753" s="796"/>
      <c r="BR753" s="796"/>
      <c r="BS753" s="796"/>
      <c r="BT753" s="796"/>
      <c r="BU753" s="796"/>
      <c r="BV753" s="796"/>
      <c r="BW753" s="796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6"/>
      <c r="AB754" s="796"/>
      <c r="AC754" s="796"/>
      <c r="AD754" s="796"/>
      <c r="AE754" s="796"/>
      <c r="AF754" s="796"/>
      <c r="AG754" s="796"/>
      <c r="AH754" s="796"/>
      <c r="AI754" s="796"/>
      <c r="AJ754" s="796"/>
      <c r="AK754" s="796"/>
      <c r="AL754" s="796"/>
      <c r="AM754" s="796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6"/>
      <c r="AX754" s="796"/>
      <c r="AY754" s="796"/>
      <c r="AZ754" s="796"/>
      <c r="BA754" s="796"/>
      <c r="BB754" s="796"/>
      <c r="BC754" s="796"/>
      <c r="BD754" s="796"/>
      <c r="BE754" s="796"/>
      <c r="BF754" s="796"/>
      <c r="BG754" s="649"/>
      <c r="BH754" s="649"/>
      <c r="BI754" s="796"/>
      <c r="BJ754" s="796"/>
      <c r="BK754" s="643"/>
      <c r="BL754" s="643"/>
      <c r="BM754" s="643"/>
      <c r="BN754" s="796"/>
      <c r="BO754" s="649"/>
      <c r="BP754" s="796"/>
      <c r="BQ754" s="796"/>
      <c r="BR754" s="796"/>
      <c r="BS754" s="796"/>
      <c r="BT754" s="796"/>
      <c r="BU754" s="796"/>
      <c r="BV754" s="796"/>
      <c r="BW754" s="796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6"/>
      <c r="AB755" s="796"/>
      <c r="AC755" s="796"/>
      <c r="AD755" s="796"/>
      <c r="AE755" s="796"/>
      <c r="AF755" s="796"/>
      <c r="AG755" s="796"/>
      <c r="AH755" s="796"/>
      <c r="AI755" s="796"/>
      <c r="AJ755" s="796"/>
      <c r="AK755" s="796"/>
      <c r="AL755" s="796"/>
      <c r="AM755" s="796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6"/>
      <c r="AX755" s="796"/>
      <c r="AY755" s="796"/>
      <c r="AZ755" s="796"/>
      <c r="BA755" s="796"/>
      <c r="BB755" s="796"/>
      <c r="BC755" s="796"/>
      <c r="BD755" s="796"/>
      <c r="BE755" s="796"/>
      <c r="BF755" s="796"/>
      <c r="BG755" s="649"/>
      <c r="BH755" s="649"/>
      <c r="BI755" s="796"/>
      <c r="BJ755" s="796"/>
      <c r="BK755" s="643"/>
      <c r="BL755" s="643"/>
      <c r="BM755" s="643"/>
      <c r="BN755" s="796"/>
      <c r="BO755" s="649"/>
      <c r="BP755" s="796"/>
      <c r="BQ755" s="796"/>
      <c r="BR755" s="796"/>
      <c r="BS755" s="796"/>
      <c r="BT755" s="796"/>
      <c r="BU755" s="796"/>
      <c r="BV755" s="796"/>
      <c r="BW755" s="796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6"/>
      <c r="AB756" s="796"/>
      <c r="AC756" s="796"/>
      <c r="AD756" s="796"/>
      <c r="AE756" s="796"/>
      <c r="AF756" s="796"/>
      <c r="AG756" s="796"/>
      <c r="AH756" s="796"/>
      <c r="AI756" s="796"/>
      <c r="AJ756" s="796"/>
      <c r="AK756" s="796"/>
      <c r="AL756" s="796"/>
      <c r="AM756" s="796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6"/>
      <c r="AX756" s="796"/>
      <c r="AY756" s="796"/>
      <c r="AZ756" s="796"/>
      <c r="BA756" s="796"/>
      <c r="BB756" s="796"/>
      <c r="BC756" s="796"/>
      <c r="BD756" s="796"/>
      <c r="BE756" s="796"/>
      <c r="BF756" s="796"/>
      <c r="BG756" s="650"/>
      <c r="BH756" s="650"/>
      <c r="BI756" s="796"/>
      <c r="BJ756" s="796"/>
      <c r="BK756" s="644"/>
      <c r="BL756" s="644"/>
      <c r="BM756" s="644"/>
      <c r="BN756" s="796"/>
      <c r="BO756" s="650"/>
      <c r="BP756" s="796"/>
      <c r="BQ756" s="796"/>
      <c r="BR756" s="796"/>
      <c r="BS756" s="796"/>
      <c r="BT756" s="796"/>
      <c r="BU756" s="796"/>
      <c r="BV756" s="796"/>
      <c r="BW756" s="796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6"/>
      <c r="AB757" s="796"/>
      <c r="AC757" s="796"/>
      <c r="AD757" s="796"/>
      <c r="AE757" s="796"/>
      <c r="AF757" s="796"/>
      <c r="AG757" s="796"/>
      <c r="AH757" s="796"/>
      <c r="AI757" s="796"/>
      <c r="AJ757" s="796"/>
      <c r="AK757" s="796"/>
      <c r="AL757" s="796"/>
      <c r="AM757" s="796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6"/>
      <c r="AX757" s="796"/>
      <c r="AY757" s="796"/>
      <c r="AZ757" s="796"/>
      <c r="BA757" s="796"/>
      <c r="BB757" s="796"/>
      <c r="BC757" s="796"/>
      <c r="BD757" s="796"/>
      <c r="BE757" s="796"/>
      <c r="BF757" s="796"/>
      <c r="BG757" s="648"/>
      <c r="BH757" s="648"/>
      <c r="BI757" s="796"/>
      <c r="BJ757" s="796"/>
      <c r="BK757" s="642"/>
      <c r="BL757" s="642"/>
      <c r="BM757" s="642"/>
      <c r="BN757" s="796"/>
      <c r="BO757" s="648"/>
      <c r="BP757" s="796"/>
      <c r="BQ757" s="796"/>
      <c r="BR757" s="796"/>
      <c r="BS757" s="796"/>
      <c r="BT757" s="796"/>
      <c r="BU757" s="796"/>
      <c r="BV757" s="796"/>
      <c r="BW757" s="796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6"/>
      <c r="AB758" s="796"/>
      <c r="AC758" s="796"/>
      <c r="AD758" s="796"/>
      <c r="AE758" s="796"/>
      <c r="AF758" s="796"/>
      <c r="AG758" s="796"/>
      <c r="AH758" s="796"/>
      <c r="AI758" s="796"/>
      <c r="AJ758" s="796"/>
      <c r="AK758" s="796"/>
      <c r="AL758" s="796"/>
      <c r="AM758" s="796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6"/>
      <c r="AX758" s="796"/>
      <c r="AY758" s="796"/>
      <c r="AZ758" s="796"/>
      <c r="BA758" s="796"/>
      <c r="BB758" s="796"/>
      <c r="BC758" s="796"/>
      <c r="BD758" s="796"/>
      <c r="BE758" s="796"/>
      <c r="BF758" s="796"/>
      <c r="BG758" s="649"/>
      <c r="BH758" s="649"/>
      <c r="BI758" s="796"/>
      <c r="BJ758" s="796"/>
      <c r="BK758" s="643"/>
      <c r="BL758" s="643"/>
      <c r="BM758" s="643"/>
      <c r="BN758" s="796"/>
      <c r="BO758" s="649"/>
      <c r="BP758" s="796"/>
      <c r="BQ758" s="796"/>
      <c r="BR758" s="796"/>
      <c r="BS758" s="796"/>
      <c r="BT758" s="796"/>
      <c r="BU758" s="796"/>
      <c r="BV758" s="796"/>
      <c r="BW758" s="796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6"/>
      <c r="AB759" s="796"/>
      <c r="AC759" s="796"/>
      <c r="AD759" s="796"/>
      <c r="AE759" s="796"/>
      <c r="AF759" s="796"/>
      <c r="AG759" s="796"/>
      <c r="AH759" s="796"/>
      <c r="AI759" s="796"/>
      <c r="AJ759" s="796"/>
      <c r="AK759" s="796"/>
      <c r="AL759" s="796"/>
      <c r="AM759" s="796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6"/>
      <c r="AX759" s="796"/>
      <c r="AY759" s="796"/>
      <c r="AZ759" s="796"/>
      <c r="BA759" s="796"/>
      <c r="BB759" s="796"/>
      <c r="BC759" s="796"/>
      <c r="BD759" s="796"/>
      <c r="BE759" s="796"/>
      <c r="BF759" s="796"/>
      <c r="BG759" s="649"/>
      <c r="BH759" s="649"/>
      <c r="BI759" s="796"/>
      <c r="BJ759" s="796"/>
      <c r="BK759" s="643"/>
      <c r="BL759" s="643"/>
      <c r="BM759" s="643"/>
      <c r="BN759" s="796"/>
      <c r="BO759" s="649"/>
      <c r="BP759" s="796"/>
      <c r="BQ759" s="796"/>
      <c r="BR759" s="796"/>
      <c r="BS759" s="796"/>
      <c r="BT759" s="796"/>
      <c r="BU759" s="796"/>
      <c r="BV759" s="796"/>
      <c r="BW759" s="796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6"/>
      <c r="AB760" s="796"/>
      <c r="AC760" s="796"/>
      <c r="AD760" s="796"/>
      <c r="AE760" s="796"/>
      <c r="AF760" s="796"/>
      <c r="AG760" s="796"/>
      <c r="AH760" s="796"/>
      <c r="AI760" s="796"/>
      <c r="AJ760" s="796"/>
      <c r="AK760" s="796"/>
      <c r="AL760" s="796"/>
      <c r="AM760" s="796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6"/>
      <c r="AX760" s="796"/>
      <c r="AY760" s="796"/>
      <c r="AZ760" s="796"/>
      <c r="BA760" s="796"/>
      <c r="BB760" s="796"/>
      <c r="BC760" s="796"/>
      <c r="BD760" s="796"/>
      <c r="BE760" s="796"/>
      <c r="BF760" s="796"/>
      <c r="BG760" s="650"/>
      <c r="BH760" s="650"/>
      <c r="BI760" s="796"/>
      <c r="BJ760" s="796"/>
      <c r="BK760" s="644"/>
      <c r="BL760" s="644"/>
      <c r="BM760" s="644"/>
      <c r="BN760" s="796"/>
      <c r="BO760" s="650"/>
      <c r="BP760" s="796"/>
      <c r="BQ760" s="796"/>
      <c r="BR760" s="796"/>
      <c r="BS760" s="796"/>
      <c r="BT760" s="796"/>
      <c r="BU760" s="796"/>
      <c r="BV760" s="796"/>
      <c r="BW760" s="796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6"/>
      <c r="AB761" s="796"/>
      <c r="AC761" s="796"/>
      <c r="AD761" s="796"/>
      <c r="AE761" s="796"/>
      <c r="AF761" s="796"/>
      <c r="AG761" s="796"/>
      <c r="AH761" s="796"/>
      <c r="AI761" s="796"/>
      <c r="AJ761" s="796"/>
      <c r="AK761" s="796"/>
      <c r="AL761" s="796"/>
      <c r="AM761" s="796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6"/>
      <c r="AX761" s="796"/>
      <c r="AY761" s="796"/>
      <c r="AZ761" s="796"/>
      <c r="BA761" s="796"/>
      <c r="BB761" s="796"/>
      <c r="BC761" s="796"/>
      <c r="BD761" s="796"/>
      <c r="BE761" s="796"/>
      <c r="BF761" s="796"/>
      <c r="BG761" s="648"/>
      <c r="BH761" s="648"/>
      <c r="BI761" s="796"/>
      <c r="BJ761" s="796"/>
      <c r="BK761" s="642"/>
      <c r="BL761" s="642"/>
      <c r="BM761" s="642"/>
      <c r="BN761" s="796"/>
      <c r="BO761" s="648"/>
      <c r="BP761" s="796"/>
      <c r="BQ761" s="796"/>
      <c r="BR761" s="796"/>
      <c r="BS761" s="796"/>
      <c r="BT761" s="796"/>
      <c r="BU761" s="796"/>
      <c r="BV761" s="796"/>
      <c r="BW761" s="796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6"/>
      <c r="AB762" s="796"/>
      <c r="AC762" s="796"/>
      <c r="AD762" s="796"/>
      <c r="AE762" s="796"/>
      <c r="AF762" s="796"/>
      <c r="AG762" s="796"/>
      <c r="AH762" s="796"/>
      <c r="AI762" s="796"/>
      <c r="AJ762" s="796"/>
      <c r="AK762" s="796"/>
      <c r="AL762" s="796"/>
      <c r="AM762" s="796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6"/>
      <c r="AX762" s="796"/>
      <c r="AY762" s="796"/>
      <c r="AZ762" s="796"/>
      <c r="BA762" s="796"/>
      <c r="BB762" s="796"/>
      <c r="BC762" s="796"/>
      <c r="BD762" s="796"/>
      <c r="BE762" s="796"/>
      <c r="BF762" s="796"/>
      <c r="BG762" s="649"/>
      <c r="BH762" s="649"/>
      <c r="BI762" s="796"/>
      <c r="BJ762" s="796"/>
      <c r="BK762" s="643"/>
      <c r="BL762" s="643"/>
      <c r="BM762" s="643"/>
      <c r="BN762" s="796"/>
      <c r="BO762" s="649"/>
      <c r="BP762" s="796"/>
      <c r="BQ762" s="796"/>
      <c r="BR762" s="796"/>
      <c r="BS762" s="796"/>
      <c r="BT762" s="796"/>
      <c r="BU762" s="796"/>
      <c r="BV762" s="796"/>
      <c r="BW762" s="796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6"/>
      <c r="AB763" s="796"/>
      <c r="AC763" s="796"/>
      <c r="AD763" s="796"/>
      <c r="AE763" s="796"/>
      <c r="AF763" s="796"/>
      <c r="AG763" s="796"/>
      <c r="AH763" s="796"/>
      <c r="AI763" s="796"/>
      <c r="AJ763" s="796"/>
      <c r="AK763" s="796"/>
      <c r="AL763" s="796"/>
      <c r="AM763" s="796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6"/>
      <c r="AX763" s="796"/>
      <c r="AY763" s="796"/>
      <c r="AZ763" s="796"/>
      <c r="BA763" s="796"/>
      <c r="BB763" s="796"/>
      <c r="BC763" s="796"/>
      <c r="BD763" s="796"/>
      <c r="BE763" s="796"/>
      <c r="BF763" s="796"/>
      <c r="BG763" s="649"/>
      <c r="BH763" s="649"/>
      <c r="BI763" s="796"/>
      <c r="BJ763" s="796"/>
      <c r="BK763" s="643"/>
      <c r="BL763" s="643"/>
      <c r="BM763" s="643"/>
      <c r="BN763" s="796"/>
      <c r="BO763" s="649"/>
      <c r="BP763" s="796"/>
      <c r="BQ763" s="796"/>
      <c r="BR763" s="796"/>
      <c r="BS763" s="796"/>
      <c r="BT763" s="796"/>
      <c r="BU763" s="796"/>
      <c r="BV763" s="796"/>
      <c r="BW763" s="796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6"/>
      <c r="AB764" s="796"/>
      <c r="AC764" s="796"/>
      <c r="AD764" s="796"/>
      <c r="AE764" s="796"/>
      <c r="AF764" s="796"/>
      <c r="AG764" s="796"/>
      <c r="AH764" s="796"/>
      <c r="AI764" s="796"/>
      <c r="AJ764" s="796"/>
      <c r="AK764" s="796"/>
      <c r="AL764" s="796"/>
      <c r="AM764" s="796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6"/>
      <c r="AX764" s="796"/>
      <c r="AY764" s="796"/>
      <c r="AZ764" s="796"/>
      <c r="BA764" s="796"/>
      <c r="BB764" s="796"/>
      <c r="BC764" s="796"/>
      <c r="BD764" s="796"/>
      <c r="BE764" s="796"/>
      <c r="BF764" s="796"/>
      <c r="BG764" s="650"/>
      <c r="BH764" s="650"/>
      <c r="BI764" s="796"/>
      <c r="BJ764" s="796"/>
      <c r="BK764" s="644"/>
      <c r="BL764" s="644"/>
      <c r="BM764" s="644"/>
      <c r="BN764" s="796"/>
      <c r="BO764" s="650"/>
      <c r="BP764" s="796"/>
      <c r="BQ764" s="796"/>
      <c r="BR764" s="796"/>
      <c r="BS764" s="796"/>
      <c r="BT764" s="796"/>
      <c r="BU764" s="796"/>
      <c r="BV764" s="796"/>
      <c r="BW764" s="796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6"/>
      <c r="AB765" s="796"/>
      <c r="AC765" s="796"/>
      <c r="AD765" s="796"/>
      <c r="AE765" s="796"/>
      <c r="AF765" s="796"/>
      <c r="AG765" s="796"/>
      <c r="AH765" s="796"/>
      <c r="AI765" s="796"/>
      <c r="AJ765" s="796"/>
      <c r="AK765" s="796"/>
      <c r="AL765" s="796"/>
      <c r="AM765" s="796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6"/>
      <c r="AX765" s="796"/>
      <c r="AY765" s="796"/>
      <c r="AZ765" s="796"/>
      <c r="BA765" s="796"/>
      <c r="BB765" s="796"/>
      <c r="BC765" s="796"/>
      <c r="BD765" s="796"/>
      <c r="BE765" s="796"/>
      <c r="BF765" s="796"/>
      <c r="BG765" s="648"/>
      <c r="BH765" s="648"/>
      <c r="BI765" s="796"/>
      <c r="BJ765" s="796"/>
      <c r="BK765" s="642"/>
      <c r="BL765" s="642"/>
      <c r="BM765" s="642"/>
      <c r="BN765" s="796"/>
      <c r="BO765" s="648"/>
      <c r="BP765" s="796"/>
      <c r="BQ765" s="796"/>
      <c r="BR765" s="796"/>
      <c r="BS765" s="796"/>
      <c r="BT765" s="796"/>
      <c r="BU765" s="796"/>
      <c r="BV765" s="796"/>
      <c r="BW765" s="796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6"/>
      <c r="AB766" s="796"/>
      <c r="AC766" s="796"/>
      <c r="AD766" s="796"/>
      <c r="AE766" s="796"/>
      <c r="AF766" s="796"/>
      <c r="AG766" s="796"/>
      <c r="AH766" s="796"/>
      <c r="AI766" s="796"/>
      <c r="AJ766" s="796"/>
      <c r="AK766" s="796"/>
      <c r="AL766" s="796"/>
      <c r="AM766" s="796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6"/>
      <c r="AX766" s="796"/>
      <c r="AY766" s="796"/>
      <c r="AZ766" s="796"/>
      <c r="BA766" s="796"/>
      <c r="BB766" s="796"/>
      <c r="BC766" s="796"/>
      <c r="BD766" s="796"/>
      <c r="BE766" s="796"/>
      <c r="BF766" s="796"/>
      <c r="BG766" s="649"/>
      <c r="BH766" s="649"/>
      <c r="BI766" s="796"/>
      <c r="BJ766" s="796"/>
      <c r="BK766" s="643"/>
      <c r="BL766" s="643"/>
      <c r="BM766" s="643"/>
      <c r="BN766" s="796"/>
      <c r="BO766" s="649"/>
      <c r="BP766" s="796"/>
      <c r="BQ766" s="796"/>
      <c r="BR766" s="796"/>
      <c r="BS766" s="796"/>
      <c r="BT766" s="796"/>
      <c r="BU766" s="796"/>
      <c r="BV766" s="796"/>
      <c r="BW766" s="796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6"/>
      <c r="AB767" s="796"/>
      <c r="AC767" s="796"/>
      <c r="AD767" s="796"/>
      <c r="AE767" s="796"/>
      <c r="AF767" s="796"/>
      <c r="AG767" s="796"/>
      <c r="AH767" s="796"/>
      <c r="AI767" s="796"/>
      <c r="AJ767" s="796"/>
      <c r="AK767" s="796"/>
      <c r="AL767" s="796"/>
      <c r="AM767" s="796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6"/>
      <c r="AX767" s="796"/>
      <c r="AY767" s="796"/>
      <c r="AZ767" s="796"/>
      <c r="BA767" s="796"/>
      <c r="BB767" s="796"/>
      <c r="BC767" s="796"/>
      <c r="BD767" s="796"/>
      <c r="BE767" s="796"/>
      <c r="BF767" s="796"/>
      <c r="BG767" s="649"/>
      <c r="BH767" s="649"/>
      <c r="BI767" s="796"/>
      <c r="BJ767" s="796"/>
      <c r="BK767" s="643"/>
      <c r="BL767" s="643"/>
      <c r="BM767" s="643"/>
      <c r="BN767" s="796"/>
      <c r="BO767" s="649"/>
      <c r="BP767" s="796"/>
      <c r="BQ767" s="796"/>
      <c r="BR767" s="796"/>
      <c r="BS767" s="796"/>
      <c r="BT767" s="796"/>
      <c r="BU767" s="796"/>
      <c r="BV767" s="796"/>
      <c r="BW767" s="796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6"/>
      <c r="AB768" s="796"/>
      <c r="AC768" s="796"/>
      <c r="AD768" s="796"/>
      <c r="AE768" s="796"/>
      <c r="AF768" s="796"/>
      <c r="AG768" s="796"/>
      <c r="AH768" s="796"/>
      <c r="AI768" s="796"/>
      <c r="AJ768" s="796"/>
      <c r="AK768" s="796"/>
      <c r="AL768" s="796"/>
      <c r="AM768" s="796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6"/>
      <c r="AX768" s="796"/>
      <c r="AY768" s="796"/>
      <c r="AZ768" s="796"/>
      <c r="BA768" s="796"/>
      <c r="BB768" s="796"/>
      <c r="BC768" s="796"/>
      <c r="BD768" s="796"/>
      <c r="BE768" s="796"/>
      <c r="BF768" s="796"/>
      <c r="BG768" s="650"/>
      <c r="BH768" s="650"/>
      <c r="BI768" s="796"/>
      <c r="BJ768" s="796"/>
      <c r="BK768" s="644"/>
      <c r="BL768" s="644"/>
      <c r="BM768" s="644"/>
      <c r="BN768" s="796"/>
      <c r="BO768" s="650"/>
      <c r="BP768" s="796"/>
      <c r="BQ768" s="796"/>
      <c r="BR768" s="796"/>
      <c r="BS768" s="796"/>
      <c r="BT768" s="796"/>
      <c r="BU768" s="796"/>
      <c r="BV768" s="796"/>
      <c r="BW768" s="796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6"/>
      <c r="AB769" s="796"/>
      <c r="AC769" s="796"/>
      <c r="AD769" s="796"/>
      <c r="AE769" s="796"/>
      <c r="AF769" s="796"/>
      <c r="AG769" s="796"/>
      <c r="AH769" s="796"/>
      <c r="AI769" s="796"/>
      <c r="AJ769" s="796"/>
      <c r="AK769" s="796"/>
      <c r="AL769" s="796"/>
      <c r="AM769" s="796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6"/>
      <c r="AX769" s="796"/>
      <c r="AY769" s="796"/>
      <c r="AZ769" s="796"/>
      <c r="BA769" s="796"/>
      <c r="BB769" s="796"/>
      <c r="BC769" s="796"/>
      <c r="BD769" s="796"/>
      <c r="BE769" s="796"/>
      <c r="BF769" s="796"/>
      <c r="BG769" s="648"/>
      <c r="BH769" s="648"/>
      <c r="BI769" s="796"/>
      <c r="BJ769" s="796"/>
      <c r="BK769" s="642"/>
      <c r="BL769" s="642"/>
      <c r="BM769" s="642"/>
      <c r="BN769" s="796"/>
      <c r="BO769" s="648"/>
      <c r="BP769" s="796"/>
      <c r="BQ769" s="796"/>
      <c r="BR769" s="796"/>
      <c r="BS769" s="796"/>
      <c r="BT769" s="796"/>
      <c r="BU769" s="796"/>
      <c r="BV769" s="796"/>
      <c r="BW769" s="796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6"/>
      <c r="AB770" s="796"/>
      <c r="AC770" s="796"/>
      <c r="AD770" s="796"/>
      <c r="AE770" s="796"/>
      <c r="AF770" s="796"/>
      <c r="AG770" s="796"/>
      <c r="AH770" s="796"/>
      <c r="AI770" s="796"/>
      <c r="AJ770" s="796"/>
      <c r="AK770" s="796"/>
      <c r="AL770" s="796"/>
      <c r="AM770" s="796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6"/>
      <c r="AX770" s="796"/>
      <c r="AY770" s="796"/>
      <c r="AZ770" s="796"/>
      <c r="BA770" s="796"/>
      <c r="BB770" s="796"/>
      <c r="BC770" s="796"/>
      <c r="BD770" s="796"/>
      <c r="BE770" s="796"/>
      <c r="BF770" s="796"/>
      <c r="BG770" s="649"/>
      <c r="BH770" s="649"/>
      <c r="BI770" s="796"/>
      <c r="BJ770" s="796"/>
      <c r="BK770" s="643"/>
      <c r="BL770" s="643"/>
      <c r="BM770" s="643"/>
      <c r="BN770" s="796"/>
      <c r="BO770" s="649"/>
      <c r="BP770" s="796"/>
      <c r="BQ770" s="796"/>
      <c r="BR770" s="796"/>
      <c r="BS770" s="796"/>
      <c r="BT770" s="796"/>
      <c r="BU770" s="796"/>
      <c r="BV770" s="796"/>
      <c r="BW770" s="796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6"/>
      <c r="AB771" s="796"/>
      <c r="AC771" s="796"/>
      <c r="AD771" s="796"/>
      <c r="AE771" s="796"/>
      <c r="AF771" s="796"/>
      <c r="AG771" s="796"/>
      <c r="AH771" s="796"/>
      <c r="AI771" s="796"/>
      <c r="AJ771" s="796"/>
      <c r="AK771" s="796"/>
      <c r="AL771" s="796"/>
      <c r="AM771" s="796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6"/>
      <c r="AX771" s="796"/>
      <c r="AY771" s="796"/>
      <c r="AZ771" s="796"/>
      <c r="BA771" s="796"/>
      <c r="BB771" s="796"/>
      <c r="BC771" s="796"/>
      <c r="BD771" s="796"/>
      <c r="BE771" s="796"/>
      <c r="BF771" s="796"/>
      <c r="BG771" s="649"/>
      <c r="BH771" s="649"/>
      <c r="BI771" s="796"/>
      <c r="BJ771" s="796"/>
      <c r="BK771" s="643"/>
      <c r="BL771" s="643"/>
      <c r="BM771" s="643"/>
      <c r="BN771" s="796"/>
      <c r="BO771" s="649"/>
      <c r="BP771" s="796"/>
      <c r="BQ771" s="796"/>
      <c r="BR771" s="796"/>
      <c r="BS771" s="796"/>
      <c r="BT771" s="796"/>
      <c r="BU771" s="796"/>
      <c r="BV771" s="796"/>
      <c r="BW771" s="796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6"/>
      <c r="AB772" s="796"/>
      <c r="AC772" s="796"/>
      <c r="AD772" s="796"/>
      <c r="AE772" s="796"/>
      <c r="AF772" s="796"/>
      <c r="AG772" s="796"/>
      <c r="AH772" s="796"/>
      <c r="AI772" s="796"/>
      <c r="AJ772" s="796"/>
      <c r="AK772" s="796"/>
      <c r="AL772" s="796"/>
      <c r="AM772" s="796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6"/>
      <c r="AX772" s="796"/>
      <c r="AY772" s="796"/>
      <c r="AZ772" s="796"/>
      <c r="BA772" s="796"/>
      <c r="BB772" s="796"/>
      <c r="BC772" s="796"/>
      <c r="BD772" s="796"/>
      <c r="BE772" s="796"/>
      <c r="BF772" s="796"/>
      <c r="BG772" s="650"/>
      <c r="BH772" s="650"/>
      <c r="BI772" s="796"/>
      <c r="BJ772" s="796"/>
      <c r="BK772" s="644"/>
      <c r="BL772" s="644"/>
      <c r="BM772" s="644"/>
      <c r="BN772" s="796"/>
      <c r="BO772" s="650"/>
      <c r="BP772" s="796"/>
      <c r="BQ772" s="796"/>
      <c r="BR772" s="796"/>
      <c r="BS772" s="796"/>
      <c r="BT772" s="796"/>
      <c r="BU772" s="796"/>
      <c r="BV772" s="796"/>
      <c r="BW772" s="796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6"/>
      <c r="AB773" s="796"/>
      <c r="AC773" s="796"/>
      <c r="AD773" s="796"/>
      <c r="AE773" s="796"/>
      <c r="AF773" s="796"/>
      <c r="AG773" s="796"/>
      <c r="AH773" s="796"/>
      <c r="AI773" s="796"/>
      <c r="AJ773" s="796"/>
      <c r="AK773" s="796"/>
      <c r="AL773" s="796"/>
      <c r="AM773" s="796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6"/>
      <c r="AX773" s="796"/>
      <c r="AY773" s="796"/>
      <c r="AZ773" s="796"/>
      <c r="BA773" s="796"/>
      <c r="BB773" s="796"/>
      <c r="BC773" s="796"/>
      <c r="BD773" s="796"/>
      <c r="BE773" s="796"/>
      <c r="BF773" s="796"/>
      <c r="BG773" s="648"/>
      <c r="BH773" s="648"/>
      <c r="BI773" s="796"/>
      <c r="BJ773" s="796"/>
      <c r="BK773" s="642"/>
      <c r="BL773" s="642"/>
      <c r="BM773" s="642"/>
      <c r="BN773" s="796"/>
      <c r="BO773" s="648"/>
      <c r="BP773" s="796"/>
      <c r="BQ773" s="796"/>
      <c r="BR773" s="796"/>
      <c r="BS773" s="796"/>
      <c r="BT773" s="796"/>
      <c r="BU773" s="796"/>
      <c r="BV773" s="796"/>
      <c r="BW773" s="796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6"/>
      <c r="AB774" s="796"/>
      <c r="AC774" s="796"/>
      <c r="AD774" s="796"/>
      <c r="AE774" s="796"/>
      <c r="AF774" s="796"/>
      <c r="AG774" s="796"/>
      <c r="AH774" s="796"/>
      <c r="AI774" s="796"/>
      <c r="AJ774" s="796"/>
      <c r="AK774" s="796"/>
      <c r="AL774" s="796"/>
      <c r="AM774" s="796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6"/>
      <c r="AX774" s="796"/>
      <c r="AY774" s="796"/>
      <c r="AZ774" s="796"/>
      <c r="BA774" s="796"/>
      <c r="BB774" s="796"/>
      <c r="BC774" s="796"/>
      <c r="BD774" s="796"/>
      <c r="BE774" s="796"/>
      <c r="BF774" s="796"/>
      <c r="BG774" s="649"/>
      <c r="BH774" s="649"/>
      <c r="BI774" s="796"/>
      <c r="BJ774" s="796"/>
      <c r="BK774" s="643"/>
      <c r="BL774" s="643"/>
      <c r="BM774" s="643"/>
      <c r="BN774" s="796"/>
      <c r="BO774" s="649"/>
      <c r="BP774" s="796"/>
      <c r="BQ774" s="796"/>
      <c r="BR774" s="796"/>
      <c r="BS774" s="796"/>
      <c r="BT774" s="796"/>
      <c r="BU774" s="796"/>
      <c r="BV774" s="796"/>
      <c r="BW774" s="796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6"/>
      <c r="AB775" s="796"/>
      <c r="AC775" s="796"/>
      <c r="AD775" s="796"/>
      <c r="AE775" s="796"/>
      <c r="AF775" s="796"/>
      <c r="AG775" s="796"/>
      <c r="AH775" s="796"/>
      <c r="AI775" s="796"/>
      <c r="AJ775" s="796"/>
      <c r="AK775" s="796"/>
      <c r="AL775" s="796"/>
      <c r="AM775" s="796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6"/>
      <c r="AX775" s="796"/>
      <c r="AY775" s="796"/>
      <c r="AZ775" s="796"/>
      <c r="BA775" s="796"/>
      <c r="BB775" s="796"/>
      <c r="BC775" s="796"/>
      <c r="BD775" s="796"/>
      <c r="BE775" s="796"/>
      <c r="BF775" s="796"/>
      <c r="BG775" s="649"/>
      <c r="BH775" s="649"/>
      <c r="BI775" s="796"/>
      <c r="BJ775" s="796"/>
      <c r="BK775" s="643"/>
      <c r="BL775" s="643"/>
      <c r="BM775" s="643"/>
      <c r="BN775" s="796"/>
      <c r="BO775" s="649"/>
      <c r="BP775" s="796"/>
      <c r="BQ775" s="796"/>
      <c r="BR775" s="796"/>
      <c r="BS775" s="796"/>
      <c r="BT775" s="796"/>
      <c r="BU775" s="796"/>
      <c r="BV775" s="796"/>
      <c r="BW775" s="796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6"/>
      <c r="AB776" s="796"/>
      <c r="AC776" s="796"/>
      <c r="AD776" s="796"/>
      <c r="AE776" s="796"/>
      <c r="AF776" s="796"/>
      <c r="AG776" s="796"/>
      <c r="AH776" s="796"/>
      <c r="AI776" s="796"/>
      <c r="AJ776" s="796"/>
      <c r="AK776" s="796"/>
      <c r="AL776" s="796"/>
      <c r="AM776" s="796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6"/>
      <c r="AX776" s="796"/>
      <c r="AY776" s="796"/>
      <c r="AZ776" s="796"/>
      <c r="BA776" s="796"/>
      <c r="BB776" s="796"/>
      <c r="BC776" s="796"/>
      <c r="BD776" s="796"/>
      <c r="BE776" s="796"/>
      <c r="BF776" s="796"/>
      <c r="BG776" s="650"/>
      <c r="BH776" s="650"/>
      <c r="BI776" s="796"/>
      <c r="BJ776" s="796"/>
      <c r="BK776" s="644"/>
      <c r="BL776" s="644"/>
      <c r="BM776" s="644"/>
      <c r="BN776" s="796"/>
      <c r="BO776" s="650"/>
      <c r="BP776" s="796"/>
      <c r="BQ776" s="796"/>
      <c r="BR776" s="796"/>
      <c r="BS776" s="796"/>
      <c r="BT776" s="796"/>
      <c r="BU776" s="796"/>
      <c r="BV776" s="796"/>
      <c r="BW776" s="79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7" t="s">
        <v>339</v>
      </c>
      <c r="F40" s="58" t="s">
        <v>340</v>
      </c>
      <c r="G40" s="807" t="s">
        <v>339</v>
      </c>
      <c r="H40" s="58" t="s">
        <v>341</v>
      </c>
      <c r="I40" s="807" t="s">
        <v>339</v>
      </c>
      <c r="J40" s="58" t="s">
        <v>342</v>
      </c>
      <c r="K40" s="807" t="s">
        <v>339</v>
      </c>
      <c r="L40" s="58" t="s">
        <v>343</v>
      </c>
      <c r="M40" s="807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8"/>
      <c r="F41" s="60" t="s">
        <v>346</v>
      </c>
      <c r="G41" s="808"/>
      <c r="H41" s="60" t="s">
        <v>347</v>
      </c>
      <c r="I41" s="808"/>
      <c r="J41" s="60" t="s">
        <v>348</v>
      </c>
      <c r="K41" s="808"/>
      <c r="L41" s="60" t="s">
        <v>349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24" t="s">
        <v>336</v>
      </c>
      <c r="C5" s="826" t="s">
        <v>337</v>
      </c>
      <c r="D5" s="273"/>
      <c r="E5" s="58" t="s">
        <v>338</v>
      </c>
      <c r="F5" s="801" t="s">
        <v>339</v>
      </c>
      <c r="G5" s="58" t="s">
        <v>340</v>
      </c>
      <c r="H5" s="801" t="s">
        <v>339</v>
      </c>
      <c r="I5" s="274" t="s">
        <v>341</v>
      </c>
      <c r="J5" s="828" t="s">
        <v>339</v>
      </c>
      <c r="K5" s="274" t="s">
        <v>342</v>
      </c>
      <c r="L5" s="828" t="s">
        <v>339</v>
      </c>
      <c r="M5" s="274" t="s">
        <v>343</v>
      </c>
      <c r="N5" s="828" t="s">
        <v>339</v>
      </c>
      <c r="O5" s="275" t="s">
        <v>344</v>
      </c>
    </row>
    <row r="6" spans="2:19" ht="18" customHeight="1" thickBot="1">
      <c r="B6" s="825"/>
      <c r="C6" s="827"/>
      <c r="D6" s="276"/>
      <c r="E6" s="60" t="s">
        <v>345</v>
      </c>
      <c r="F6" s="802"/>
      <c r="G6" s="60" t="s">
        <v>346</v>
      </c>
      <c r="H6" s="802"/>
      <c r="I6" s="277" t="s">
        <v>347</v>
      </c>
      <c r="J6" s="829"/>
      <c r="K6" s="277" t="s">
        <v>348</v>
      </c>
      <c r="L6" s="829"/>
      <c r="M6" s="277" t="s">
        <v>349</v>
      </c>
      <c r="N6" s="829"/>
      <c r="O6" s="278"/>
    </row>
    <row r="7" spans="2:19" ht="36" customHeight="1">
      <c r="B7" s="842">
        <v>45931</v>
      </c>
      <c r="C7" s="843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3">
        <v>1</v>
      </c>
      <c r="R7" s="267" t="s">
        <v>353</v>
      </c>
      <c r="S7" s="267" t="s">
        <v>354</v>
      </c>
    </row>
    <row r="8" spans="2:19" ht="36" customHeight="1">
      <c r="B8" s="841"/>
      <c r="C8" s="821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3"/>
      <c r="R8" s="254" t="s">
        <v>542</v>
      </c>
      <c r="S8" s="254">
        <f>COUNTIF($D$7:$L$208,R8&amp;"*")</f>
        <v>7</v>
      </c>
    </row>
    <row r="9" spans="2:19" ht="36" customHeight="1">
      <c r="B9" s="840">
        <f>B7+1</f>
        <v>45932</v>
      </c>
      <c r="C9" s="820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3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41"/>
      <c r="C10" s="821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3"/>
      <c r="R10" s="254" t="s">
        <v>547</v>
      </c>
      <c r="S10" s="254">
        <f>COUNTIF($D$7:$N$390,R10&amp;"*")</f>
        <v>0</v>
      </c>
    </row>
    <row r="11" spans="2:19" ht="36" customHeight="1">
      <c r="B11" s="840">
        <f>B9+1</f>
        <v>45933</v>
      </c>
      <c r="C11" s="820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3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41"/>
      <c r="C12" s="821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3"/>
      <c r="R12" s="254" t="s">
        <v>549</v>
      </c>
      <c r="S12" s="254">
        <f t="shared" si="0"/>
        <v>7</v>
      </c>
    </row>
    <row r="13" spans="2:19" ht="36" customHeight="1">
      <c r="B13" s="838">
        <f>B11+1</f>
        <v>45934</v>
      </c>
      <c r="C13" s="816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3"/>
      <c r="R13" s="254" t="s">
        <v>550</v>
      </c>
      <c r="S13" s="254">
        <f t="shared" si="0"/>
        <v>8</v>
      </c>
    </row>
    <row r="14" spans="2:19" ht="36" customHeight="1">
      <c r="B14" s="839"/>
      <c r="C14" s="817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3"/>
      <c r="R14" s="254" t="s">
        <v>551</v>
      </c>
      <c r="S14" s="254">
        <f t="shared" si="0"/>
        <v>6</v>
      </c>
    </row>
    <row r="15" spans="2:19" ht="36" customHeight="1">
      <c r="B15" s="838">
        <f>B13+1</f>
        <v>45935</v>
      </c>
      <c r="C15" s="816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3"/>
      <c r="R15" s="257" t="s">
        <v>552</v>
      </c>
      <c r="S15" s="254">
        <f t="shared" si="0"/>
        <v>8</v>
      </c>
    </row>
    <row r="16" spans="2:19" ht="36" customHeight="1">
      <c r="B16" s="839"/>
      <c r="C16" s="817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3"/>
      <c r="R16" s="254" t="s">
        <v>553</v>
      </c>
      <c r="S16" s="254">
        <f t="shared" si="0"/>
        <v>0</v>
      </c>
    </row>
    <row r="17" spans="2:20" ht="36" customHeight="1">
      <c r="B17" s="840">
        <f>B15+1</f>
        <v>45936</v>
      </c>
      <c r="C17" s="820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3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41"/>
      <c r="C18" s="821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3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40">
        <f>B17+1</f>
        <v>45937</v>
      </c>
      <c r="C19" s="820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3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41"/>
      <c r="C20" s="821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3"/>
      <c r="R20" s="257" t="s">
        <v>557</v>
      </c>
      <c r="S20" s="254">
        <f t="shared" si="6"/>
        <v>0</v>
      </c>
    </row>
    <row r="21" spans="2:20" ht="36" customHeight="1">
      <c r="B21" s="840">
        <f>B19+1</f>
        <v>45938</v>
      </c>
      <c r="C21" s="820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3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41"/>
      <c r="C22" s="821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3"/>
      <c r="R22" s="257" t="s">
        <v>559</v>
      </c>
      <c r="S22" s="254">
        <f t="shared" si="6"/>
        <v>0</v>
      </c>
    </row>
    <row r="23" spans="2:20" ht="36" customHeight="1">
      <c r="B23" s="840">
        <f>B21+1</f>
        <v>45939</v>
      </c>
      <c r="C23" s="820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3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41"/>
      <c r="C24" s="821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3"/>
      <c r="R24" s="257" t="s">
        <v>561</v>
      </c>
      <c r="S24" s="254">
        <f t="shared" si="6"/>
        <v>0</v>
      </c>
    </row>
    <row r="25" spans="2:20" ht="36" customHeight="1">
      <c r="B25" s="840">
        <f>B23+1</f>
        <v>45940</v>
      </c>
      <c r="C25" s="820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3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41"/>
      <c r="C26" s="821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3"/>
      <c r="R26" s="257" t="s">
        <v>222</v>
      </c>
      <c r="S26" s="254">
        <f t="shared" si="6"/>
        <v>3</v>
      </c>
    </row>
    <row r="27" spans="2:20" ht="36" customHeight="1">
      <c r="B27" s="838">
        <f>B25+1</f>
        <v>45941</v>
      </c>
      <c r="C27" s="816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3"/>
      <c r="R27" s="257" t="s">
        <v>565</v>
      </c>
      <c r="S27" s="254">
        <f t="shared" si="6"/>
        <v>103</v>
      </c>
    </row>
    <row r="28" spans="2:20" ht="36" customHeight="1">
      <c r="B28" s="839"/>
      <c r="C28" s="817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3"/>
      <c r="R28" s="257" t="s">
        <v>566</v>
      </c>
      <c r="S28" s="254">
        <f t="shared" si="6"/>
        <v>44</v>
      </c>
    </row>
    <row r="29" spans="2:20" ht="36" customHeight="1">
      <c r="B29" s="838">
        <f>B27+1</f>
        <v>45942</v>
      </c>
      <c r="C29" s="816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3"/>
    </row>
    <row r="30" spans="2:20" ht="36" customHeight="1">
      <c r="B30" s="839"/>
      <c r="C30" s="817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3"/>
    </row>
    <row r="31" spans="2:20" ht="36" customHeight="1">
      <c r="B31" s="838">
        <f>B29+1</f>
        <v>45943</v>
      </c>
      <c r="C31" s="816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3"/>
    </row>
    <row r="32" spans="2:20" ht="36" customHeight="1">
      <c r="B32" s="839"/>
      <c r="C32" s="817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3"/>
    </row>
    <row r="33" spans="2:16" ht="36" customHeight="1">
      <c r="B33" s="840">
        <f>B31+1</f>
        <v>45944</v>
      </c>
      <c r="C33" s="820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3">
        <f>P25+1</f>
        <v>9</v>
      </c>
    </row>
    <row r="34" spans="2:16" ht="36" customHeight="1">
      <c r="B34" s="841"/>
      <c r="C34" s="821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3"/>
    </row>
    <row r="35" spans="2:16" ht="36" customHeight="1">
      <c r="B35" s="840">
        <f>B33+1</f>
        <v>45945</v>
      </c>
      <c r="C35" s="820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3">
        <f>P33+1</f>
        <v>10</v>
      </c>
    </row>
    <row r="36" spans="2:16" ht="36" customHeight="1">
      <c r="B36" s="841"/>
      <c r="C36" s="821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3"/>
    </row>
    <row r="37" spans="2:16" ht="36" customHeight="1">
      <c r="B37" s="840">
        <f>B35+1</f>
        <v>45946</v>
      </c>
      <c r="C37" s="820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3">
        <f t="shared" ref="P37" si="19">P35+1</f>
        <v>11</v>
      </c>
    </row>
    <row r="38" spans="2:16" ht="36" customHeight="1">
      <c r="B38" s="841"/>
      <c r="C38" s="821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3"/>
    </row>
    <row r="39" spans="2:16" ht="36" customHeight="1">
      <c r="B39" s="840">
        <f>B37+1</f>
        <v>45947</v>
      </c>
      <c r="C39" s="820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3">
        <f t="shared" ref="P39" si="21">P37+1</f>
        <v>12</v>
      </c>
    </row>
    <row r="40" spans="2:16" ht="36" customHeight="1">
      <c r="B40" s="841"/>
      <c r="C40" s="821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3"/>
    </row>
    <row r="41" spans="2:16" ht="36" customHeight="1">
      <c r="B41" s="838">
        <f>B39+1</f>
        <v>45948</v>
      </c>
      <c r="C41" s="816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3"/>
    </row>
    <row r="42" spans="2:16" ht="36" customHeight="1">
      <c r="B42" s="839"/>
      <c r="C42" s="817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3"/>
    </row>
    <row r="43" spans="2:16" ht="36" customHeight="1">
      <c r="B43" s="838">
        <f>B41+1</f>
        <v>45949</v>
      </c>
      <c r="C43" s="816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3"/>
    </row>
    <row r="44" spans="2:16" ht="36" customHeight="1">
      <c r="B44" s="839"/>
      <c r="C44" s="817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3"/>
    </row>
    <row r="45" spans="2:16" ht="36" customHeight="1">
      <c r="B45" s="840">
        <f>B43+1</f>
        <v>45950</v>
      </c>
      <c r="C45" s="820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3">
        <f>P39+1</f>
        <v>13</v>
      </c>
    </row>
    <row r="46" spans="2:16" ht="36" customHeight="1">
      <c r="B46" s="841"/>
      <c r="C46" s="821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3"/>
    </row>
    <row r="47" spans="2:16" ht="36" customHeight="1">
      <c r="B47" s="840">
        <f>B45+1</f>
        <v>45951</v>
      </c>
      <c r="C47" s="820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3">
        <f>P45+1</f>
        <v>14</v>
      </c>
    </row>
    <row r="48" spans="2:16" ht="36" customHeight="1">
      <c r="B48" s="841"/>
      <c r="C48" s="821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3"/>
    </row>
    <row r="49" spans="2:16" ht="36" customHeight="1">
      <c r="B49" s="840">
        <f>B47+1</f>
        <v>45952</v>
      </c>
      <c r="C49" s="820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3">
        <f t="shared" ref="P49" si="27">P47+1</f>
        <v>15</v>
      </c>
    </row>
    <row r="50" spans="2:16" ht="36" customHeight="1">
      <c r="B50" s="841"/>
      <c r="C50" s="821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3"/>
    </row>
    <row r="51" spans="2:16" ht="36" customHeight="1">
      <c r="B51" s="840">
        <f>B49+1</f>
        <v>45953</v>
      </c>
      <c r="C51" s="820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3">
        <f t="shared" ref="P51" si="29">P49+1</f>
        <v>16</v>
      </c>
    </row>
    <row r="52" spans="2:16" ht="36" customHeight="1">
      <c r="B52" s="841"/>
      <c r="C52" s="821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3"/>
    </row>
    <row r="53" spans="2:16" ht="36" customHeight="1">
      <c r="B53" s="840">
        <f>B51+1</f>
        <v>45954</v>
      </c>
      <c r="C53" s="820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3">
        <f t="shared" ref="P53" si="31">P51+1</f>
        <v>17</v>
      </c>
    </row>
    <row r="54" spans="2:16" ht="36" customHeight="1">
      <c r="B54" s="841"/>
      <c r="C54" s="821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3"/>
    </row>
    <row r="55" spans="2:16" ht="36" customHeight="1">
      <c r="B55" s="838">
        <f>B53+1</f>
        <v>45955</v>
      </c>
      <c r="C55" s="816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3"/>
    </row>
    <row r="56" spans="2:16" ht="36" customHeight="1">
      <c r="B56" s="839"/>
      <c r="C56" s="817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3"/>
    </row>
    <row r="57" spans="2:16" ht="36" customHeight="1">
      <c r="B57" s="838">
        <f>B55+1</f>
        <v>45956</v>
      </c>
      <c r="C57" s="816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3"/>
    </row>
    <row r="58" spans="2:16" ht="36" customHeight="1">
      <c r="B58" s="839"/>
      <c r="C58" s="817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3"/>
    </row>
    <row r="59" spans="2:16" ht="36" customHeight="1">
      <c r="B59" s="840">
        <f>B57+1</f>
        <v>45957</v>
      </c>
      <c r="C59" s="820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3">
        <f>P53+1</f>
        <v>18</v>
      </c>
    </row>
    <row r="60" spans="2:16" ht="36" customHeight="1">
      <c r="B60" s="841"/>
      <c r="C60" s="821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3"/>
    </row>
    <row r="61" spans="2:16" ht="36" customHeight="1">
      <c r="B61" s="840">
        <f>B59+1</f>
        <v>45958</v>
      </c>
      <c r="C61" s="820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3">
        <f>P59+1</f>
        <v>19</v>
      </c>
    </row>
    <row r="62" spans="2:16" ht="36" customHeight="1">
      <c r="B62" s="841"/>
      <c r="C62" s="821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3"/>
    </row>
    <row r="63" spans="2:16" ht="36" customHeight="1">
      <c r="B63" s="840">
        <f>B61+1</f>
        <v>45959</v>
      </c>
      <c r="C63" s="820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3">
        <f t="shared" ref="P63" si="37">P61+1</f>
        <v>20</v>
      </c>
    </row>
    <row r="64" spans="2:16" ht="36" customHeight="1">
      <c r="B64" s="841"/>
      <c r="C64" s="821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3"/>
    </row>
    <row r="65" spans="2:16" ht="36" customHeight="1">
      <c r="B65" s="840">
        <f t="shared" ref="B65" si="38">B63+1</f>
        <v>45960</v>
      </c>
      <c r="C65" s="820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3">
        <f t="shared" ref="P65" si="40">P63+1</f>
        <v>21</v>
      </c>
    </row>
    <row r="66" spans="2:16" ht="36" customHeight="1">
      <c r="B66" s="841"/>
      <c r="C66" s="821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3"/>
    </row>
    <row r="67" spans="2:16" ht="36" customHeight="1">
      <c r="B67" s="847">
        <f>B65+1</f>
        <v>45961</v>
      </c>
      <c r="C67" s="820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3">
        <f t="shared" ref="P67" si="42">P65+1</f>
        <v>22</v>
      </c>
    </row>
    <row r="68" spans="2:16" ht="36" customHeight="1">
      <c r="B68" s="848"/>
      <c r="C68" s="849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3"/>
    </row>
    <row r="69" spans="2:16" ht="27" customHeight="1">
      <c r="B69" s="335"/>
      <c r="P69" s="813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3"/>
    </row>
    <row r="71" spans="2:16" ht="18" customHeight="1">
      <c r="B71" s="824" t="s">
        <v>336</v>
      </c>
      <c r="C71" s="826" t="s">
        <v>337</v>
      </c>
      <c r="D71" s="273"/>
      <c r="E71" s="58" t="s">
        <v>338</v>
      </c>
      <c r="F71" s="801" t="s">
        <v>339</v>
      </c>
      <c r="G71" s="58" t="s">
        <v>340</v>
      </c>
      <c r="H71" s="801" t="s">
        <v>339</v>
      </c>
      <c r="I71" s="274" t="s">
        <v>341</v>
      </c>
      <c r="J71" s="828" t="s">
        <v>339</v>
      </c>
      <c r="K71" s="274" t="s">
        <v>342</v>
      </c>
      <c r="L71" s="828" t="s">
        <v>339</v>
      </c>
      <c r="M71" s="274" t="s">
        <v>343</v>
      </c>
      <c r="N71" s="828" t="s">
        <v>339</v>
      </c>
      <c r="O71" s="275" t="s">
        <v>344</v>
      </c>
      <c r="P71" s="813"/>
    </row>
    <row r="72" spans="2:16" ht="18" customHeight="1" thickBot="1">
      <c r="B72" s="825"/>
      <c r="C72" s="827"/>
      <c r="D72" s="276"/>
      <c r="E72" s="60" t="s">
        <v>345</v>
      </c>
      <c r="F72" s="802"/>
      <c r="G72" s="60" t="s">
        <v>346</v>
      </c>
      <c r="H72" s="802"/>
      <c r="I72" s="277" t="s">
        <v>347</v>
      </c>
      <c r="J72" s="829"/>
      <c r="K72" s="277" t="s">
        <v>348</v>
      </c>
      <c r="L72" s="829"/>
      <c r="M72" s="277" t="s">
        <v>349</v>
      </c>
      <c r="N72" s="829"/>
      <c r="O72" s="278"/>
      <c r="P72" s="813"/>
    </row>
    <row r="73" spans="2:16" ht="36" customHeight="1">
      <c r="B73" s="846">
        <f>B67+1</f>
        <v>45962</v>
      </c>
      <c r="C73" s="823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3"/>
    </row>
    <row r="74" spans="2:16" ht="36" customHeight="1">
      <c r="B74" s="839"/>
      <c r="C74" s="817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3"/>
    </row>
    <row r="75" spans="2:16" ht="36" customHeight="1">
      <c r="B75" s="838">
        <f>B73+1</f>
        <v>45963</v>
      </c>
      <c r="C75" s="816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3"/>
    </row>
    <row r="76" spans="2:16" ht="36" customHeight="1">
      <c r="B76" s="839"/>
      <c r="C76" s="817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3"/>
    </row>
    <row r="77" spans="2:16" ht="36" customHeight="1">
      <c r="B77" s="838">
        <f>B75+1</f>
        <v>45964</v>
      </c>
      <c r="C77" s="816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3"/>
    </row>
    <row r="78" spans="2:16" ht="36" customHeight="1">
      <c r="B78" s="839"/>
      <c r="C78" s="817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3"/>
    </row>
    <row r="79" spans="2:16" ht="36" customHeight="1">
      <c r="B79" s="840">
        <f>B77+1</f>
        <v>45965</v>
      </c>
      <c r="C79" s="820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3">
        <f>P67+1</f>
        <v>23</v>
      </c>
    </row>
    <row r="80" spans="2:16" ht="36" customHeight="1">
      <c r="B80" s="841"/>
      <c r="C80" s="821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3"/>
    </row>
    <row r="81" spans="2:16" ht="36" customHeight="1">
      <c r="B81" s="840">
        <f>B79+1</f>
        <v>45966</v>
      </c>
      <c r="C81" s="820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3">
        <f>P79+1</f>
        <v>24</v>
      </c>
    </row>
    <row r="82" spans="2:16" ht="36" customHeight="1">
      <c r="B82" s="841"/>
      <c r="C82" s="821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3"/>
    </row>
    <row r="83" spans="2:16" ht="36" customHeight="1">
      <c r="B83" s="840">
        <f>B81+1</f>
        <v>45967</v>
      </c>
      <c r="C83" s="820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3">
        <f t="shared" ref="P83" si="48">P81+1</f>
        <v>25</v>
      </c>
    </row>
    <row r="84" spans="2:16" ht="36" customHeight="1">
      <c r="B84" s="841"/>
      <c r="C84" s="821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3"/>
    </row>
    <row r="85" spans="2:16" ht="36" customHeight="1">
      <c r="B85" s="840">
        <f>B83+1</f>
        <v>45968</v>
      </c>
      <c r="C85" s="820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3">
        <f t="shared" ref="P85" si="50">P83+1</f>
        <v>26</v>
      </c>
    </row>
    <row r="86" spans="2:16" ht="36" customHeight="1">
      <c r="B86" s="841"/>
      <c r="C86" s="821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3"/>
    </row>
    <row r="87" spans="2:16" ht="36" customHeight="1">
      <c r="B87" s="838">
        <f>B85+1</f>
        <v>45969</v>
      </c>
      <c r="C87" s="816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3"/>
    </row>
    <row r="88" spans="2:16" ht="36" customHeight="1">
      <c r="B88" s="839"/>
      <c r="C88" s="817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3"/>
    </row>
    <row r="89" spans="2:16" ht="36" customHeight="1">
      <c r="B89" s="838">
        <f>B87+1</f>
        <v>45970</v>
      </c>
      <c r="C89" s="816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3"/>
    </row>
    <row r="90" spans="2:16" ht="36" customHeight="1">
      <c r="B90" s="839"/>
      <c r="C90" s="817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3"/>
    </row>
    <row r="91" spans="2:16" ht="36" customHeight="1">
      <c r="B91" s="840">
        <f>B89+1</f>
        <v>45971</v>
      </c>
      <c r="C91" s="820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3">
        <f>P85+1</f>
        <v>27</v>
      </c>
    </row>
    <row r="92" spans="2:16" ht="36" customHeight="1">
      <c r="B92" s="841"/>
      <c r="C92" s="821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3"/>
    </row>
    <row r="93" spans="2:16" ht="36" customHeight="1">
      <c r="B93" s="840">
        <f>B91+1</f>
        <v>45972</v>
      </c>
      <c r="C93" s="820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3">
        <f>P91+1</f>
        <v>28</v>
      </c>
    </row>
    <row r="94" spans="2:16" ht="36" customHeight="1">
      <c r="B94" s="841"/>
      <c r="C94" s="821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3"/>
    </row>
    <row r="95" spans="2:16" ht="36" customHeight="1">
      <c r="B95" s="840">
        <f>B93+1</f>
        <v>45973</v>
      </c>
      <c r="C95" s="820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3">
        <f t="shared" ref="P95" si="54">P93+1</f>
        <v>29</v>
      </c>
    </row>
    <row r="96" spans="2:16" ht="36" customHeight="1">
      <c r="B96" s="841"/>
      <c r="C96" s="821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3"/>
    </row>
    <row r="97" spans="2:16" ht="36" customHeight="1">
      <c r="B97" s="840">
        <f>B95+1</f>
        <v>45974</v>
      </c>
      <c r="C97" s="820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3">
        <f t="shared" ref="P97" si="55">P95+1</f>
        <v>30</v>
      </c>
    </row>
    <row r="98" spans="2:16" ht="36" customHeight="1">
      <c r="B98" s="841"/>
      <c r="C98" s="821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3"/>
    </row>
    <row r="99" spans="2:16" ht="36" customHeight="1">
      <c r="B99" s="840">
        <f>B97+1</f>
        <v>45975</v>
      </c>
      <c r="C99" s="820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3">
        <f t="shared" ref="P99" si="56">P97+1</f>
        <v>31</v>
      </c>
    </row>
    <row r="100" spans="2:16" ht="36" customHeight="1">
      <c r="B100" s="841"/>
      <c r="C100" s="821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3"/>
    </row>
    <row r="101" spans="2:16" ht="36" customHeight="1">
      <c r="B101" s="838">
        <f>B99+1</f>
        <v>45976</v>
      </c>
      <c r="C101" s="816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3"/>
    </row>
    <row r="102" spans="2:16" ht="36" customHeight="1">
      <c r="B102" s="839"/>
      <c r="C102" s="817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3"/>
    </row>
    <row r="103" spans="2:16" ht="36" customHeight="1">
      <c r="B103" s="838">
        <f>B101+1</f>
        <v>45977</v>
      </c>
      <c r="C103" s="816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3"/>
    </row>
    <row r="104" spans="2:16" ht="36" customHeight="1">
      <c r="B104" s="839"/>
      <c r="C104" s="817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3"/>
    </row>
    <row r="105" spans="2:16" ht="36" customHeight="1">
      <c r="B105" s="840">
        <f>B103+1</f>
        <v>45978</v>
      </c>
      <c r="C105" s="820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3">
        <f>P99+1</f>
        <v>32</v>
      </c>
    </row>
    <row r="106" spans="2:16" ht="36" customHeight="1">
      <c r="B106" s="841"/>
      <c r="C106" s="821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3"/>
    </row>
    <row r="107" spans="2:16" ht="36" customHeight="1">
      <c r="B107" s="840">
        <f>B105+1</f>
        <v>45979</v>
      </c>
      <c r="C107" s="820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3">
        <f>P105+1</f>
        <v>33</v>
      </c>
    </row>
    <row r="108" spans="2:16" ht="36" customHeight="1">
      <c r="B108" s="841"/>
      <c r="C108" s="821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3"/>
    </row>
    <row r="109" spans="2:16" ht="36" customHeight="1">
      <c r="B109" s="840">
        <f>B107+1</f>
        <v>45980</v>
      </c>
      <c r="C109" s="820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3">
        <f t="shared" ref="P109" si="57">P107+1</f>
        <v>34</v>
      </c>
    </row>
    <row r="110" spans="2:16" ht="36" customHeight="1">
      <c r="B110" s="841"/>
      <c r="C110" s="821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3"/>
    </row>
    <row r="111" spans="2:16" ht="36" customHeight="1">
      <c r="B111" s="840">
        <f>B109+1</f>
        <v>45981</v>
      </c>
      <c r="C111" s="820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3">
        <f t="shared" ref="P111" si="58">P109+1</f>
        <v>35</v>
      </c>
    </row>
    <row r="112" spans="2:16" ht="36" customHeight="1">
      <c r="B112" s="841"/>
      <c r="C112" s="821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3"/>
    </row>
    <row r="113" spans="2:16" ht="36" customHeight="1">
      <c r="B113" s="840">
        <f>B111+1</f>
        <v>45982</v>
      </c>
      <c r="C113" s="820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3">
        <f t="shared" ref="P113" si="59">P111+1</f>
        <v>36</v>
      </c>
    </row>
    <row r="114" spans="2:16" ht="36" customHeight="1">
      <c r="B114" s="841"/>
      <c r="C114" s="821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3"/>
    </row>
    <row r="115" spans="2:16" ht="36" customHeight="1">
      <c r="B115" s="838">
        <f>B113+1</f>
        <v>45983</v>
      </c>
      <c r="C115" s="816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3"/>
    </row>
    <row r="116" spans="2:16" ht="36" customHeight="1">
      <c r="B116" s="839"/>
      <c r="C116" s="817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3"/>
    </row>
    <row r="117" spans="2:16" ht="36" customHeight="1">
      <c r="B117" s="838">
        <f>B115+1</f>
        <v>45984</v>
      </c>
      <c r="C117" s="816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3"/>
    </row>
    <row r="118" spans="2:16" ht="36" customHeight="1">
      <c r="B118" s="839"/>
      <c r="C118" s="817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3"/>
    </row>
    <row r="119" spans="2:16" ht="36" customHeight="1">
      <c r="B119" s="838">
        <f>B117+1</f>
        <v>45985</v>
      </c>
      <c r="C119" s="816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3"/>
    </row>
    <row r="120" spans="2:16" ht="36" customHeight="1">
      <c r="B120" s="839"/>
      <c r="C120" s="817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3"/>
    </row>
    <row r="121" spans="2:16" ht="36" customHeight="1">
      <c r="B121" s="840">
        <f>B119+1</f>
        <v>45986</v>
      </c>
      <c r="C121" s="820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3">
        <f>P113+1</f>
        <v>37</v>
      </c>
    </row>
    <row r="122" spans="2:16" ht="36" customHeight="1">
      <c r="B122" s="841"/>
      <c r="C122" s="821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3"/>
    </row>
    <row r="123" spans="2:16" ht="36" customHeight="1">
      <c r="B123" s="840">
        <f>B121+1</f>
        <v>45987</v>
      </c>
      <c r="C123" s="820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3">
        <f>P121+1</f>
        <v>38</v>
      </c>
    </row>
    <row r="124" spans="2:16" ht="36" customHeight="1">
      <c r="B124" s="841"/>
      <c r="C124" s="821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3"/>
    </row>
    <row r="125" spans="2:16" ht="36" customHeight="1">
      <c r="B125" s="840">
        <f t="shared" ref="B125" si="60">B123+1</f>
        <v>45988</v>
      </c>
      <c r="C125" s="820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3">
        <f t="shared" ref="P125" si="61">P123+1</f>
        <v>39</v>
      </c>
    </row>
    <row r="126" spans="2:16" ht="36" customHeight="1">
      <c r="B126" s="841"/>
      <c r="C126" s="821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3"/>
    </row>
    <row r="127" spans="2:16" ht="36" customHeight="1">
      <c r="B127" s="840">
        <f>B125+1</f>
        <v>45989</v>
      </c>
      <c r="C127" s="820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3">
        <f t="shared" ref="P127" si="62">P125+1</f>
        <v>40</v>
      </c>
    </row>
    <row r="128" spans="2:16" ht="36" customHeight="1">
      <c r="B128" s="841"/>
      <c r="C128" s="821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3"/>
    </row>
    <row r="129" spans="2:16" ht="36" customHeight="1">
      <c r="B129" s="838">
        <f>B127+1</f>
        <v>45990</v>
      </c>
      <c r="C129" s="816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3"/>
    </row>
    <row r="130" spans="2:16" ht="36" customHeight="1">
      <c r="B130" s="839"/>
      <c r="C130" s="817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3"/>
    </row>
    <row r="131" spans="2:16" ht="36" customHeight="1">
      <c r="B131" s="844">
        <f>B129+1</f>
        <v>45991</v>
      </c>
      <c r="C131" s="834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3"/>
    </row>
    <row r="132" spans="2:16" ht="36" customHeight="1" thickBot="1">
      <c r="B132" s="845"/>
      <c r="C132" s="835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3"/>
    </row>
    <row r="133" spans="2:16" ht="27" customHeight="1">
      <c r="B133" s="335"/>
      <c r="P133" s="813" t="str">
        <f t="shared" ref="P133" si="63">IF(B133="","",WEEKDAY(B133))</f>
        <v/>
      </c>
    </row>
    <row r="134" spans="2:16" ht="27" customHeight="1" thickBot="1">
      <c r="B134" s="268" t="s">
        <v>584</v>
      </c>
      <c r="P134" s="813"/>
    </row>
    <row r="135" spans="2:16" ht="18" customHeight="1">
      <c r="B135" s="824" t="s">
        <v>336</v>
      </c>
      <c r="C135" s="826" t="s">
        <v>337</v>
      </c>
      <c r="D135" s="273"/>
      <c r="E135" s="58" t="s">
        <v>338</v>
      </c>
      <c r="F135" s="801" t="s">
        <v>339</v>
      </c>
      <c r="G135" s="58" t="s">
        <v>340</v>
      </c>
      <c r="H135" s="801" t="s">
        <v>339</v>
      </c>
      <c r="I135" s="274" t="s">
        <v>341</v>
      </c>
      <c r="J135" s="828" t="s">
        <v>339</v>
      </c>
      <c r="K135" s="274" t="s">
        <v>342</v>
      </c>
      <c r="L135" s="828" t="s">
        <v>339</v>
      </c>
      <c r="M135" s="274" t="s">
        <v>343</v>
      </c>
      <c r="N135" s="828" t="s">
        <v>339</v>
      </c>
      <c r="O135" s="275" t="s">
        <v>344</v>
      </c>
      <c r="P135" s="813"/>
    </row>
    <row r="136" spans="2:16" ht="18" customHeight="1" thickBot="1">
      <c r="B136" s="825"/>
      <c r="C136" s="827"/>
      <c r="D136" s="276"/>
      <c r="E136" s="60" t="s">
        <v>345</v>
      </c>
      <c r="F136" s="802"/>
      <c r="G136" s="60" t="s">
        <v>346</v>
      </c>
      <c r="H136" s="802"/>
      <c r="I136" s="277" t="s">
        <v>347</v>
      </c>
      <c r="J136" s="829"/>
      <c r="K136" s="277" t="s">
        <v>348</v>
      </c>
      <c r="L136" s="829"/>
      <c r="M136" s="277" t="s">
        <v>349</v>
      </c>
      <c r="N136" s="829"/>
      <c r="O136" s="278"/>
      <c r="P136" s="813"/>
    </row>
    <row r="137" spans="2:16" ht="36" customHeight="1">
      <c r="B137" s="842">
        <f>B131+1</f>
        <v>45992</v>
      </c>
      <c r="C137" s="843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3">
        <f>P127+1</f>
        <v>41</v>
      </c>
    </row>
    <row r="138" spans="2:16" ht="36" customHeight="1">
      <c r="B138" s="841"/>
      <c r="C138" s="821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3"/>
    </row>
    <row r="139" spans="2:16" ht="36" customHeight="1">
      <c r="B139" s="840">
        <f>B137+1</f>
        <v>45993</v>
      </c>
      <c r="C139" s="820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3">
        <f>P137+1</f>
        <v>42</v>
      </c>
    </row>
    <row r="140" spans="2:16" ht="36" customHeight="1">
      <c r="B140" s="841"/>
      <c r="C140" s="821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3"/>
    </row>
    <row r="141" spans="2:16" ht="36" customHeight="1">
      <c r="B141" s="840">
        <f>B139+1</f>
        <v>45994</v>
      </c>
      <c r="C141" s="820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3">
        <f t="shared" ref="P141" si="65">P139+1</f>
        <v>43</v>
      </c>
    </row>
    <row r="142" spans="2:16" ht="36" customHeight="1">
      <c r="B142" s="841"/>
      <c r="C142" s="821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3"/>
    </row>
    <row r="143" spans="2:16" ht="36" customHeight="1">
      <c r="B143" s="840">
        <f>B141+1</f>
        <v>45995</v>
      </c>
      <c r="C143" s="820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3">
        <f t="shared" ref="P143" si="66">P141+1</f>
        <v>44</v>
      </c>
    </row>
    <row r="144" spans="2:16" ht="36" customHeight="1">
      <c r="B144" s="841"/>
      <c r="C144" s="821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3"/>
    </row>
    <row r="145" spans="2:16" ht="36" customHeight="1">
      <c r="B145" s="840">
        <f>B143+1</f>
        <v>45996</v>
      </c>
      <c r="C145" s="820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3">
        <f t="shared" ref="P145" si="67">P143+1</f>
        <v>45</v>
      </c>
    </row>
    <row r="146" spans="2:16" ht="36" customHeight="1">
      <c r="B146" s="841"/>
      <c r="C146" s="821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3"/>
    </row>
    <row r="147" spans="2:16" ht="36" customHeight="1">
      <c r="B147" s="838">
        <f>B145+1</f>
        <v>45997</v>
      </c>
      <c r="C147" s="816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3"/>
    </row>
    <row r="148" spans="2:16" ht="36" customHeight="1">
      <c r="B148" s="839"/>
      <c r="C148" s="817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3"/>
    </row>
    <row r="149" spans="2:16" ht="36" customHeight="1">
      <c r="B149" s="838">
        <f>B147+1</f>
        <v>45998</v>
      </c>
      <c r="C149" s="816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3"/>
    </row>
    <row r="150" spans="2:16" ht="36" customHeight="1">
      <c r="B150" s="839"/>
      <c r="C150" s="817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3"/>
    </row>
    <row r="151" spans="2:16" ht="36" customHeight="1">
      <c r="B151" s="840">
        <f>B149+1</f>
        <v>45999</v>
      </c>
      <c r="C151" s="820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3">
        <f>P145+1</f>
        <v>46</v>
      </c>
    </row>
    <row r="152" spans="2:16" ht="36" customHeight="1">
      <c r="B152" s="841"/>
      <c r="C152" s="821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3"/>
    </row>
    <row r="153" spans="2:16" ht="36" customHeight="1">
      <c r="B153" s="840">
        <f>B151+1</f>
        <v>46000</v>
      </c>
      <c r="C153" s="820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3">
        <f>P151+1</f>
        <v>47</v>
      </c>
    </row>
    <row r="154" spans="2:16" ht="36" customHeight="1">
      <c r="B154" s="841"/>
      <c r="C154" s="821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3"/>
    </row>
    <row r="155" spans="2:16" ht="36" customHeight="1">
      <c r="B155" s="840">
        <f>B153+1</f>
        <v>46001</v>
      </c>
      <c r="C155" s="820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3">
        <f t="shared" ref="P155" si="68">P153+1</f>
        <v>48</v>
      </c>
    </row>
    <row r="156" spans="2:16" ht="36" customHeight="1">
      <c r="B156" s="841"/>
      <c r="C156" s="821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3"/>
    </row>
    <row r="157" spans="2:16" ht="36" customHeight="1">
      <c r="B157" s="840">
        <f>B155+1</f>
        <v>46002</v>
      </c>
      <c r="C157" s="820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3">
        <f t="shared" ref="P157" si="69">P155+1</f>
        <v>49</v>
      </c>
    </row>
    <row r="158" spans="2:16" ht="36" customHeight="1">
      <c r="B158" s="841"/>
      <c r="C158" s="821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3"/>
    </row>
    <row r="159" spans="2:16" ht="36" customHeight="1">
      <c r="B159" s="840">
        <f>B157+1</f>
        <v>46003</v>
      </c>
      <c r="C159" s="820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3">
        <f t="shared" ref="P159" si="70">P157+1</f>
        <v>50</v>
      </c>
    </row>
    <row r="160" spans="2:16" ht="36" customHeight="1">
      <c r="B160" s="841"/>
      <c r="C160" s="821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3"/>
    </row>
    <row r="161" spans="2:16" ht="36" customHeight="1">
      <c r="B161" s="838">
        <f>B159+1</f>
        <v>46004</v>
      </c>
      <c r="C161" s="816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3"/>
    </row>
    <row r="162" spans="2:16" ht="36" customHeight="1">
      <c r="B162" s="839"/>
      <c r="C162" s="817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3"/>
    </row>
    <row r="163" spans="2:16" ht="36" customHeight="1">
      <c r="B163" s="838">
        <f>B161+1</f>
        <v>46005</v>
      </c>
      <c r="C163" s="816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3"/>
    </row>
    <row r="164" spans="2:16" ht="36" customHeight="1">
      <c r="B164" s="839"/>
      <c r="C164" s="817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3"/>
    </row>
    <row r="165" spans="2:16" ht="36" customHeight="1">
      <c r="B165" s="840">
        <f>B163+1</f>
        <v>46006</v>
      </c>
      <c r="C165" s="820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3">
        <f>P159+1</f>
        <v>51</v>
      </c>
    </row>
    <row r="166" spans="2:16" ht="36" customHeight="1">
      <c r="B166" s="841"/>
      <c r="C166" s="821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3"/>
    </row>
    <row r="167" spans="2:16" ht="36" customHeight="1">
      <c r="B167" s="840">
        <f>B165+1</f>
        <v>46007</v>
      </c>
      <c r="C167" s="820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3">
        <f>P165+1</f>
        <v>52</v>
      </c>
    </row>
    <row r="168" spans="2:16" ht="36" customHeight="1">
      <c r="B168" s="841"/>
      <c r="C168" s="821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3"/>
    </row>
    <row r="169" spans="2:16" ht="36" customHeight="1">
      <c r="B169" s="840">
        <f>B167+1</f>
        <v>46008</v>
      </c>
      <c r="C169" s="820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3">
        <f t="shared" ref="P169" si="71">P167+1</f>
        <v>53</v>
      </c>
    </row>
    <row r="170" spans="2:16" ht="36" customHeight="1">
      <c r="B170" s="841"/>
      <c r="C170" s="821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3"/>
    </row>
    <row r="171" spans="2:16" ht="36" customHeight="1">
      <c r="B171" s="840">
        <f>B169+1</f>
        <v>46009</v>
      </c>
      <c r="C171" s="820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3">
        <f t="shared" ref="P171" si="72">P169+1</f>
        <v>54</v>
      </c>
    </row>
    <row r="172" spans="2:16" ht="36" customHeight="1">
      <c r="B172" s="841"/>
      <c r="C172" s="821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3"/>
    </row>
    <row r="173" spans="2:16" ht="36" customHeight="1">
      <c r="B173" s="840">
        <f>B171+1</f>
        <v>46010</v>
      </c>
      <c r="C173" s="820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3">
        <f t="shared" ref="P173" si="73">P171+1</f>
        <v>55</v>
      </c>
    </row>
    <row r="174" spans="2:16" ht="36" customHeight="1">
      <c r="B174" s="841"/>
      <c r="C174" s="821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3"/>
    </row>
    <row r="175" spans="2:16" ht="36" customHeight="1">
      <c r="B175" s="838">
        <f>B173+1</f>
        <v>46011</v>
      </c>
      <c r="C175" s="816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3"/>
    </row>
    <row r="176" spans="2:16" ht="36" customHeight="1">
      <c r="B176" s="839"/>
      <c r="C176" s="817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3"/>
    </row>
    <row r="177" spans="2:16" ht="36" customHeight="1">
      <c r="B177" s="838">
        <f>B175+1</f>
        <v>46012</v>
      </c>
      <c r="C177" s="816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3"/>
    </row>
    <row r="178" spans="2:16" ht="36" customHeight="1">
      <c r="B178" s="839"/>
      <c r="C178" s="817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3"/>
    </row>
    <row r="179" spans="2:16" ht="36" customHeight="1">
      <c r="B179" s="840">
        <f>B177+1</f>
        <v>46013</v>
      </c>
      <c r="C179" s="820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3">
        <f>P173+1</f>
        <v>56</v>
      </c>
    </row>
    <row r="180" spans="2:16" ht="36" customHeight="1">
      <c r="B180" s="841"/>
      <c r="C180" s="821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3"/>
    </row>
    <row r="181" spans="2:16" ht="36" customHeight="1">
      <c r="B181" s="840">
        <f>B179+1</f>
        <v>46014</v>
      </c>
      <c r="C181" s="820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3">
        <f>P179+1</f>
        <v>57</v>
      </c>
    </row>
    <row r="182" spans="2:16" ht="36" customHeight="1">
      <c r="B182" s="841"/>
      <c r="C182" s="821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3"/>
    </row>
    <row r="183" spans="2:16" ht="36" customHeight="1">
      <c r="B183" s="840">
        <f>B181+1</f>
        <v>46015</v>
      </c>
      <c r="C183" s="820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3">
        <f t="shared" ref="P183" si="74">P181+1</f>
        <v>58</v>
      </c>
    </row>
    <row r="184" spans="2:16" ht="36" customHeight="1">
      <c r="B184" s="841"/>
      <c r="C184" s="821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3"/>
    </row>
    <row r="185" spans="2:16" ht="36" customHeight="1">
      <c r="B185" s="840">
        <f>B183+1</f>
        <v>46016</v>
      </c>
      <c r="C185" s="820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3">
        <f t="shared" ref="P185" si="75">P183+1</f>
        <v>59</v>
      </c>
    </row>
    <row r="186" spans="2:16" ht="36" customHeight="1">
      <c r="B186" s="841"/>
      <c r="C186" s="821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3"/>
    </row>
    <row r="187" spans="2:16" ht="36" customHeight="1">
      <c r="B187" s="840">
        <f>B185+1</f>
        <v>46017</v>
      </c>
      <c r="C187" s="820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3">
        <f t="shared" ref="P187" si="76">P185+1</f>
        <v>60</v>
      </c>
    </row>
    <row r="188" spans="2:16" ht="36" customHeight="1">
      <c r="B188" s="841"/>
      <c r="C188" s="821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3"/>
    </row>
    <row r="189" spans="2:16" ht="36" customHeight="1">
      <c r="B189" s="838">
        <f>B187+1</f>
        <v>46018</v>
      </c>
      <c r="C189" s="816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3"/>
    </row>
    <row r="190" spans="2:16" ht="36" customHeight="1">
      <c r="B190" s="839"/>
      <c r="C190" s="817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3"/>
    </row>
    <row r="191" spans="2:16" ht="36" customHeight="1">
      <c r="B191" s="838">
        <f>B189+1</f>
        <v>46019</v>
      </c>
      <c r="C191" s="816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3"/>
    </row>
    <row r="192" spans="2:16" ht="36" customHeight="1">
      <c r="B192" s="839"/>
      <c r="C192" s="817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3"/>
    </row>
    <row r="193" spans="2:16" ht="36" customHeight="1">
      <c r="B193" s="838">
        <f>B191+1</f>
        <v>46020</v>
      </c>
      <c r="C193" s="816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3"/>
    </row>
    <row r="194" spans="2:16" ht="36" customHeight="1">
      <c r="B194" s="839"/>
      <c r="C194" s="817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3"/>
    </row>
    <row r="195" spans="2:16" ht="36" customHeight="1">
      <c r="B195" s="838">
        <f t="shared" ref="B195" si="77">B193+1</f>
        <v>46021</v>
      </c>
      <c r="C195" s="816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3"/>
    </row>
    <row r="196" spans="2:16" ht="36" customHeight="1">
      <c r="B196" s="839"/>
      <c r="C196" s="817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3"/>
    </row>
    <row r="197" spans="2:16" ht="36" customHeight="1">
      <c r="B197" s="836">
        <f>B195+1</f>
        <v>46022</v>
      </c>
      <c r="C197" s="834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3"/>
    </row>
    <row r="198" spans="2:16" ht="36" customHeight="1" thickBot="1">
      <c r="B198" s="837"/>
      <c r="C198" s="835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3"/>
    </row>
    <row r="199" spans="2:16" ht="27" customHeight="1">
      <c r="B199" s="335"/>
      <c r="P199" s="813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3"/>
    </row>
    <row r="201" spans="2:16" ht="18" customHeight="1">
      <c r="B201" s="824" t="s">
        <v>336</v>
      </c>
      <c r="C201" s="826" t="s">
        <v>337</v>
      </c>
      <c r="D201" s="273"/>
      <c r="E201" s="58" t="s">
        <v>338</v>
      </c>
      <c r="F201" s="801" t="s">
        <v>339</v>
      </c>
      <c r="G201" s="58" t="s">
        <v>340</v>
      </c>
      <c r="H201" s="801" t="s">
        <v>339</v>
      </c>
      <c r="I201" s="274" t="s">
        <v>341</v>
      </c>
      <c r="J201" s="828" t="s">
        <v>339</v>
      </c>
      <c r="K201" s="274" t="s">
        <v>342</v>
      </c>
      <c r="L201" s="828" t="s">
        <v>339</v>
      </c>
      <c r="M201" s="274" t="s">
        <v>343</v>
      </c>
      <c r="N201" s="828" t="s">
        <v>339</v>
      </c>
      <c r="O201" s="275" t="s">
        <v>344</v>
      </c>
      <c r="P201" s="813"/>
    </row>
    <row r="202" spans="2:16" ht="18" customHeight="1" thickBot="1">
      <c r="B202" s="825"/>
      <c r="C202" s="827"/>
      <c r="D202" s="276"/>
      <c r="E202" s="60" t="s">
        <v>345</v>
      </c>
      <c r="F202" s="802"/>
      <c r="G202" s="60" t="s">
        <v>346</v>
      </c>
      <c r="H202" s="802"/>
      <c r="I202" s="277" t="s">
        <v>347</v>
      </c>
      <c r="J202" s="829"/>
      <c r="K202" s="277" t="s">
        <v>348</v>
      </c>
      <c r="L202" s="829"/>
      <c r="M202" s="277" t="s">
        <v>349</v>
      </c>
      <c r="N202" s="829"/>
      <c r="O202" s="278"/>
      <c r="P202" s="813"/>
    </row>
    <row r="203" spans="2:16" ht="36" customHeight="1">
      <c r="B203" s="822">
        <f>B197+1</f>
        <v>46023</v>
      </c>
      <c r="C203" s="823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3"/>
    </row>
    <row r="204" spans="2:16" ht="36" customHeight="1">
      <c r="B204" s="815"/>
      <c r="C204" s="817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3"/>
    </row>
    <row r="205" spans="2:16" ht="36" customHeight="1">
      <c r="B205" s="814">
        <f>B203+1</f>
        <v>46024</v>
      </c>
      <c r="C205" s="816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3"/>
    </row>
    <row r="206" spans="2:16" ht="36" customHeight="1">
      <c r="B206" s="815"/>
      <c r="C206" s="817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3"/>
    </row>
    <row r="207" spans="2:16" ht="36" customHeight="1">
      <c r="B207" s="814">
        <f>B205+1</f>
        <v>46025</v>
      </c>
      <c r="C207" s="816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3"/>
    </row>
    <row r="208" spans="2:16" ht="36" customHeight="1">
      <c r="B208" s="815"/>
      <c r="C208" s="817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3"/>
    </row>
    <row r="209" spans="2:16" ht="36" customHeight="1">
      <c r="B209" s="814">
        <f>B207+1</f>
        <v>46026</v>
      </c>
      <c r="C209" s="816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3"/>
    </row>
    <row r="210" spans="2:16" ht="36" customHeight="1">
      <c r="B210" s="815"/>
      <c r="C210" s="817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3"/>
    </row>
    <row r="211" spans="2:16" ht="36" customHeight="1">
      <c r="B211" s="818">
        <f>B209+1</f>
        <v>46027</v>
      </c>
      <c r="C211" s="820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3">
        <f>P187+1</f>
        <v>61</v>
      </c>
    </row>
    <row r="212" spans="2:16" ht="36" customHeight="1">
      <c r="B212" s="819"/>
      <c r="C212" s="821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3"/>
    </row>
    <row r="213" spans="2:16" ht="36" customHeight="1">
      <c r="B213" s="818">
        <f>B211+1</f>
        <v>46028</v>
      </c>
      <c r="C213" s="820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3">
        <f>P211+1</f>
        <v>62</v>
      </c>
    </row>
    <row r="214" spans="2:16" ht="36" customHeight="1">
      <c r="B214" s="819"/>
      <c r="C214" s="821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3"/>
    </row>
    <row r="215" spans="2:16" ht="36" customHeight="1">
      <c r="B215" s="818">
        <f>B213+1</f>
        <v>46029</v>
      </c>
      <c r="C215" s="820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3">
        <f t="shared" ref="P215" si="80">P213+1</f>
        <v>63</v>
      </c>
    </row>
    <row r="216" spans="2:16" ht="36" customHeight="1">
      <c r="B216" s="819"/>
      <c r="C216" s="821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3"/>
    </row>
    <row r="217" spans="2:16" ht="36" customHeight="1">
      <c r="B217" s="818">
        <f>B215+1</f>
        <v>46030</v>
      </c>
      <c r="C217" s="820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3">
        <f t="shared" ref="P217" si="81">P215+1</f>
        <v>64</v>
      </c>
    </row>
    <row r="218" spans="2:16" ht="36" customHeight="1">
      <c r="B218" s="819"/>
      <c r="C218" s="821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3"/>
    </row>
    <row r="219" spans="2:16" ht="36" customHeight="1">
      <c r="B219" s="818">
        <f>B217+1</f>
        <v>46031</v>
      </c>
      <c r="C219" s="820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3">
        <f t="shared" ref="P219" si="82">P217+1</f>
        <v>65</v>
      </c>
    </row>
    <row r="220" spans="2:16" ht="36" customHeight="1">
      <c r="B220" s="819"/>
      <c r="C220" s="821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3"/>
    </row>
    <row r="221" spans="2:16" ht="36" customHeight="1">
      <c r="B221" s="814">
        <f>B219+1</f>
        <v>46032</v>
      </c>
      <c r="C221" s="816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3"/>
    </row>
    <row r="222" spans="2:16" ht="36" customHeight="1">
      <c r="B222" s="815"/>
      <c r="C222" s="817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3"/>
    </row>
    <row r="223" spans="2:16" ht="36" customHeight="1">
      <c r="B223" s="814">
        <f>B221+1</f>
        <v>46033</v>
      </c>
      <c r="C223" s="816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3"/>
    </row>
    <row r="224" spans="2:16" ht="36" customHeight="1">
      <c r="B224" s="815"/>
      <c r="C224" s="817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3"/>
    </row>
    <row r="225" spans="2:16" ht="36" customHeight="1">
      <c r="B225" s="814">
        <f>B223+1</f>
        <v>46034</v>
      </c>
      <c r="C225" s="816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3"/>
    </row>
    <row r="226" spans="2:16" ht="36" customHeight="1">
      <c r="B226" s="815"/>
      <c r="C226" s="817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3"/>
    </row>
    <row r="227" spans="2:16" ht="36" customHeight="1">
      <c r="B227" s="818">
        <f>B225+1</f>
        <v>46035</v>
      </c>
      <c r="C227" s="820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3">
        <f>P219+1</f>
        <v>66</v>
      </c>
    </row>
    <row r="228" spans="2:16" ht="36" customHeight="1">
      <c r="B228" s="819"/>
      <c r="C228" s="821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3"/>
    </row>
    <row r="229" spans="2:16" ht="36" customHeight="1">
      <c r="B229" s="818">
        <f>B227+1</f>
        <v>46036</v>
      </c>
      <c r="C229" s="820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3">
        <f>P227+1</f>
        <v>67</v>
      </c>
    </row>
    <row r="230" spans="2:16" ht="36" customHeight="1">
      <c r="B230" s="819"/>
      <c r="C230" s="821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3"/>
    </row>
    <row r="231" spans="2:16" ht="36" customHeight="1">
      <c r="B231" s="818">
        <f>B229+1</f>
        <v>46037</v>
      </c>
      <c r="C231" s="820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3">
        <f t="shared" ref="P231" si="83">P229+1</f>
        <v>68</v>
      </c>
    </row>
    <row r="232" spans="2:16" ht="36" customHeight="1">
      <c r="B232" s="819"/>
      <c r="C232" s="821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3"/>
    </row>
    <row r="233" spans="2:16" ht="36" customHeight="1">
      <c r="B233" s="818">
        <f>B231+1</f>
        <v>46038</v>
      </c>
      <c r="C233" s="820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3">
        <f t="shared" ref="P233" si="84">P231+1</f>
        <v>69</v>
      </c>
    </row>
    <row r="234" spans="2:16" ht="36" customHeight="1">
      <c r="B234" s="819"/>
      <c r="C234" s="821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3"/>
    </row>
    <row r="235" spans="2:16" ht="36" customHeight="1">
      <c r="B235" s="814">
        <f>B233+1</f>
        <v>46039</v>
      </c>
      <c r="C235" s="816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3"/>
    </row>
    <row r="236" spans="2:16" ht="36" customHeight="1">
      <c r="B236" s="815"/>
      <c r="C236" s="817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3"/>
    </row>
    <row r="237" spans="2:16" ht="36" customHeight="1">
      <c r="B237" s="814">
        <f>B235+1</f>
        <v>46040</v>
      </c>
      <c r="C237" s="816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3"/>
    </row>
    <row r="238" spans="2:16" ht="36" customHeight="1">
      <c r="B238" s="815"/>
      <c r="C238" s="817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3"/>
    </row>
    <row r="239" spans="2:16" ht="36" customHeight="1">
      <c r="B239" s="818">
        <f>B237+1</f>
        <v>46041</v>
      </c>
      <c r="C239" s="820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3">
        <f>P233+1</f>
        <v>70</v>
      </c>
    </row>
    <row r="240" spans="2:16" ht="36" customHeight="1">
      <c r="B240" s="819"/>
      <c r="C240" s="821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3"/>
    </row>
    <row r="241" spans="2:16" ht="36" customHeight="1">
      <c r="B241" s="818">
        <f>B239+1</f>
        <v>46042</v>
      </c>
      <c r="C241" s="820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3">
        <f>P239+1</f>
        <v>71</v>
      </c>
    </row>
    <row r="242" spans="2:16" ht="36" customHeight="1">
      <c r="B242" s="819"/>
      <c r="C242" s="821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3"/>
    </row>
    <row r="243" spans="2:16" ht="36" customHeight="1">
      <c r="B243" s="818">
        <f>B241+1</f>
        <v>46043</v>
      </c>
      <c r="C243" s="820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3">
        <f t="shared" ref="P243" si="85">P241+1</f>
        <v>72</v>
      </c>
    </row>
    <row r="244" spans="2:16" ht="36" customHeight="1">
      <c r="B244" s="819"/>
      <c r="C244" s="821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3"/>
    </row>
    <row r="245" spans="2:16" ht="36" customHeight="1">
      <c r="B245" s="818">
        <f>B243+1</f>
        <v>46044</v>
      </c>
      <c r="C245" s="820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3">
        <f t="shared" ref="P245" si="86">P243+1</f>
        <v>73</v>
      </c>
    </row>
    <row r="246" spans="2:16" ht="36" customHeight="1">
      <c r="B246" s="819"/>
      <c r="C246" s="821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3"/>
    </row>
    <row r="247" spans="2:16" ht="36" customHeight="1">
      <c r="B247" s="818">
        <f>B245+1</f>
        <v>46045</v>
      </c>
      <c r="C247" s="820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3">
        <f t="shared" ref="P247" si="87">P245+1</f>
        <v>74</v>
      </c>
    </row>
    <row r="248" spans="2:16" ht="36" customHeight="1">
      <c r="B248" s="819"/>
      <c r="C248" s="821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3"/>
    </row>
    <row r="249" spans="2:16" ht="36" customHeight="1">
      <c r="B249" s="814">
        <f>B247+1</f>
        <v>46046</v>
      </c>
      <c r="C249" s="816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3"/>
    </row>
    <row r="250" spans="2:16" ht="36" customHeight="1">
      <c r="B250" s="815"/>
      <c r="C250" s="817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3"/>
    </row>
    <row r="251" spans="2:16" ht="36" customHeight="1">
      <c r="B251" s="814">
        <f>B249+1</f>
        <v>46047</v>
      </c>
      <c r="C251" s="816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3"/>
    </row>
    <row r="252" spans="2:16" ht="36" customHeight="1">
      <c r="B252" s="815"/>
      <c r="C252" s="817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3"/>
    </row>
    <row r="253" spans="2:16" ht="36" customHeight="1">
      <c r="B253" s="818">
        <f>B251+1</f>
        <v>46048</v>
      </c>
      <c r="C253" s="820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3">
        <f>P247+1</f>
        <v>75</v>
      </c>
    </row>
    <row r="254" spans="2:16" ht="36" customHeight="1">
      <c r="B254" s="819"/>
      <c r="C254" s="821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3"/>
    </row>
    <row r="255" spans="2:16" ht="36" customHeight="1">
      <c r="B255" s="818">
        <f>B253+1</f>
        <v>46049</v>
      </c>
      <c r="C255" s="820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3">
        <f>P253+1</f>
        <v>76</v>
      </c>
    </row>
    <row r="256" spans="2:16" ht="36" customHeight="1">
      <c r="B256" s="819"/>
      <c r="C256" s="821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3"/>
    </row>
    <row r="257" spans="2:16" ht="36" customHeight="1">
      <c r="B257" s="818">
        <f>B255+1</f>
        <v>46050</v>
      </c>
      <c r="C257" s="820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3">
        <f t="shared" ref="P257" si="88">P255+1</f>
        <v>77</v>
      </c>
    </row>
    <row r="258" spans="2:16" ht="36" customHeight="1">
      <c r="B258" s="819"/>
      <c r="C258" s="821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3"/>
    </row>
    <row r="259" spans="2:16" ht="36" customHeight="1">
      <c r="B259" s="818">
        <f t="shared" ref="B259" si="89">B257+1</f>
        <v>46051</v>
      </c>
      <c r="C259" s="820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3">
        <f t="shared" ref="P259" si="90">P257+1</f>
        <v>78</v>
      </c>
    </row>
    <row r="260" spans="2:16" ht="36" customHeight="1">
      <c r="B260" s="819"/>
      <c r="C260" s="821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3"/>
    </row>
    <row r="261" spans="2:16" ht="36" customHeight="1">
      <c r="B261" s="818">
        <f>B259+1</f>
        <v>46052</v>
      </c>
      <c r="C261" s="820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3">
        <f t="shared" ref="P261" si="91">P259+1</f>
        <v>79</v>
      </c>
    </row>
    <row r="262" spans="2:16" ht="36" customHeight="1">
      <c r="B262" s="819"/>
      <c r="C262" s="821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3"/>
    </row>
    <row r="263" spans="2:16" ht="36" customHeight="1">
      <c r="B263" s="832">
        <f>B261+1</f>
        <v>46053</v>
      </c>
      <c r="C263" s="834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3"/>
    </row>
    <row r="264" spans="2:16" ht="36" customHeight="1" thickBot="1">
      <c r="B264" s="833"/>
      <c r="C264" s="835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3"/>
    </row>
    <row r="265" spans="2:16" ht="27" customHeight="1">
      <c r="B265" s="335"/>
      <c r="P265" s="813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3"/>
    </row>
    <row r="267" spans="2:16" ht="18" customHeight="1">
      <c r="B267" s="824" t="s">
        <v>336</v>
      </c>
      <c r="C267" s="826" t="s">
        <v>337</v>
      </c>
      <c r="D267" s="273"/>
      <c r="E267" s="58" t="s">
        <v>338</v>
      </c>
      <c r="F267" s="801" t="s">
        <v>339</v>
      </c>
      <c r="G267" s="58" t="s">
        <v>340</v>
      </c>
      <c r="H267" s="801" t="s">
        <v>339</v>
      </c>
      <c r="I267" s="274" t="s">
        <v>341</v>
      </c>
      <c r="J267" s="828" t="s">
        <v>339</v>
      </c>
      <c r="K267" s="274" t="s">
        <v>342</v>
      </c>
      <c r="L267" s="828" t="s">
        <v>339</v>
      </c>
      <c r="M267" s="274" t="s">
        <v>343</v>
      </c>
      <c r="N267" s="828" t="s">
        <v>339</v>
      </c>
      <c r="O267" s="275" t="s">
        <v>344</v>
      </c>
      <c r="P267" s="813"/>
    </row>
    <row r="268" spans="2:16" ht="18" customHeight="1" thickBot="1">
      <c r="B268" s="825"/>
      <c r="C268" s="827"/>
      <c r="D268" s="276"/>
      <c r="E268" s="60" t="s">
        <v>345</v>
      </c>
      <c r="F268" s="802"/>
      <c r="G268" s="60" t="s">
        <v>346</v>
      </c>
      <c r="H268" s="802"/>
      <c r="I268" s="277" t="s">
        <v>347</v>
      </c>
      <c r="J268" s="829"/>
      <c r="K268" s="277" t="s">
        <v>348</v>
      </c>
      <c r="L268" s="829"/>
      <c r="M268" s="277" t="s">
        <v>349</v>
      </c>
      <c r="N268" s="829"/>
      <c r="O268" s="278"/>
      <c r="P268" s="813"/>
    </row>
    <row r="269" spans="2:16" ht="36" customHeight="1">
      <c r="B269" s="822">
        <f>B263+1</f>
        <v>46054</v>
      </c>
      <c r="C269" s="823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3"/>
    </row>
    <row r="270" spans="2:16" ht="36" customHeight="1">
      <c r="B270" s="815"/>
      <c r="C270" s="817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3"/>
    </row>
    <row r="271" spans="2:16" ht="36" customHeight="1">
      <c r="B271" s="818">
        <f>B269+1</f>
        <v>46055</v>
      </c>
      <c r="C271" s="820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3">
        <f>P261+1</f>
        <v>80</v>
      </c>
    </row>
    <row r="272" spans="2:16" ht="36" customHeight="1">
      <c r="B272" s="819"/>
      <c r="C272" s="821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3"/>
    </row>
    <row r="273" spans="2:16" ht="36" customHeight="1">
      <c r="B273" s="818">
        <f>B271+1</f>
        <v>46056</v>
      </c>
      <c r="C273" s="820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3">
        <f>P271+1</f>
        <v>81</v>
      </c>
    </row>
    <row r="274" spans="2:16" ht="36" customHeight="1">
      <c r="B274" s="819"/>
      <c r="C274" s="821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3"/>
    </row>
    <row r="275" spans="2:16" ht="36" customHeight="1">
      <c r="B275" s="818">
        <f>B273+1</f>
        <v>46057</v>
      </c>
      <c r="C275" s="820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3">
        <f t="shared" ref="P275" si="94">P273+1</f>
        <v>82</v>
      </c>
    </row>
    <row r="276" spans="2:16" ht="36" customHeight="1">
      <c r="B276" s="819"/>
      <c r="C276" s="821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3"/>
    </row>
    <row r="277" spans="2:16" ht="36" customHeight="1">
      <c r="B277" s="818">
        <f>B275+1</f>
        <v>46058</v>
      </c>
      <c r="C277" s="820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3">
        <f t="shared" ref="P277" si="95">P275+1</f>
        <v>83</v>
      </c>
    </row>
    <row r="278" spans="2:16" ht="36" customHeight="1">
      <c r="B278" s="819"/>
      <c r="C278" s="821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3"/>
    </row>
    <row r="279" spans="2:16" ht="36" customHeight="1">
      <c r="B279" s="818">
        <f>B277+1</f>
        <v>46059</v>
      </c>
      <c r="C279" s="820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3">
        <f t="shared" ref="P279" si="96">P277+1</f>
        <v>84</v>
      </c>
    </row>
    <row r="280" spans="2:16" ht="36" customHeight="1">
      <c r="B280" s="819"/>
      <c r="C280" s="821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3"/>
    </row>
    <row r="281" spans="2:16" ht="36" customHeight="1">
      <c r="B281" s="814">
        <f>B279+1</f>
        <v>46060</v>
      </c>
      <c r="C281" s="816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3"/>
    </row>
    <row r="282" spans="2:16" ht="36" customHeight="1">
      <c r="B282" s="815"/>
      <c r="C282" s="817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3"/>
    </row>
    <row r="283" spans="2:16" ht="36" customHeight="1">
      <c r="B283" s="814">
        <f>B281+1</f>
        <v>46061</v>
      </c>
      <c r="C283" s="816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3"/>
    </row>
    <row r="284" spans="2:16" ht="36" customHeight="1">
      <c r="B284" s="815"/>
      <c r="C284" s="817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3"/>
    </row>
    <row r="285" spans="2:16" ht="36" customHeight="1">
      <c r="B285" s="818">
        <f>B283+1</f>
        <v>46062</v>
      </c>
      <c r="C285" s="820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3">
        <f>P279+1</f>
        <v>85</v>
      </c>
    </row>
    <row r="286" spans="2:16" ht="36" customHeight="1">
      <c r="B286" s="819"/>
      <c r="C286" s="821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3"/>
    </row>
    <row r="287" spans="2:16" ht="36" customHeight="1">
      <c r="B287" s="818">
        <f>B285+1</f>
        <v>46063</v>
      </c>
      <c r="C287" s="820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3">
        <f>P285+1</f>
        <v>86</v>
      </c>
    </row>
    <row r="288" spans="2:16" ht="36" customHeight="1">
      <c r="B288" s="819"/>
      <c r="C288" s="821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3"/>
    </row>
    <row r="289" spans="2:16" ht="36" customHeight="1">
      <c r="B289" s="814">
        <f>B287+1</f>
        <v>46064</v>
      </c>
      <c r="C289" s="816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3"/>
    </row>
    <row r="290" spans="2:16" ht="36" customHeight="1">
      <c r="B290" s="815"/>
      <c r="C290" s="817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3"/>
    </row>
    <row r="291" spans="2:16" ht="36" customHeight="1">
      <c r="B291" s="818">
        <f>B289+1</f>
        <v>46065</v>
      </c>
      <c r="C291" s="820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3">
        <f>P287+1</f>
        <v>87</v>
      </c>
    </row>
    <row r="292" spans="2:16" ht="36" customHeight="1">
      <c r="B292" s="819"/>
      <c r="C292" s="821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3"/>
    </row>
    <row r="293" spans="2:16" ht="36" customHeight="1">
      <c r="B293" s="818">
        <f>B291+1</f>
        <v>46066</v>
      </c>
      <c r="C293" s="820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3">
        <f>P291+1</f>
        <v>88</v>
      </c>
    </row>
    <row r="294" spans="2:16" ht="36" customHeight="1">
      <c r="B294" s="819"/>
      <c r="C294" s="821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3"/>
    </row>
    <row r="295" spans="2:16" ht="36" customHeight="1">
      <c r="B295" s="814">
        <f>B293+1</f>
        <v>46067</v>
      </c>
      <c r="C295" s="816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3"/>
    </row>
    <row r="296" spans="2:16" ht="36" customHeight="1">
      <c r="B296" s="815"/>
      <c r="C296" s="817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3"/>
    </row>
    <row r="297" spans="2:16" ht="36" customHeight="1">
      <c r="B297" s="814">
        <f>B295+1</f>
        <v>46068</v>
      </c>
      <c r="C297" s="816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3"/>
    </row>
    <row r="298" spans="2:16" ht="36" customHeight="1">
      <c r="B298" s="815"/>
      <c r="C298" s="817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3"/>
    </row>
    <row r="299" spans="2:16" ht="36" customHeight="1">
      <c r="B299" s="818">
        <f>B297+1</f>
        <v>46069</v>
      </c>
      <c r="C299" s="820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3">
        <f>P293+1</f>
        <v>89</v>
      </c>
    </row>
    <row r="300" spans="2:16" ht="36" customHeight="1">
      <c r="B300" s="819"/>
      <c r="C300" s="821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3"/>
    </row>
    <row r="301" spans="2:16" ht="36" customHeight="1">
      <c r="B301" s="818">
        <f>B299+1</f>
        <v>46070</v>
      </c>
      <c r="C301" s="820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3">
        <f>P299+1</f>
        <v>90</v>
      </c>
    </row>
    <row r="302" spans="2:16" ht="36" customHeight="1">
      <c r="B302" s="819"/>
      <c r="C302" s="821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3"/>
    </row>
    <row r="303" spans="2:16" ht="36" customHeight="1">
      <c r="B303" s="818">
        <f>B301+1</f>
        <v>46071</v>
      </c>
      <c r="C303" s="820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3">
        <f t="shared" ref="P303" si="97">P301+1</f>
        <v>91</v>
      </c>
    </row>
    <row r="304" spans="2:16" ht="36" customHeight="1">
      <c r="B304" s="819"/>
      <c r="C304" s="821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3"/>
    </row>
    <row r="305" spans="2:16" ht="36" customHeight="1">
      <c r="B305" s="818">
        <f>B303+1</f>
        <v>46072</v>
      </c>
      <c r="C305" s="820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3">
        <f t="shared" ref="P305" si="98">P303+1</f>
        <v>92</v>
      </c>
    </row>
    <row r="306" spans="2:16" ht="36" customHeight="1">
      <c r="B306" s="819"/>
      <c r="C306" s="821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3"/>
    </row>
    <row r="307" spans="2:16" ht="36" customHeight="1">
      <c r="B307" s="818">
        <f>B305+1</f>
        <v>46073</v>
      </c>
      <c r="C307" s="820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3">
        <f t="shared" ref="P307" si="99">P305+1</f>
        <v>93</v>
      </c>
    </row>
    <row r="308" spans="2:16" ht="36" customHeight="1">
      <c r="B308" s="819"/>
      <c r="C308" s="821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3"/>
    </row>
    <row r="309" spans="2:16" ht="36" customHeight="1">
      <c r="B309" s="814">
        <f>B307+1</f>
        <v>46074</v>
      </c>
      <c r="C309" s="816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3"/>
    </row>
    <row r="310" spans="2:16" ht="36" customHeight="1">
      <c r="B310" s="815"/>
      <c r="C310" s="817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3"/>
    </row>
    <row r="311" spans="2:16" ht="36" customHeight="1">
      <c r="B311" s="814">
        <f>B309+1</f>
        <v>46075</v>
      </c>
      <c r="C311" s="816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3"/>
    </row>
    <row r="312" spans="2:16" ht="36" customHeight="1">
      <c r="B312" s="815"/>
      <c r="C312" s="817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3"/>
    </row>
    <row r="313" spans="2:16" ht="36" customHeight="1">
      <c r="B313" s="814">
        <f>B311+1</f>
        <v>46076</v>
      </c>
      <c r="C313" s="816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3"/>
    </row>
    <row r="314" spans="2:16" ht="36" customHeight="1">
      <c r="B314" s="815"/>
      <c r="C314" s="817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3"/>
    </row>
    <row r="315" spans="2:16" ht="36" customHeight="1">
      <c r="B315" s="818">
        <f>B313+1</f>
        <v>46077</v>
      </c>
      <c r="C315" s="820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3">
        <f>P307+1</f>
        <v>94</v>
      </c>
    </row>
    <row r="316" spans="2:16" ht="36" customHeight="1">
      <c r="B316" s="819"/>
      <c r="C316" s="821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3"/>
    </row>
    <row r="317" spans="2:16" ht="36" customHeight="1">
      <c r="B317" s="818">
        <f>B315+1</f>
        <v>46078</v>
      </c>
      <c r="C317" s="820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3">
        <f>P315+1</f>
        <v>95</v>
      </c>
    </row>
    <row r="318" spans="2:16" ht="36" customHeight="1">
      <c r="B318" s="819"/>
      <c r="C318" s="821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3"/>
    </row>
    <row r="319" spans="2:16" ht="36" customHeight="1">
      <c r="B319" s="818">
        <f t="shared" ref="B319" si="100">B317+1</f>
        <v>46079</v>
      </c>
      <c r="C319" s="820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3">
        <f t="shared" ref="P319" si="101">P317+1</f>
        <v>96</v>
      </c>
    </row>
    <row r="320" spans="2:16" ht="36" customHeight="1">
      <c r="B320" s="819"/>
      <c r="C320" s="821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3"/>
    </row>
    <row r="321" spans="2:16" ht="36" customHeight="1">
      <c r="B321" s="818">
        <f>B319+1</f>
        <v>46080</v>
      </c>
      <c r="C321" s="820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3">
        <f t="shared" ref="P321" si="102">P319+1</f>
        <v>97</v>
      </c>
    </row>
    <row r="322" spans="2:16" ht="36" customHeight="1">
      <c r="B322" s="819"/>
      <c r="C322" s="821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3"/>
    </row>
    <row r="323" spans="2:16" ht="36" customHeight="1">
      <c r="B323" s="814">
        <f>B321+1</f>
        <v>46081</v>
      </c>
      <c r="C323" s="816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3"/>
    </row>
    <row r="324" spans="2:16" ht="36" customHeight="1" thickBot="1">
      <c r="B324" s="830"/>
      <c r="C324" s="831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3"/>
    </row>
    <row r="325" spans="2:16" ht="27" customHeight="1">
      <c r="B325" s="335"/>
      <c r="P325" s="813" t="str">
        <f t="shared" ref="P325" si="103">IF(B325="","",WEEKDAY(B325))</f>
        <v/>
      </c>
    </row>
    <row r="326" spans="2:16" ht="27" customHeight="1" thickBot="1">
      <c r="B326" s="268" t="s">
        <v>618</v>
      </c>
      <c r="P326" s="813"/>
    </row>
    <row r="327" spans="2:16" ht="18" customHeight="1">
      <c r="B327" s="824" t="s">
        <v>336</v>
      </c>
      <c r="C327" s="826" t="s">
        <v>337</v>
      </c>
      <c r="D327" s="273"/>
      <c r="E327" s="58" t="s">
        <v>338</v>
      </c>
      <c r="F327" s="801" t="s">
        <v>339</v>
      </c>
      <c r="G327" s="58" t="s">
        <v>340</v>
      </c>
      <c r="H327" s="801" t="s">
        <v>339</v>
      </c>
      <c r="I327" s="274" t="s">
        <v>341</v>
      </c>
      <c r="J327" s="828" t="s">
        <v>339</v>
      </c>
      <c r="K327" s="274" t="s">
        <v>342</v>
      </c>
      <c r="L327" s="828" t="s">
        <v>339</v>
      </c>
      <c r="M327" s="274" t="s">
        <v>343</v>
      </c>
      <c r="N327" s="828" t="s">
        <v>339</v>
      </c>
      <c r="O327" s="275" t="s">
        <v>344</v>
      </c>
      <c r="P327" s="813"/>
    </row>
    <row r="328" spans="2:16" ht="18" customHeight="1" thickBot="1">
      <c r="B328" s="825"/>
      <c r="C328" s="827"/>
      <c r="D328" s="276"/>
      <c r="E328" s="60" t="s">
        <v>345</v>
      </c>
      <c r="F328" s="802"/>
      <c r="G328" s="60" t="s">
        <v>346</v>
      </c>
      <c r="H328" s="802"/>
      <c r="I328" s="277" t="s">
        <v>347</v>
      </c>
      <c r="J328" s="829"/>
      <c r="K328" s="277" t="s">
        <v>348</v>
      </c>
      <c r="L328" s="829"/>
      <c r="M328" s="277" t="s">
        <v>349</v>
      </c>
      <c r="N328" s="829"/>
      <c r="O328" s="278"/>
      <c r="P328" s="813"/>
    </row>
    <row r="329" spans="2:16" ht="36" customHeight="1">
      <c r="B329" s="822">
        <f>B323+1</f>
        <v>46082</v>
      </c>
      <c r="C329" s="823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3"/>
    </row>
    <row r="330" spans="2:16" ht="36" customHeight="1">
      <c r="B330" s="815"/>
      <c r="C330" s="817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3"/>
    </row>
    <row r="331" spans="2:16" ht="36" customHeight="1">
      <c r="B331" s="818">
        <f>B329+1</f>
        <v>46083</v>
      </c>
      <c r="C331" s="820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3">
        <f>P321+1</f>
        <v>98</v>
      </c>
    </row>
    <row r="332" spans="2:16" ht="36" customHeight="1">
      <c r="B332" s="819"/>
      <c r="C332" s="821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3"/>
    </row>
    <row r="333" spans="2:16" ht="36" customHeight="1">
      <c r="B333" s="818">
        <f>B331+1</f>
        <v>46084</v>
      </c>
      <c r="C333" s="820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3">
        <f>P331+1</f>
        <v>99</v>
      </c>
    </row>
    <row r="334" spans="2:16" ht="36" customHeight="1">
      <c r="B334" s="819"/>
      <c r="C334" s="821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3"/>
    </row>
    <row r="335" spans="2:16" ht="36" customHeight="1">
      <c r="B335" s="818">
        <f>B333+1</f>
        <v>46085</v>
      </c>
      <c r="C335" s="820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3">
        <f t="shared" ref="P335" si="105">P333+1</f>
        <v>100</v>
      </c>
    </row>
    <row r="336" spans="2:16" ht="36" customHeight="1">
      <c r="B336" s="819"/>
      <c r="C336" s="821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3"/>
    </row>
    <row r="337" spans="2:16" ht="36" customHeight="1">
      <c r="B337" s="818">
        <f>B335+1</f>
        <v>46086</v>
      </c>
      <c r="C337" s="820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3">
        <f t="shared" ref="P337" si="106">P335+1</f>
        <v>101</v>
      </c>
    </row>
    <row r="338" spans="2:16" ht="36" customHeight="1">
      <c r="B338" s="819"/>
      <c r="C338" s="821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3"/>
    </row>
    <row r="339" spans="2:16" ht="36" customHeight="1">
      <c r="B339" s="818">
        <f>B337+1</f>
        <v>46087</v>
      </c>
      <c r="C339" s="820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3">
        <f t="shared" ref="P339" si="107">P337+1</f>
        <v>102</v>
      </c>
    </row>
    <row r="340" spans="2:16" ht="36" customHeight="1">
      <c r="B340" s="819"/>
      <c r="C340" s="821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3"/>
    </row>
    <row r="341" spans="2:16" ht="36" customHeight="1">
      <c r="B341" s="814">
        <f>B339+1</f>
        <v>46088</v>
      </c>
      <c r="C341" s="816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3"/>
    </row>
    <row r="342" spans="2:16" ht="36" customHeight="1">
      <c r="B342" s="815"/>
      <c r="C342" s="817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3"/>
    </row>
    <row r="343" spans="2:16" ht="36" customHeight="1">
      <c r="B343" s="814">
        <f>B341+1</f>
        <v>46089</v>
      </c>
      <c r="C343" s="816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3"/>
    </row>
    <row r="344" spans="2:16" ht="36" customHeight="1">
      <c r="B344" s="815"/>
      <c r="C344" s="817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3"/>
    </row>
    <row r="345" spans="2:16" ht="36" customHeight="1">
      <c r="B345" s="818">
        <f>B343+1</f>
        <v>46090</v>
      </c>
      <c r="C345" s="820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3">
        <f>P339+1</f>
        <v>103</v>
      </c>
    </row>
    <row r="346" spans="2:16" ht="36" customHeight="1">
      <c r="B346" s="819"/>
      <c r="C346" s="821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3"/>
    </row>
    <row r="347" spans="2:16" ht="36" customHeight="1">
      <c r="B347" s="818">
        <f>B345+1</f>
        <v>46091</v>
      </c>
      <c r="C347" s="820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3">
        <f>P345+1</f>
        <v>104</v>
      </c>
    </row>
    <row r="348" spans="2:16" ht="36" customHeight="1">
      <c r="B348" s="819"/>
      <c r="C348" s="821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3"/>
    </row>
    <row r="349" spans="2:16" ht="36" customHeight="1">
      <c r="B349" s="818">
        <f>B347+1</f>
        <v>46092</v>
      </c>
      <c r="C349" s="820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3">
        <f t="shared" ref="P349" si="108">P347+1</f>
        <v>105</v>
      </c>
    </row>
    <row r="350" spans="2:16" ht="36" customHeight="1">
      <c r="B350" s="819"/>
      <c r="C350" s="821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3"/>
    </row>
    <row r="351" spans="2:16" ht="36" customHeight="1">
      <c r="B351" s="818">
        <f>B349+1</f>
        <v>46093</v>
      </c>
      <c r="C351" s="820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3">
        <f t="shared" ref="P351" si="109">P349+1</f>
        <v>106</v>
      </c>
    </row>
    <row r="352" spans="2:16" ht="36" customHeight="1">
      <c r="B352" s="819"/>
      <c r="C352" s="821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3"/>
    </row>
    <row r="353" spans="2:16" ht="36" customHeight="1">
      <c r="B353" s="818">
        <f>B351+1</f>
        <v>46094</v>
      </c>
      <c r="C353" s="820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3">
        <f t="shared" ref="P353" si="110">P351+1</f>
        <v>107</v>
      </c>
    </row>
    <row r="354" spans="2:16" ht="36" customHeight="1">
      <c r="B354" s="819"/>
      <c r="C354" s="821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3"/>
    </row>
    <row r="355" spans="2:16" ht="36" customHeight="1">
      <c r="B355" s="814">
        <f>B353+1</f>
        <v>46095</v>
      </c>
      <c r="C355" s="816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3"/>
    </row>
    <row r="356" spans="2:16" ht="36" customHeight="1">
      <c r="B356" s="815"/>
      <c r="C356" s="817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3"/>
    </row>
    <row r="357" spans="2:16" ht="36" customHeight="1">
      <c r="B357" s="814">
        <f>B355+1</f>
        <v>46096</v>
      </c>
      <c r="C357" s="816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3"/>
    </row>
    <row r="358" spans="2:16" ht="36" customHeight="1">
      <c r="B358" s="815"/>
      <c r="C358" s="817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3"/>
    </row>
    <row r="359" spans="2:16" ht="36" customHeight="1">
      <c r="B359" s="818">
        <f>B357+1</f>
        <v>46097</v>
      </c>
      <c r="C359" s="820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3">
        <f>P353+1</f>
        <v>108</v>
      </c>
    </row>
    <row r="360" spans="2:16" ht="36" customHeight="1">
      <c r="B360" s="819"/>
      <c r="C360" s="821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3"/>
    </row>
    <row r="361" spans="2:16" ht="36" customHeight="1">
      <c r="B361" s="818">
        <f>B359+1</f>
        <v>46098</v>
      </c>
      <c r="C361" s="820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3">
        <f>P359+1</f>
        <v>109</v>
      </c>
    </row>
    <row r="362" spans="2:16" ht="36" customHeight="1">
      <c r="B362" s="819"/>
      <c r="C362" s="821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3"/>
    </row>
    <row r="363" spans="2:16" ht="36" customHeight="1">
      <c r="B363" s="818">
        <f>B361+1</f>
        <v>46099</v>
      </c>
      <c r="C363" s="820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3">
        <f t="shared" ref="P363" si="111">P361+1</f>
        <v>110</v>
      </c>
    </row>
    <row r="364" spans="2:16" ht="36" customHeight="1">
      <c r="B364" s="819"/>
      <c r="C364" s="821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3"/>
    </row>
    <row r="365" spans="2:16" ht="36" customHeight="1">
      <c r="B365" s="818">
        <f>B363+1</f>
        <v>46100</v>
      </c>
      <c r="C365" s="820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3">
        <f t="shared" ref="P365" si="112">P363+1</f>
        <v>111</v>
      </c>
    </row>
    <row r="366" spans="2:16" ht="36" customHeight="1">
      <c r="B366" s="819"/>
      <c r="C366" s="821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3"/>
    </row>
    <row r="367" spans="2:16" ht="36" customHeight="1">
      <c r="B367" s="814">
        <f>B365+1</f>
        <v>46101</v>
      </c>
      <c r="C367" s="816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3"/>
    </row>
    <row r="368" spans="2:16" ht="36" customHeight="1">
      <c r="B368" s="815"/>
      <c r="C368" s="817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3"/>
    </row>
    <row r="369" spans="2:16" ht="36" customHeight="1">
      <c r="B369" s="814">
        <f>B367+1</f>
        <v>46102</v>
      </c>
      <c r="C369" s="816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3"/>
    </row>
    <row r="370" spans="2:16" ht="36" customHeight="1">
      <c r="B370" s="815"/>
      <c r="C370" s="817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3"/>
    </row>
    <row r="371" spans="2:16" ht="36" customHeight="1">
      <c r="B371" s="814">
        <f>B369+1</f>
        <v>46103</v>
      </c>
      <c r="C371" s="816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3"/>
    </row>
    <row r="372" spans="2:16" ht="36" customHeight="1">
      <c r="B372" s="815"/>
      <c r="C372" s="817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3"/>
    </row>
    <row r="373" spans="2:16" ht="36" customHeight="1">
      <c r="B373" s="818">
        <f>B371+1</f>
        <v>46104</v>
      </c>
      <c r="C373" s="820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3">
        <f>P365+1</f>
        <v>112</v>
      </c>
    </row>
    <row r="374" spans="2:16" ht="36" customHeight="1">
      <c r="B374" s="819"/>
      <c r="C374" s="821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3"/>
    </row>
    <row r="375" spans="2:16" ht="36" customHeight="1">
      <c r="B375" s="818">
        <f>B373+1</f>
        <v>46105</v>
      </c>
      <c r="C375" s="820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3">
        <f>P373+1</f>
        <v>113</v>
      </c>
    </row>
    <row r="376" spans="2:16" ht="36" customHeight="1">
      <c r="B376" s="819"/>
      <c r="C376" s="821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3"/>
    </row>
    <row r="377" spans="2:16" ht="36" customHeight="1">
      <c r="B377" s="818">
        <f t="shared" ref="B377" si="113">B375+1</f>
        <v>46106</v>
      </c>
      <c r="C377" s="820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3">
        <f t="shared" ref="P377" si="114">P375+1</f>
        <v>114</v>
      </c>
    </row>
    <row r="378" spans="2:16" ht="36" customHeight="1">
      <c r="B378" s="819"/>
      <c r="C378" s="821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3"/>
    </row>
    <row r="379" spans="2:16" ht="36" customHeight="1">
      <c r="B379" s="818">
        <f>B377+1</f>
        <v>46107</v>
      </c>
      <c r="C379" s="820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3">
        <f t="shared" ref="P379" si="115">P377+1</f>
        <v>115</v>
      </c>
    </row>
    <row r="380" spans="2:16" ht="36" customHeight="1">
      <c r="B380" s="819"/>
      <c r="C380" s="821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3"/>
    </row>
    <row r="381" spans="2:16" ht="36" customHeight="1">
      <c r="B381" s="818">
        <f>B379+1</f>
        <v>46108</v>
      </c>
      <c r="C381" s="820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3">
        <f t="shared" ref="P381" si="116">P379+1</f>
        <v>116</v>
      </c>
    </row>
    <row r="382" spans="2:16" ht="36" customHeight="1">
      <c r="B382" s="819"/>
      <c r="C382" s="821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3"/>
    </row>
    <row r="383" spans="2:16" ht="36" customHeight="1">
      <c r="B383" s="814">
        <f>B381+1</f>
        <v>46109</v>
      </c>
      <c r="C383" s="816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3"/>
    </row>
    <row r="384" spans="2:16" ht="36" customHeight="1">
      <c r="B384" s="815"/>
      <c r="C384" s="817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3"/>
    </row>
    <row r="385" spans="2:16" ht="36" customHeight="1">
      <c r="B385" s="814">
        <f>B383+1</f>
        <v>46110</v>
      </c>
      <c r="C385" s="816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3"/>
    </row>
    <row r="386" spans="2:16" ht="36" customHeight="1">
      <c r="B386" s="815"/>
      <c r="C386" s="817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3"/>
    </row>
    <row r="387" spans="2:16" ht="36" customHeight="1">
      <c r="B387" s="818">
        <f>B385+1</f>
        <v>46111</v>
      </c>
      <c r="C387" s="820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3">
        <f>P381+1</f>
        <v>117</v>
      </c>
    </row>
    <row r="388" spans="2:16" ht="36" customHeight="1">
      <c r="B388" s="819"/>
      <c r="C388" s="821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3"/>
    </row>
    <row r="389" spans="2:16" ht="36" customHeight="1">
      <c r="B389" s="809">
        <f>B387+1</f>
        <v>46112</v>
      </c>
      <c r="C389" s="811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3">
        <f>P387+1</f>
        <v>118</v>
      </c>
    </row>
    <row r="390" spans="2:16" ht="36" customHeight="1" thickBot="1">
      <c r="B390" s="810"/>
      <c r="C390" s="812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3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2025-09-11T09:22:41Z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