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ntrol\Results\Import\"/>
    </mc:Choice>
  </mc:AlternateContent>
  <xr:revisionPtr revIDLastSave="0" documentId="13_ncr:1_{0DA68BAC-C8FB-42EC-BAC0-1823637F96F6}" xr6:coauthVersionLast="47" xr6:coauthVersionMax="47" xr10:uidLastSave="{00000000-0000-0000-0000-000000000000}"/>
  <bookViews>
    <workbookView xWindow="-120" yWindow="-120" windowWidth="19440" windowHeight="11520" xr2:uid="{4C4ADAA2-C6E1-4B0A-AFBC-83D1750AD499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C11" i="1"/>
  <c r="B11" i="1"/>
  <c r="A11" i="1"/>
  <c r="Q10" i="1"/>
  <c r="C10" i="1"/>
  <c r="B10" i="1"/>
  <c r="A10" i="1"/>
  <c r="Q9" i="1"/>
  <c r="C9" i="1"/>
  <c r="B9" i="1"/>
  <c r="A9" i="1"/>
  <c r="Q8" i="1"/>
  <c r="C8" i="1"/>
  <c r="B8" i="1"/>
  <c r="A8" i="1"/>
  <c r="Q7" i="1"/>
  <c r="C7" i="1"/>
  <c r="B7" i="1"/>
  <c r="A7" i="1"/>
  <c r="Q6" i="1"/>
  <c r="C6" i="1"/>
  <c r="B6" i="1"/>
  <c r="A6" i="1"/>
  <c r="Q5" i="1"/>
  <c r="C5" i="1"/>
  <c r="B5" i="1"/>
  <c r="A5" i="1"/>
  <c r="Q4" i="1"/>
  <c r="C4" i="1"/>
  <c r="B4" i="1"/>
  <c r="A4" i="1"/>
  <c r="Q3" i="1"/>
  <c r="C3" i="1"/>
  <c r="B3" i="1"/>
  <c r="A3" i="1"/>
  <c r="Q2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ebrahem_atief@hotmail.com</author>
    <author/>
  </authors>
  <commentList>
    <comment ref="I1" authorId="0" shapeId="0" xr:uid="{4C6A4E92-2185-4DEA-A1AF-9E85B35E1A72}">
      <text>
        <r>
          <rPr>
            <b/>
            <sz val="11"/>
            <color indexed="81"/>
            <rFont val="Calibri Light"/>
            <family val="2"/>
            <scheme val="major"/>
          </rPr>
          <t xml:space="preserve">حاله حجب نتيجه الطالب </t>
        </r>
        <r>
          <rPr>
            <sz val="11"/>
            <color indexed="81"/>
            <rFont val="Calibri Light"/>
            <family val="2"/>
            <scheme val="major"/>
          </rPr>
          <t xml:space="preserve">
يكتب (٠) للطالب المعلن و(١) للطالب المحجوب
مثال/الطلاب الذين لم يسددوا المصروفات في المدارس الخاصه والتجريبي يكتب أمامهم (1)</t>
        </r>
      </text>
    </comment>
    <comment ref="W1" authorId="1" shapeId="0" xr:uid="{2C0CB53E-7103-4C9C-BA42-61E8A7C030B7}">
      <text>
        <r>
          <rPr>
            <sz val="11"/>
            <color rgb="FF000000"/>
            <rFont val="Calibri"/>
            <family val="2"/>
            <scheme val="minor"/>
          </rPr>
          <t>يترك فارغا ما عدا المدارس اللغات تكتب الدرجات</t>
        </r>
      </text>
    </comment>
    <comment ref="X1" authorId="1" shapeId="0" xr:uid="{6B6889CD-E775-49AC-B408-0118C781F5BA}">
      <text>
        <r>
          <rPr>
            <sz val="11"/>
            <color rgb="FF000000"/>
            <rFont val="Calibri"/>
            <family val="2"/>
            <scheme val="minor"/>
          </rPr>
          <t>يترك فارغا ما عدا المدارس اللغات تكتب الدرجات</t>
        </r>
      </text>
    </comment>
    <comment ref="Y1" authorId="1" shapeId="0" xr:uid="{04997831-F375-4D04-A291-84A285F152D4}">
      <text>
        <r>
          <rPr>
            <sz val="11"/>
            <color rgb="FF000000"/>
            <rFont val="Calibri"/>
            <family val="2"/>
            <scheme val="minor"/>
          </rPr>
          <t>======
ID#AAABSlY7SPA
ServerKH    (2024-12-31 18:29:22)
1-ناجح 
2-دور ثان
3-راسب (وله حق الاعادة)
4-راسب (غياب كلى)
5-محجوب
6-راسب وليس له حق الاعادة )تحويل مسار(
9-ناجح (و راسب مستوى رفيع)</t>
        </r>
      </text>
    </comment>
    <comment ref="Z1" authorId="1" shapeId="0" xr:uid="{314DD5E0-9A68-453E-9A4D-A813E5FF26D0}">
      <text>
        <r>
          <rPr>
            <sz val="11"/>
            <color rgb="FF000000"/>
            <rFont val="Calibri"/>
            <family val="2"/>
            <scheme val="minor"/>
          </rPr>
          <t>======
ID#AAABSlY7SPQ
Ehab    (2024-12-31 18:29:22)
يكتب هنا
مواد الدور الثانى (مفصلة)
أو (جميع المواد)
أو (منقطع)
أو (غياب كلى)</t>
        </r>
      </text>
    </comment>
  </commentList>
</comments>
</file>

<file path=xl/sharedStrings.xml><?xml version="1.0" encoding="utf-8"?>
<sst xmlns="http://schemas.openxmlformats.org/spreadsheetml/2006/main" count="47" uniqueCount="38">
  <si>
    <t>الإدارة</t>
  </si>
  <si>
    <t>مسلسل_المدرسة</t>
  </si>
  <si>
    <t>اسم_المدرسة</t>
  </si>
  <si>
    <t>الدور</t>
  </si>
  <si>
    <t>الصف</t>
  </si>
  <si>
    <t>رقم الجلوس</t>
  </si>
  <si>
    <t>اسم الطالب</t>
  </si>
  <si>
    <t>الرقم القومى</t>
  </si>
  <si>
    <r>
      <t xml:space="preserve">الحجب
</t>
    </r>
    <r>
      <rPr>
        <b/>
        <sz val="8"/>
        <color rgb="FF974806"/>
        <rFont val="Arial"/>
        <family val="2"/>
      </rPr>
      <t>(0=ممعلن 1=محجوب)</t>
    </r>
  </si>
  <si>
    <r>
      <t xml:space="preserve">حالة قيد الطالب
</t>
    </r>
    <r>
      <rPr>
        <b/>
        <sz val="8"/>
        <color rgb="FF974806"/>
        <rFont val="Arial"/>
        <family val="2"/>
      </rPr>
      <t>(1=مستجد 2=منقول 3=باق)</t>
    </r>
  </si>
  <si>
    <r>
      <t xml:space="preserve">نظام التعليم
</t>
    </r>
    <r>
      <rPr>
        <b/>
        <sz val="8"/>
        <color rgb="FF974806"/>
        <rFont val="Arial"/>
        <family val="2"/>
      </rPr>
      <t>(نظامى=1 ومنازل=2)</t>
    </r>
  </si>
  <si>
    <t>درجة اللغة العربية
100</t>
  </si>
  <si>
    <t>درجة اللغة الانجليزية
100</t>
  </si>
  <si>
    <t>درجة الدراسات الاجتماعية
100</t>
  </si>
  <si>
    <t>درجة الرياضيات
100</t>
  </si>
  <si>
    <t>درجة العلوم
100</t>
  </si>
  <si>
    <t>مجموع المواد الأساسية
500</t>
  </si>
  <si>
    <t>درجة التربية الدينية
100</t>
  </si>
  <si>
    <t>درجة التربية الفنية
100</t>
  </si>
  <si>
    <t>درجة الحاسب الالى
100</t>
  </si>
  <si>
    <t>درجة النشاط الاختيارى (1)
100</t>
  </si>
  <si>
    <t>درجة النشاط الاختيارى (2)
100</t>
  </si>
  <si>
    <r>
      <t xml:space="preserve">المستوى الرفيع (1) 100
</t>
    </r>
    <r>
      <rPr>
        <b/>
        <sz val="8"/>
        <color rgb="FF974806"/>
        <rFont val="Arial"/>
        <family val="2"/>
      </rPr>
      <t>(خاص بمدارس اللغات فقط)</t>
    </r>
  </si>
  <si>
    <r>
      <t xml:space="preserve">المستوى الرفيع (2) 100
</t>
    </r>
    <r>
      <rPr>
        <b/>
        <sz val="8"/>
        <color rgb="FF974806"/>
        <rFont val="Arial"/>
        <family val="2"/>
      </rPr>
      <t>(خاص بمدارس اللغات فقط)</t>
    </r>
  </si>
  <si>
    <r>
      <t xml:space="preserve">حالة نجاح الطالب
</t>
    </r>
    <r>
      <rPr>
        <b/>
        <sz val="9"/>
        <color rgb="FF974806"/>
        <rFont val="Arial"/>
        <family val="2"/>
      </rPr>
      <t>(ناجح=1  ودور ثانى=2 وراسب=3)</t>
    </r>
  </si>
  <si>
    <r>
      <t xml:space="preserve">مواد الدور الثانى 
</t>
    </r>
    <r>
      <rPr>
        <b/>
        <sz val="9"/>
        <color rgb="FF974806"/>
        <rFont val="Arial"/>
        <family val="2"/>
      </rPr>
      <t>(لطلاب الدور الثانى فقط)</t>
    </r>
  </si>
  <si>
    <t>ملاحظات</t>
  </si>
  <si>
    <t>ادم باسم بهاء الدين سليمان الروبى</t>
  </si>
  <si>
    <t>يوسف محمد جلال محمد درويش</t>
  </si>
  <si>
    <t>يوسف محمد رمضان</t>
  </si>
  <si>
    <t>تقى وائل حلمى طه السيد</t>
  </si>
  <si>
    <t>دانة محمد كرم الدين عبد الله احمد</t>
  </si>
  <si>
    <t>رغد فوزى حسين هلالى</t>
  </si>
  <si>
    <t>سيرين احمد على مرسى</t>
  </si>
  <si>
    <t>مريم حسام عوض</t>
  </si>
  <si>
    <t>مليكة حسين فاروق</t>
  </si>
  <si>
    <t>نهى ايمن كرم غريب محمد</t>
  </si>
  <si>
    <t>Grade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</si>
</sst>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rgb="FF974806"/>
      <name val="Arial"/>
      <family val="2"/>
    </font>
    <font>
      <b/>
      <sz val="9"/>
      <color rgb="FF974806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indexed="81"/>
      <name val="Calibri Light"/>
      <family val="2"/>
      <scheme val="major"/>
    </font>
    <font>
      <sz val="11"/>
      <color indexed="81"/>
      <name val="Calibri Light"/>
      <family val="2"/>
      <scheme val="maj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">
    <xf numFmtId="0" fontId="0" fillId="0" borderId="0" xfId="0"/>
  </cellXfs>
  <cellStyles count="2">
    <cellStyle name="Normal" xfId="0" builtinId="0"/>
    <cellStyle name="عادي 2" xfId="1" xr:uid="{5B61E6CC-D52D-4F36-A766-F0FB09CED75B}"/>
  </cellStyles>
  <dxfs count="7"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Control\Results\Sheets\&#1575;&#1604;&#1605;&#1585;&#1581;&#1604;&#1577;%20&#1575;&#1604;&#1575;&#1593;&#1583;&#1575;&#1583;&#1610;&#1577;%20-%20&#1605;&#1583;&#1585;&#1587;&#1577;%20&#1575;&#1606;&#1587;&#1575;&#1610;&#1578;%20&#1575;&#1604;&#1582;&#1575;&#1589;&#1577;%20&#1604;&#1604;&#1594;&#1575;&#1578;.xlsm" TargetMode="External"/><Relationship Id="rId1" Type="http://schemas.openxmlformats.org/officeDocument/2006/relationships/externalLinkPath" Target="/Users/user/Documents/Control/Results/Sheets/&#1575;&#1604;&#1605;&#1585;&#1581;&#1604;&#1577;%20&#1575;&#1604;&#1575;&#1593;&#1583;&#1575;&#1583;&#1610;&#1577;%20-%20&#1605;&#1583;&#1585;&#1587;&#1577;%20&#1575;&#1606;&#1587;&#1575;&#1610;&#1578;%20&#1575;&#1604;&#1582;&#1575;&#1589;&#1577;%20&#1604;&#1604;&#1594;&#1575;&#157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_1"/>
      <sheetName val="Class_2"/>
      <sheetName val="Class_3"/>
      <sheetName val="Class_4"/>
      <sheetName val="Class_5"/>
      <sheetName val="Class_6"/>
      <sheetName val="Class_7"/>
      <sheetName val="Class_8"/>
      <sheetName val="Class_10"/>
      <sheetName val="Class_11"/>
      <sheetName val="Class_10_Fny"/>
      <sheetName val="Class_11_Fny"/>
      <sheetName val="Class_12_Fny"/>
      <sheetName val="Class_13_Fny"/>
      <sheetName val="School_Data"/>
      <sheetName val="شرح_الاستخدام"/>
      <sheetName val="Data"/>
      <sheetName val="Settings"/>
      <sheetName val="مسود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 t="str">
            <v>حدائق أكتوبر</v>
          </cell>
          <cell r="E2" t="str">
            <v>انسايت لغات</v>
          </cell>
          <cell r="F2">
            <v>21226716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F368-B022-4529-9407-FF3FB9CE1656}">
  <dimension ref="A1:AA11"/>
  <sheetViews>
    <sheetView tabSelected="1" topLeftCell="E1" zoomScale="70" zoomScaleNormal="70" workbookViewId="0">
      <selection activeCell="Q2" sqref="Q2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10.5703125" bestFit="1" customWidth="1"/>
    <col min="4" max="4" width="4.5703125" bestFit="1" customWidth="1"/>
    <col min="5" max="5" width="5.42578125" bestFit="1" customWidth="1"/>
    <col min="6" max="6" width="9.42578125" bestFit="1" customWidth="1"/>
    <col min="7" max="7" width="26" bestFit="1" customWidth="1"/>
    <col min="8" max="8" width="12" bestFit="1" customWidth="1"/>
    <col min="9" max="9" width="19.28515625" bestFit="1" customWidth="1"/>
    <col min="10" max="10" width="28.7109375" bestFit="1" customWidth="1"/>
    <col min="11" max="11" width="21.85546875" bestFit="1" customWidth="1"/>
    <col min="12" max="12" width="16.85546875" bestFit="1" customWidth="1"/>
    <col min="13" max="13" width="19.140625" bestFit="1" customWidth="1"/>
    <col min="14" max="14" width="22.85546875" bestFit="1" customWidth="1"/>
    <col min="15" max="15" width="15.42578125" bestFit="1" customWidth="1"/>
    <col min="16" max="16" width="12.28515625" bestFit="1" customWidth="1"/>
    <col min="17" max="17" width="20.5703125" bestFit="1" customWidth="1"/>
    <col min="18" max="18" width="17.5703125" bestFit="1" customWidth="1"/>
    <col min="19" max="19" width="16.7109375" bestFit="1" customWidth="1"/>
    <col min="20" max="20" width="17.85546875" bestFit="1" customWidth="1"/>
    <col min="21" max="22" width="23.28515625" bestFit="1" customWidth="1"/>
    <col min="23" max="24" width="33.140625" bestFit="1" customWidth="1"/>
    <col min="25" max="25" width="35.28515625" bestFit="1" customWidth="1"/>
    <col min="26" max="26" width="26.5703125" bestFit="1" customWidth="1"/>
    <col min="27" max="27" width="7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tr">
        <f>[1]School_Data!C$2</f>
        <v>حدائق أكتوبر</v>
      </c>
      <c r="B2">
        <f>[1]School_Data!F$2</f>
        <v>21226716</v>
      </c>
      <c r="C2" t="str">
        <f>[1]School_Data!E$2</f>
        <v>انسايت لغات</v>
      </c>
      <c r="D2">
        <v>0</v>
      </c>
      <c r="E2">
        <v>8</v>
      </c>
      <c r="F2">
        <v>601</v>
      </c>
      <c r="G2" t="s">
        <v>27</v>
      </c>
      <c r="H2">
        <v>31012162102571</v>
      </c>
      <c r="I2">
        <v>0</v>
      </c>
      <c r="J2">
        <v>2</v>
      </c>
      <c r="K2">
        <v>1</v>
      </c>
      <c r="L2">
        <v>87.5</v>
      </c>
      <c r="M2">
        <v>95.5</v>
      </c>
      <c r="N2">
        <v>98</v>
      </c>
      <c r="O2">
        <v>74.5</v>
      </c>
      <c r="P2">
        <v>84</v>
      </c>
      <c r="Q2">
        <f t="shared" ref="Q2:Q11" si="0">SUM(L2:P2)</f>
        <v>439.5</v>
      </c>
      <c r="R2">
        <v>86</v>
      </c>
      <c r="S2">
        <v>92</v>
      </c>
      <c r="T2">
        <v>82</v>
      </c>
      <c r="U2">
        <v>100</v>
      </c>
      <c r="V2">
        <v>100</v>
      </c>
      <c r="W2">
        <v>99</v>
      </c>
      <c r="X2">
        <v>80</v>
      </c>
      <c r="Y2">
        <v>0</v>
      </c>
      <c r="AA2" t="s">
        <v>37</v>
      </c>
    </row>
    <row r="3" spans="1:27" x14ac:dyDescent="0.25">
      <c r="A3" t="str">
        <f>[1]School_Data!C$2</f>
        <v>حدائق أكتوبر</v>
      </c>
      <c r="B3">
        <f>[1]School_Data!F$2</f>
        <v>21226716</v>
      </c>
      <c r="C3" t="str">
        <f>[1]School_Data!E$2</f>
        <v>انسايت لغات</v>
      </c>
      <c r="D3">
        <v>0</v>
      </c>
      <c r="E3">
        <v>8</v>
      </c>
      <c r="F3">
        <v>602</v>
      </c>
      <c r="G3" t="s">
        <v>28</v>
      </c>
      <c r="H3">
        <v>31104200102019</v>
      </c>
      <c r="I3">
        <v>0</v>
      </c>
      <c r="J3">
        <v>2</v>
      </c>
      <c r="K3">
        <v>1</v>
      </c>
      <c r="L3">
        <v>80</v>
      </c>
      <c r="M3">
        <v>83.5</v>
      </c>
      <c r="N3">
        <v>85</v>
      </c>
      <c r="O3">
        <v>68.5</v>
      </c>
      <c r="P3">
        <v>66</v>
      </c>
      <c r="Q3">
        <f t="shared" si="0"/>
        <v>383</v>
      </c>
      <c r="R3">
        <v>76</v>
      </c>
      <c r="S3">
        <v>95</v>
      </c>
      <c r="T3">
        <v>76</v>
      </c>
      <c r="U3">
        <v>100</v>
      </c>
      <c r="V3">
        <v>100</v>
      </c>
      <c r="W3">
        <v>92.5</v>
      </c>
      <c r="X3">
        <v>82.5</v>
      </c>
      <c r="Y3">
        <v>0</v>
      </c>
      <c r="AA3" t="s">
        <v>37</v>
      </c>
    </row>
    <row r="4" spans="1:27" x14ac:dyDescent="0.25">
      <c r="A4" t="str">
        <f>[1]School_Data!C$2</f>
        <v>حدائق أكتوبر</v>
      </c>
      <c r="B4">
        <f>[1]School_Data!F$2</f>
        <v>21226716</v>
      </c>
      <c r="C4" t="str">
        <f>[1]School_Data!E$2</f>
        <v>انسايت لغات</v>
      </c>
      <c r="D4">
        <v>0</v>
      </c>
      <c r="E4">
        <v>8</v>
      </c>
      <c r="F4">
        <v>603</v>
      </c>
      <c r="G4" t="s">
        <v>29</v>
      </c>
      <c r="H4">
        <v>31103242101059</v>
      </c>
      <c r="I4">
        <v>0</v>
      </c>
      <c r="J4">
        <v>2</v>
      </c>
      <c r="K4">
        <v>1</v>
      </c>
      <c r="L4">
        <v>96.5</v>
      </c>
      <c r="M4">
        <v>90.5</v>
      </c>
      <c r="N4">
        <v>99</v>
      </c>
      <c r="O4">
        <v>97</v>
      </c>
      <c r="P4">
        <v>93.5</v>
      </c>
      <c r="Q4">
        <f t="shared" si="0"/>
        <v>476.5</v>
      </c>
      <c r="R4">
        <v>89.5</v>
      </c>
      <c r="S4">
        <v>93</v>
      </c>
      <c r="T4">
        <v>80</v>
      </c>
      <c r="U4">
        <v>100</v>
      </c>
      <c r="V4">
        <v>100</v>
      </c>
      <c r="W4">
        <v>98</v>
      </c>
      <c r="X4">
        <v>95</v>
      </c>
      <c r="Y4">
        <v>0</v>
      </c>
      <c r="AA4" t="s">
        <v>37</v>
      </c>
    </row>
    <row r="5" spans="1:27" x14ac:dyDescent="0.25">
      <c r="A5" t="str">
        <f>[1]School_Data!C$2</f>
        <v>حدائق أكتوبر</v>
      </c>
      <c r="B5">
        <f>[1]School_Data!F$2</f>
        <v>21226716</v>
      </c>
      <c r="C5" t="str">
        <f>[1]School_Data!E$2</f>
        <v>انسايت لغات</v>
      </c>
      <c r="D5">
        <v>0</v>
      </c>
      <c r="E5">
        <v>8</v>
      </c>
      <c r="F5">
        <v>604</v>
      </c>
      <c r="G5" t="s">
        <v>30</v>
      </c>
      <c r="H5">
        <v>31010290100902</v>
      </c>
      <c r="I5">
        <v>0</v>
      </c>
      <c r="J5">
        <v>2</v>
      </c>
      <c r="K5">
        <v>1</v>
      </c>
      <c r="L5">
        <v>95</v>
      </c>
      <c r="M5">
        <v>86</v>
      </c>
      <c r="N5">
        <v>99</v>
      </c>
      <c r="O5">
        <v>94</v>
      </c>
      <c r="P5">
        <v>83.5</v>
      </c>
      <c r="Q5">
        <f t="shared" si="0"/>
        <v>457.5</v>
      </c>
      <c r="R5">
        <v>94</v>
      </c>
      <c r="S5">
        <v>93</v>
      </c>
      <c r="T5">
        <v>85</v>
      </c>
      <c r="U5">
        <v>100</v>
      </c>
      <c r="V5">
        <v>100</v>
      </c>
      <c r="W5">
        <v>91</v>
      </c>
      <c r="X5">
        <v>90.5</v>
      </c>
      <c r="Y5">
        <v>0</v>
      </c>
      <c r="AA5" t="s">
        <v>37</v>
      </c>
    </row>
    <row r="6" spans="1:27" x14ac:dyDescent="0.25">
      <c r="A6" t="str">
        <f>[1]School_Data!C$2</f>
        <v>حدائق أكتوبر</v>
      </c>
      <c r="B6">
        <f>[1]School_Data!F$2</f>
        <v>21226716</v>
      </c>
      <c r="C6" t="str">
        <f>[1]School_Data!E$2</f>
        <v>انسايت لغات</v>
      </c>
      <c r="D6">
        <v>0</v>
      </c>
      <c r="E6">
        <v>8</v>
      </c>
      <c r="F6">
        <v>605</v>
      </c>
      <c r="G6" t="s">
        <v>31</v>
      </c>
      <c r="H6">
        <v>31009200104566</v>
      </c>
      <c r="I6">
        <v>0</v>
      </c>
      <c r="J6">
        <v>2</v>
      </c>
      <c r="K6">
        <v>1</v>
      </c>
      <c r="L6">
        <v>98</v>
      </c>
      <c r="M6">
        <v>98</v>
      </c>
      <c r="N6">
        <v>100</v>
      </c>
      <c r="O6">
        <v>93</v>
      </c>
      <c r="P6">
        <v>93</v>
      </c>
      <c r="Q6">
        <f t="shared" si="0"/>
        <v>482</v>
      </c>
      <c r="R6">
        <v>100</v>
      </c>
      <c r="S6">
        <v>100</v>
      </c>
      <c r="T6">
        <v>91</v>
      </c>
      <c r="U6">
        <v>100</v>
      </c>
      <c r="V6">
        <v>100</v>
      </c>
      <c r="W6">
        <v>98</v>
      </c>
      <c r="X6">
        <v>100</v>
      </c>
      <c r="Y6">
        <v>0</v>
      </c>
      <c r="AA6" t="s">
        <v>37</v>
      </c>
    </row>
    <row r="7" spans="1:27" x14ac:dyDescent="0.25">
      <c r="A7" t="str">
        <f>[1]School_Data!C$2</f>
        <v>حدائق أكتوبر</v>
      </c>
      <c r="B7">
        <f>[1]School_Data!F$2</f>
        <v>21226716</v>
      </c>
      <c r="C7" t="str">
        <f>[1]School_Data!E$2</f>
        <v>انسايت لغات</v>
      </c>
      <c r="D7">
        <v>0</v>
      </c>
      <c r="E7">
        <v>8</v>
      </c>
      <c r="F7">
        <v>606</v>
      </c>
      <c r="G7" t="s">
        <v>32</v>
      </c>
      <c r="H7">
        <v>31107122100488</v>
      </c>
      <c r="I7">
        <v>0</v>
      </c>
      <c r="J7">
        <v>2</v>
      </c>
      <c r="K7">
        <v>1</v>
      </c>
      <c r="L7">
        <v>97.5</v>
      </c>
      <c r="M7">
        <v>98.5</v>
      </c>
      <c r="N7">
        <v>100</v>
      </c>
      <c r="O7">
        <v>99.5</v>
      </c>
      <c r="P7">
        <v>99</v>
      </c>
      <c r="Q7">
        <f t="shared" si="0"/>
        <v>494.5</v>
      </c>
      <c r="R7">
        <v>98</v>
      </c>
      <c r="S7">
        <v>100</v>
      </c>
      <c r="T7">
        <v>90</v>
      </c>
      <c r="U7">
        <v>100</v>
      </c>
      <c r="V7">
        <v>100</v>
      </c>
      <c r="W7">
        <v>97</v>
      </c>
      <c r="X7">
        <v>99</v>
      </c>
      <c r="Y7">
        <v>0</v>
      </c>
      <c r="AA7" t="s">
        <v>37</v>
      </c>
    </row>
    <row r="8" spans="1:27" x14ac:dyDescent="0.25">
      <c r="A8" t="str">
        <f>[1]School_Data!C$2</f>
        <v>حدائق أكتوبر</v>
      </c>
      <c r="B8">
        <f>[1]School_Data!F$2</f>
        <v>21226716</v>
      </c>
      <c r="C8" t="str">
        <f>[1]School_Data!E$2</f>
        <v>انسايت لغات</v>
      </c>
      <c r="D8">
        <v>0</v>
      </c>
      <c r="E8">
        <v>8</v>
      </c>
      <c r="F8">
        <v>607</v>
      </c>
      <c r="G8" t="s">
        <v>33</v>
      </c>
      <c r="H8">
        <v>31103062100445</v>
      </c>
      <c r="I8">
        <v>0</v>
      </c>
      <c r="J8">
        <v>2</v>
      </c>
      <c r="K8">
        <v>1</v>
      </c>
      <c r="L8">
        <v>94</v>
      </c>
      <c r="M8">
        <v>96</v>
      </c>
      <c r="N8">
        <v>100</v>
      </c>
      <c r="O8">
        <v>95.5</v>
      </c>
      <c r="P8">
        <v>92</v>
      </c>
      <c r="Q8">
        <f t="shared" si="0"/>
        <v>477.5</v>
      </c>
      <c r="R8">
        <v>95</v>
      </c>
      <c r="S8">
        <v>100</v>
      </c>
      <c r="T8">
        <v>81</v>
      </c>
      <c r="U8">
        <v>100</v>
      </c>
      <c r="V8">
        <v>100</v>
      </c>
      <c r="W8">
        <v>98</v>
      </c>
      <c r="X8">
        <v>94</v>
      </c>
      <c r="Y8">
        <v>0</v>
      </c>
      <c r="AA8" t="s">
        <v>37</v>
      </c>
    </row>
    <row r="9" spans="1:27" x14ac:dyDescent="0.25">
      <c r="A9" t="str">
        <f>[1]School_Data!C$2</f>
        <v>حدائق أكتوبر</v>
      </c>
      <c r="B9">
        <f>[1]School_Data!F$2</f>
        <v>21226716</v>
      </c>
      <c r="C9" t="str">
        <f>[1]School_Data!E$2</f>
        <v>انسايت لغات</v>
      </c>
      <c r="D9">
        <v>0</v>
      </c>
      <c r="E9">
        <v>8</v>
      </c>
      <c r="F9">
        <v>608</v>
      </c>
      <c r="G9" t="s">
        <v>34</v>
      </c>
      <c r="H9">
        <v>31201050100247</v>
      </c>
      <c r="I9">
        <v>0</v>
      </c>
      <c r="J9">
        <v>2</v>
      </c>
      <c r="K9">
        <v>1</v>
      </c>
      <c r="L9">
        <v>95</v>
      </c>
      <c r="M9">
        <v>92</v>
      </c>
      <c r="N9">
        <v>100</v>
      </c>
      <c r="O9">
        <v>95</v>
      </c>
      <c r="P9">
        <v>97</v>
      </c>
      <c r="Q9">
        <f t="shared" si="0"/>
        <v>479</v>
      </c>
      <c r="R9">
        <v>95</v>
      </c>
      <c r="S9">
        <v>100</v>
      </c>
      <c r="T9">
        <v>96</v>
      </c>
      <c r="U9">
        <v>100</v>
      </c>
      <c r="V9">
        <v>100</v>
      </c>
      <c r="W9">
        <v>95</v>
      </c>
      <c r="X9">
        <v>97.5</v>
      </c>
      <c r="Y9">
        <v>0</v>
      </c>
      <c r="AA9" t="s">
        <v>37</v>
      </c>
    </row>
    <row r="10" spans="1:27" x14ac:dyDescent="0.25">
      <c r="A10" t="str">
        <f>[1]School_Data!C$2</f>
        <v>حدائق أكتوبر</v>
      </c>
      <c r="B10">
        <f>[1]School_Data!F$2</f>
        <v>21226716</v>
      </c>
      <c r="C10" t="str">
        <f>[1]School_Data!E$2</f>
        <v>انسايت لغات</v>
      </c>
      <c r="D10">
        <v>0</v>
      </c>
      <c r="E10">
        <v>8</v>
      </c>
      <c r="F10">
        <v>609</v>
      </c>
      <c r="G10" t="s">
        <v>35</v>
      </c>
      <c r="H10">
        <v>31104022102183</v>
      </c>
      <c r="I10">
        <v>0</v>
      </c>
      <c r="J10">
        <v>2</v>
      </c>
      <c r="K10">
        <v>1</v>
      </c>
      <c r="L10">
        <v>98.5</v>
      </c>
      <c r="M10">
        <v>97</v>
      </c>
      <c r="N10">
        <v>99</v>
      </c>
      <c r="O10">
        <v>93</v>
      </c>
      <c r="P10">
        <v>99</v>
      </c>
      <c r="Q10">
        <f t="shared" si="0"/>
        <v>486.5</v>
      </c>
      <c r="R10">
        <v>94</v>
      </c>
      <c r="S10">
        <v>99</v>
      </c>
      <c r="T10">
        <v>91</v>
      </c>
      <c r="U10">
        <v>100</v>
      </c>
      <c r="V10">
        <v>100</v>
      </c>
      <c r="W10">
        <v>98</v>
      </c>
      <c r="X10">
        <v>90.5</v>
      </c>
      <c r="Y10">
        <v>0</v>
      </c>
      <c r="AA10" t="s">
        <v>37</v>
      </c>
    </row>
    <row r="11" spans="1:27" x14ac:dyDescent="0.25">
      <c r="A11" t="str">
        <f>[1]School_Data!C$2</f>
        <v>حدائق أكتوبر</v>
      </c>
      <c r="B11">
        <f>[1]School_Data!F$2</f>
        <v>21226716</v>
      </c>
      <c r="C11" t="str">
        <f>[1]School_Data!E$2</f>
        <v>انسايت لغات</v>
      </c>
      <c r="D11">
        <v>0</v>
      </c>
      <c r="E11">
        <v>8</v>
      </c>
      <c r="F11">
        <v>610</v>
      </c>
      <c r="G11" t="s">
        <v>36</v>
      </c>
      <c r="H11">
        <v>31010208800969</v>
      </c>
      <c r="I11">
        <v>0</v>
      </c>
      <c r="J11">
        <v>2</v>
      </c>
      <c r="K11">
        <v>1</v>
      </c>
      <c r="L11">
        <v>96.5</v>
      </c>
      <c r="M11">
        <v>100</v>
      </c>
      <c r="N11">
        <v>100</v>
      </c>
      <c r="O11">
        <v>98.5</v>
      </c>
      <c r="P11">
        <v>100</v>
      </c>
      <c r="Q11">
        <f t="shared" si="0"/>
        <v>495</v>
      </c>
      <c r="R11">
        <v>95</v>
      </c>
      <c r="S11">
        <v>99</v>
      </c>
      <c r="T11">
        <v>98</v>
      </c>
      <c r="U11">
        <v>100</v>
      </c>
      <c r="V11">
        <v>100</v>
      </c>
      <c r="W11">
        <v>98</v>
      </c>
      <c r="X11">
        <v>100</v>
      </c>
      <c r="Y11">
        <v>0</v>
      </c>
      <c r="AA11" t="s">
        <v>37</v>
      </c>
    </row>
  </sheetData>
  <dataValidations count="2">
    <dataValidation type="decimal" operator="greaterThan" allowBlank="1" showErrorMessage="1" error="ادخل الرقم القومى الصحيح_x000a_" sqref="H2:H11" xr:uid="{F1E616B3-6BC0-4A09-BC61-8004DB05FAA5}">
      <formula1>10000000000000</formula1>
    </dataValidation>
    <dataValidation operator="greaterThan" allowBlank="1" showErrorMessage="1" prompt="خطأ - مسلسل مدرسى خاطئ_x000a_" sqref="B2:B11" xr:uid="{FF24F8C3-6C54-41B8-BA40-7B9DEC819693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IT-V</dc:creator>
  <cp:lastModifiedBy>IT-V</cp:lastModifiedBy>
  <dcterms:created xsi:type="dcterms:W3CDTF">2025-01-30T12:08:09Z</dcterms:created>
  <dcterms:modified xsi:type="dcterms:W3CDTF">2025-01-30T12:43:15Z</dcterms:modified>
</cp:coreProperties>
</file>