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pX-Series\DataScience\DS_Batches\ML\Aug19\02 - Linear_Regression\Final\"/>
    </mc:Choice>
  </mc:AlternateContent>
  <bookViews>
    <workbookView xWindow="0" yWindow="0" windowWidth="20490" windowHeight="7755"/>
  </bookViews>
  <sheets>
    <sheet name="error_bikeshare" sheetId="1" r:id="rId1"/>
  </sheets>
  <calcPr calcId="0"/>
</workbook>
</file>

<file path=xl/calcChain.xml><?xml version="1.0" encoding="utf-8"?>
<calcChain xmlns="http://schemas.openxmlformats.org/spreadsheetml/2006/main">
  <c r="P17" i="1" l="1"/>
  <c r="P16" i="1"/>
  <c r="P15" i="1"/>
  <c r="Q12" i="1"/>
  <c r="P12" i="1"/>
  <c r="O12" i="1"/>
  <c r="Q3" i="1"/>
  <c r="Q4" i="1"/>
  <c r="Q5" i="1"/>
  <c r="Q6" i="1"/>
  <c r="Q7" i="1"/>
  <c r="Q8" i="1"/>
  <c r="Q9" i="1"/>
  <c r="Q10" i="1"/>
  <c r="Q11" i="1"/>
  <c r="Q2" i="1"/>
  <c r="P3" i="1"/>
  <c r="P4" i="1"/>
  <c r="P5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</calcChain>
</file>

<file path=xl/sharedStrings.xml><?xml version="1.0" encoding="utf-8"?>
<sst xmlns="http://schemas.openxmlformats.org/spreadsheetml/2006/main" count="20" uniqueCount="20">
  <si>
    <t>datetime</t>
  </si>
  <si>
    <t>season</t>
  </si>
  <si>
    <t>holiday</t>
  </si>
  <si>
    <t>workingday</t>
  </si>
  <si>
    <t>weather</t>
  </si>
  <si>
    <t>temp</t>
  </si>
  <si>
    <t>atemp</t>
  </si>
  <si>
    <t>humidity</t>
  </si>
  <si>
    <t>windspeed</t>
  </si>
  <si>
    <t>casual</t>
  </si>
  <si>
    <t>registered</t>
  </si>
  <si>
    <t>count</t>
  </si>
  <si>
    <t>Hypothetical count</t>
  </si>
  <si>
    <t>Error</t>
  </si>
  <si>
    <t>Absolute Error</t>
  </si>
  <si>
    <t>Squared Error</t>
  </si>
  <si>
    <t>Sum</t>
  </si>
  <si>
    <t>Mean Absolute Error</t>
  </si>
  <si>
    <t>Mean Squared Error</t>
  </si>
  <si>
    <t>Root 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</si>
</sst>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16" fillId="0" borderId="14" xfId="0" applyFont="1" applyBorder="1" applyAlignment="1">
      <alignment horizontal="center" vertical="center"/>
    </xf>
    <xf numFmtId="22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6" fillId="36" borderId="14" xfId="0" applyFont="1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16" fillId="35" borderId="14" xfId="0" applyFont="1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87"/>
  <sheetViews>
    <sheetView showGridLines="0" tabSelected="1" workbookViewId="0">
      <selection activeCell="L1" sqref="L1"/>
    </sheetView>
  </sheetViews>
  <sheetFormatPr defaultRowHeight="15" x14ac:dyDescent="0.25"/>
  <cols>
    <col min="1" max="1" width="15.5703125" bestFit="1" customWidth="1"/>
    <col min="2" max="2" width="7.140625" bestFit="1" customWidth="1"/>
    <col min="3" max="3" width="7.5703125" bestFit="1" customWidth="1"/>
    <col min="4" max="4" width="11.28515625" bestFit="1" customWidth="1"/>
    <col min="5" max="5" width="8.42578125" bestFit="1" customWidth="1"/>
    <col min="6" max="6" width="6" bestFit="1" customWidth="1"/>
    <col min="7" max="7" width="7" bestFit="1" customWidth="1"/>
    <col min="8" max="8" width="9" bestFit="1" customWidth="1"/>
    <col min="9" max="9" width="10.85546875" bestFit="1" customWidth="1"/>
    <col min="10" max="10" width="6.42578125" bestFit="1" customWidth="1"/>
    <col min="11" max="11" width="10.140625" bestFit="1" customWidth="1"/>
    <col min="12" max="12" width="6" bestFit="1" customWidth="1"/>
    <col min="14" max="14" width="18" bestFit="1" customWidth="1"/>
    <col min="15" max="15" width="5.28515625" bestFit="1" customWidth="1"/>
    <col min="16" max="16" width="13.85546875" bestFit="1" customWidth="1"/>
    <col min="17" max="17" width="13.140625" bestFit="1" customWidth="1"/>
  </cols>
  <sheetData>
    <row r="1" spans="1:17" x14ac:dyDescent="0.25">
      <c r="A1" s="9" t="s">
        <v>0</v>
      </c>
      <c r="B1" s="12" t="s">
        <v>1</v>
      </c>
      <c r="C1" s="9" t="s">
        <v>2</v>
      </c>
      <c r="D1" s="12" t="s">
        <v>3</v>
      </c>
      <c r="E1" s="9" t="s">
        <v>4</v>
      </c>
      <c r="F1" s="12" t="s">
        <v>5</v>
      </c>
      <c r="G1" s="9" t="s">
        <v>6</v>
      </c>
      <c r="H1" s="12" t="s">
        <v>7</v>
      </c>
      <c r="I1" s="9" t="s">
        <v>8</v>
      </c>
      <c r="J1" s="12" t="s">
        <v>9</v>
      </c>
      <c r="K1" s="9" t="s">
        <v>10</v>
      </c>
      <c r="L1" s="14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x14ac:dyDescent="0.25">
      <c r="A2" s="10">
        <v>40544</v>
      </c>
      <c r="B2" s="13">
        <v>1</v>
      </c>
      <c r="C2" s="11">
        <v>0</v>
      </c>
      <c r="D2" s="13">
        <v>0</v>
      </c>
      <c r="E2" s="11">
        <v>1</v>
      </c>
      <c r="F2" s="13">
        <v>9.84</v>
      </c>
      <c r="G2" s="11">
        <v>14.395</v>
      </c>
      <c r="H2" s="13">
        <v>81</v>
      </c>
      <c r="I2" s="11">
        <v>0</v>
      </c>
      <c r="J2" s="13">
        <v>3</v>
      </c>
      <c r="K2" s="11">
        <v>13</v>
      </c>
      <c r="L2" s="15">
        <v>16</v>
      </c>
      <c r="N2">
        <v>18</v>
      </c>
      <c r="O2">
        <f>N2-L2</f>
        <v>2</v>
      </c>
      <c r="P2">
        <f>ABS(O2)</f>
        <v>2</v>
      </c>
      <c r="Q2">
        <f>POWER(O2,2)</f>
        <v>4</v>
      </c>
    </row>
    <row r="3" spans="1:17" x14ac:dyDescent="0.25">
      <c r="A3" s="10">
        <v>40544.041666666664</v>
      </c>
      <c r="B3" s="13">
        <v>1</v>
      </c>
      <c r="C3" s="11">
        <v>0</v>
      </c>
      <c r="D3" s="13">
        <v>0</v>
      </c>
      <c r="E3" s="11">
        <v>1</v>
      </c>
      <c r="F3" s="13">
        <v>9.02</v>
      </c>
      <c r="G3" s="11">
        <v>13.635</v>
      </c>
      <c r="H3" s="13">
        <v>80</v>
      </c>
      <c r="I3" s="11">
        <v>0</v>
      </c>
      <c r="J3" s="13">
        <v>8</v>
      </c>
      <c r="K3" s="11">
        <v>32</v>
      </c>
      <c r="L3" s="15">
        <v>40</v>
      </c>
      <c r="N3">
        <v>43</v>
      </c>
      <c r="O3">
        <f t="shared" ref="O3:O11" si="0">N3-L3</f>
        <v>3</v>
      </c>
      <c r="P3">
        <f t="shared" ref="P3:P12" si="1">ABS(O3)</f>
        <v>3</v>
      </c>
      <c r="Q3">
        <f t="shared" ref="Q3:Q12" si="2">POWER(O3,2)</f>
        <v>9</v>
      </c>
    </row>
    <row r="4" spans="1:17" x14ac:dyDescent="0.25">
      <c r="A4" s="10">
        <v>40544.083333333336</v>
      </c>
      <c r="B4" s="13">
        <v>1</v>
      </c>
      <c r="C4" s="11">
        <v>0</v>
      </c>
      <c r="D4" s="13">
        <v>0</v>
      </c>
      <c r="E4" s="11">
        <v>1</v>
      </c>
      <c r="F4" s="13">
        <v>9.02</v>
      </c>
      <c r="G4" s="11">
        <v>13.635</v>
      </c>
      <c r="H4" s="13">
        <v>80</v>
      </c>
      <c r="I4" s="11">
        <v>0</v>
      </c>
      <c r="J4" s="13">
        <v>5</v>
      </c>
      <c r="K4" s="11">
        <v>27</v>
      </c>
      <c r="L4" s="15">
        <v>32</v>
      </c>
      <c r="N4">
        <v>37</v>
      </c>
      <c r="O4">
        <f t="shared" si="0"/>
        <v>5</v>
      </c>
      <c r="P4">
        <f t="shared" si="1"/>
        <v>5</v>
      </c>
      <c r="Q4" s="2">
        <f t="shared" si="2"/>
        <v>25</v>
      </c>
    </row>
    <row r="5" spans="1:17" x14ac:dyDescent="0.25">
      <c r="A5" s="10">
        <v>40544.125</v>
      </c>
      <c r="B5" s="13">
        <v>1</v>
      </c>
      <c r="C5" s="11">
        <v>0</v>
      </c>
      <c r="D5" s="13">
        <v>0</v>
      </c>
      <c r="E5" s="11">
        <v>1</v>
      </c>
      <c r="F5" s="13">
        <v>9.84</v>
      </c>
      <c r="G5" s="11">
        <v>14.395</v>
      </c>
      <c r="H5" s="13">
        <v>75</v>
      </c>
      <c r="I5" s="11">
        <v>0</v>
      </c>
      <c r="J5" s="13">
        <v>3</v>
      </c>
      <c r="K5" s="11">
        <v>10</v>
      </c>
      <c r="L5" s="15">
        <v>13</v>
      </c>
      <c r="N5">
        <v>10</v>
      </c>
      <c r="O5">
        <f t="shared" si="0"/>
        <v>-3</v>
      </c>
      <c r="P5">
        <f t="shared" si="1"/>
        <v>3</v>
      </c>
      <c r="Q5">
        <f t="shared" si="2"/>
        <v>9</v>
      </c>
    </row>
    <row r="6" spans="1:17" x14ac:dyDescent="0.25">
      <c r="A6" s="10">
        <v>40544.166666666664</v>
      </c>
      <c r="B6" s="13">
        <v>1</v>
      </c>
      <c r="C6" s="11">
        <v>0</v>
      </c>
      <c r="D6" s="13">
        <v>0</v>
      </c>
      <c r="E6" s="11">
        <v>1</v>
      </c>
      <c r="F6" s="13">
        <v>9.84</v>
      </c>
      <c r="G6" s="11">
        <v>14.395</v>
      </c>
      <c r="H6" s="13">
        <v>75</v>
      </c>
      <c r="I6" s="11">
        <v>0</v>
      </c>
      <c r="J6" s="13">
        <v>0</v>
      </c>
      <c r="K6" s="11">
        <v>1</v>
      </c>
      <c r="L6" s="15">
        <v>1</v>
      </c>
      <c r="N6">
        <v>3</v>
      </c>
      <c r="O6">
        <f t="shared" si="0"/>
        <v>2</v>
      </c>
      <c r="P6">
        <f t="shared" si="1"/>
        <v>2</v>
      </c>
      <c r="Q6">
        <f t="shared" si="2"/>
        <v>4</v>
      </c>
    </row>
    <row r="7" spans="1:17" x14ac:dyDescent="0.25">
      <c r="A7" s="10">
        <v>40544.208333333336</v>
      </c>
      <c r="B7" s="13">
        <v>1</v>
      </c>
      <c r="C7" s="11">
        <v>0</v>
      </c>
      <c r="D7" s="13">
        <v>0</v>
      </c>
      <c r="E7" s="11">
        <v>2</v>
      </c>
      <c r="F7" s="13">
        <v>9.84</v>
      </c>
      <c r="G7" s="11">
        <v>12.88</v>
      </c>
      <c r="H7" s="13">
        <v>75</v>
      </c>
      <c r="I7" s="11">
        <v>6.0031999999999996</v>
      </c>
      <c r="J7" s="13">
        <v>0</v>
      </c>
      <c r="K7" s="11">
        <v>1</v>
      </c>
      <c r="L7" s="15">
        <v>1</v>
      </c>
      <c r="N7">
        <v>6</v>
      </c>
      <c r="O7">
        <f t="shared" si="0"/>
        <v>5</v>
      </c>
      <c r="P7">
        <f t="shared" si="1"/>
        <v>5</v>
      </c>
      <c r="Q7" s="2">
        <f t="shared" si="2"/>
        <v>25</v>
      </c>
    </row>
    <row r="8" spans="1:17" x14ac:dyDescent="0.25">
      <c r="A8" s="10">
        <v>40544.25</v>
      </c>
      <c r="B8" s="13">
        <v>1</v>
      </c>
      <c r="C8" s="11">
        <v>0</v>
      </c>
      <c r="D8" s="13">
        <v>0</v>
      </c>
      <c r="E8" s="11">
        <v>1</v>
      </c>
      <c r="F8" s="13">
        <v>9.02</v>
      </c>
      <c r="G8" s="11">
        <v>13.635</v>
      </c>
      <c r="H8" s="13">
        <v>80</v>
      </c>
      <c r="I8" s="11">
        <v>0</v>
      </c>
      <c r="J8" s="13">
        <v>2</v>
      </c>
      <c r="K8" s="11">
        <v>0</v>
      </c>
      <c r="L8" s="15">
        <v>2</v>
      </c>
      <c r="N8">
        <v>2</v>
      </c>
      <c r="O8">
        <f t="shared" si="0"/>
        <v>0</v>
      </c>
      <c r="P8">
        <f t="shared" si="1"/>
        <v>0</v>
      </c>
      <c r="Q8">
        <f t="shared" si="2"/>
        <v>0</v>
      </c>
    </row>
    <row r="9" spans="1:17" x14ac:dyDescent="0.25">
      <c r="A9" s="10">
        <v>40544.291666666664</v>
      </c>
      <c r="B9" s="13">
        <v>1</v>
      </c>
      <c r="C9" s="11">
        <v>0</v>
      </c>
      <c r="D9" s="13">
        <v>0</v>
      </c>
      <c r="E9" s="11">
        <v>1</v>
      </c>
      <c r="F9" s="13">
        <v>8.1999999999999993</v>
      </c>
      <c r="G9" s="11">
        <v>12.88</v>
      </c>
      <c r="H9" s="13">
        <v>86</v>
      </c>
      <c r="I9" s="11">
        <v>0</v>
      </c>
      <c r="J9" s="13">
        <v>1</v>
      </c>
      <c r="K9" s="11">
        <v>2</v>
      </c>
      <c r="L9" s="15">
        <v>3</v>
      </c>
      <c r="N9">
        <v>1</v>
      </c>
      <c r="O9">
        <f t="shared" si="0"/>
        <v>-2</v>
      </c>
      <c r="P9">
        <f t="shared" si="1"/>
        <v>2</v>
      </c>
      <c r="Q9">
        <f t="shared" si="2"/>
        <v>4</v>
      </c>
    </row>
    <row r="10" spans="1:17" x14ac:dyDescent="0.25">
      <c r="A10" s="10">
        <v>40544.333333333336</v>
      </c>
      <c r="B10" s="13">
        <v>1</v>
      </c>
      <c r="C10" s="11">
        <v>0</v>
      </c>
      <c r="D10" s="13">
        <v>0</v>
      </c>
      <c r="E10" s="11">
        <v>1</v>
      </c>
      <c r="F10" s="13">
        <v>9.84</v>
      </c>
      <c r="G10" s="11">
        <v>14.395</v>
      </c>
      <c r="H10" s="13">
        <v>75</v>
      </c>
      <c r="I10" s="11">
        <v>0</v>
      </c>
      <c r="J10" s="13">
        <v>1</v>
      </c>
      <c r="K10" s="11">
        <v>7</v>
      </c>
      <c r="L10" s="15">
        <v>8</v>
      </c>
      <c r="N10">
        <v>4</v>
      </c>
      <c r="O10">
        <f t="shared" si="0"/>
        <v>-4</v>
      </c>
      <c r="P10">
        <f t="shared" si="1"/>
        <v>4</v>
      </c>
      <c r="Q10" s="2">
        <f t="shared" si="2"/>
        <v>16</v>
      </c>
    </row>
    <row r="11" spans="1:17" ht="15.75" thickBot="1" x14ac:dyDescent="0.3">
      <c r="A11" s="10">
        <v>40544.375</v>
      </c>
      <c r="B11" s="13">
        <v>1</v>
      </c>
      <c r="C11" s="11">
        <v>0</v>
      </c>
      <c r="D11" s="13">
        <v>0</v>
      </c>
      <c r="E11" s="11">
        <v>1</v>
      </c>
      <c r="F11" s="13">
        <v>13.12</v>
      </c>
      <c r="G11" s="11">
        <v>17.425000000000001</v>
      </c>
      <c r="H11" s="13">
        <v>76</v>
      </c>
      <c r="I11" s="11">
        <v>0</v>
      </c>
      <c r="J11" s="13">
        <v>8</v>
      </c>
      <c r="K11" s="11">
        <v>6</v>
      </c>
      <c r="L11" s="15">
        <v>14</v>
      </c>
      <c r="N11">
        <v>16</v>
      </c>
      <c r="O11">
        <f t="shared" si="0"/>
        <v>2</v>
      </c>
      <c r="P11">
        <f t="shared" si="1"/>
        <v>2</v>
      </c>
      <c r="Q11">
        <f t="shared" si="2"/>
        <v>4</v>
      </c>
    </row>
    <row r="12" spans="1:17" ht="15.75" thickBot="1" x14ac:dyDescent="0.3">
      <c r="A12" s="1"/>
      <c r="N12" s="16" t="s">
        <v>16</v>
      </c>
      <c r="O12" s="4">
        <f>SUM(O2:O11)</f>
        <v>10</v>
      </c>
      <c r="P12" s="5">
        <f>SUM(P2:P11)</f>
        <v>28</v>
      </c>
      <c r="Q12" s="6">
        <f>SUM(Q2:Q11)</f>
        <v>100</v>
      </c>
    </row>
    <row r="13" spans="1:17" x14ac:dyDescent="0.25">
      <c r="A13" s="1"/>
    </row>
    <row r="14" spans="1:17" x14ac:dyDescent="0.25">
      <c r="A14" s="1"/>
    </row>
    <row r="15" spans="1:17" x14ac:dyDescent="0.25">
      <c r="A15" s="1"/>
      <c r="N15" s="7" t="s">
        <v>17</v>
      </c>
      <c r="O15" s="7"/>
      <c r="P15" s="8">
        <f>P12/COUNT(P2:P11)</f>
        <v>2.8</v>
      </c>
    </row>
    <row r="16" spans="1:17" x14ac:dyDescent="0.25">
      <c r="A16" s="1"/>
      <c r="N16" s="7" t="s">
        <v>18</v>
      </c>
      <c r="O16" s="7"/>
      <c r="P16" s="8">
        <f>Q12/COUNT(Q2:Q11)</f>
        <v>10</v>
      </c>
    </row>
    <row r="17" spans="1:16" x14ac:dyDescent="0.25">
      <c r="A17" s="1"/>
      <c r="N17" s="7" t="s">
        <v>19</v>
      </c>
      <c r="O17" s="7"/>
      <c r="P17" s="8">
        <f>SQRT(P16)</f>
        <v>3.1622776601683795</v>
      </c>
    </row>
    <row r="18" spans="1:16" x14ac:dyDescent="0.25">
      <c r="A18" s="1"/>
    </row>
    <row r="19" spans="1:16" x14ac:dyDescent="0.25">
      <c r="A19" s="1"/>
    </row>
    <row r="20" spans="1:16" x14ac:dyDescent="0.25">
      <c r="A20" s="1"/>
    </row>
    <row r="21" spans="1:16" x14ac:dyDescent="0.25">
      <c r="A21" s="1"/>
    </row>
    <row r="22" spans="1:16" x14ac:dyDescent="0.25">
      <c r="A22" s="1"/>
    </row>
    <row r="23" spans="1:16" x14ac:dyDescent="0.25">
      <c r="A23" s="1"/>
    </row>
    <row r="24" spans="1:16" x14ac:dyDescent="0.25">
      <c r="A24" s="1"/>
    </row>
    <row r="25" spans="1:16" x14ac:dyDescent="0.25">
      <c r="A25" s="1"/>
    </row>
    <row r="26" spans="1:16" x14ac:dyDescent="0.25">
      <c r="A26" s="1"/>
    </row>
    <row r="27" spans="1:16" x14ac:dyDescent="0.25">
      <c r="A27" s="1"/>
    </row>
    <row r="28" spans="1:16" x14ac:dyDescent="0.25">
      <c r="A28" s="1"/>
    </row>
    <row r="29" spans="1:16" x14ac:dyDescent="0.25">
      <c r="A29" s="1"/>
    </row>
    <row r="30" spans="1:16" x14ac:dyDescent="0.25">
      <c r="A30" s="1"/>
    </row>
    <row r="31" spans="1:16" x14ac:dyDescent="0.25">
      <c r="A31" s="1"/>
    </row>
    <row r="32" spans="1:1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</sheetData>
  <mergeCells count="3">
    <mergeCell ref="N15:O15"/>
    <mergeCell ref="N16:O16"/>
    <mergeCell ref="N17:O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error_bikeshare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Manvender Singh</dc:creator>
  <cp:lastModifiedBy>Manvender Singh</cp:lastModifiedBy>
  <dcterms:created xsi:type="dcterms:W3CDTF">2017-08-27T03:03:47Z</dcterms:created>
  <dcterms:modified xsi:type="dcterms:W3CDTF">2017-08-27T04:23:28Z</dcterms:modified>
</cp:coreProperties>
</file>