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<sst xmlns="http://schemas.openxmlformats.org/spreadsheetml/2006/main" count="13" uniqueCount="13">
  <si>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#1</t>
  </si>
  <si>
    <t xml:space="preserve">#2</t>
  </si>
  <si>
    <t xml:space="preserve">#3</t>
  </si>
  <si>
    <t xml:space="preserve">Input</t>
  </si>
  <si>
    <t xml:space="preserve">noCA</t>
  </si>
  <si>
    <t xml:space="preserve">X7CA</t>
  </si>
  <si>
    <r>
      <rPr>
        <sz val="11"/>
        <color rgb="FF000000"/>
        <rFont val="Calibri"/>
        <family val="2"/>
        <charset val="1"/>
      </rPr>
      <t xml:space="preserve">X7CA:1 CH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</si>
  <si>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X7CA:4 CH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</si>
  <si>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 xml:space="preserve">CA:CG</t>
  </si>
  <si>
    <t xml:space="preserve">CAC</t>
  </si>
  <si>
    <t xml:space="preserve">mCAC</t>
  </si>
  <si>
    <t xml:space="preserve">CG</t>
  </si>
  <si>
    <t xml:space="preserve">mCG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</si>
</sst>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3"/>
  </cols>
  <sheetData>
    <row r="1" customFormat="false" ht="14.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0" t="s">
        <v>3</v>
      </c>
      <c r="B2" s="2" t="n">
        <v>10400</v>
      </c>
      <c r="C2" s="2" t="n">
        <v>6230</v>
      </c>
      <c r="D2" s="2" t="n">
        <v>7960</v>
      </c>
    </row>
    <row r="3" customFormat="false" ht="13.8" hidden="false" customHeight="false" outlineLevel="0" collapsed="false">
      <c r="A3" s="0" t="s">
        <v>4</v>
      </c>
      <c r="B3" s="0" t="n">
        <v>87.8</v>
      </c>
      <c r="C3" s="0" t="n">
        <v>91</v>
      </c>
      <c r="D3" s="0" t="n">
        <v>77.5</v>
      </c>
      <c r="E3" s="0" t="n">
        <f aca="false">(B3/B$2)/(B$9/B$2)</f>
        <v>0.0555696202531646</v>
      </c>
      <c r="F3" s="0" t="n">
        <f aca="false">(C3/C$2)/(C$9/C$2)</f>
        <v>0.0594771241830065</v>
      </c>
      <c r="G3" s="0" t="n">
        <f aca="false">(D3/D$2)/(D$9/D$2)</f>
        <v>0.0908558030480657</v>
      </c>
    </row>
    <row r="4" customFormat="false" ht="13.8" hidden="false" customHeight="false" outlineLevel="0" collapsed="false">
      <c r="A4" s="0" t="s">
        <v>5</v>
      </c>
      <c r="B4" s="0" t="n">
        <v>77.6</v>
      </c>
      <c r="C4" s="0" t="n">
        <v>223</v>
      </c>
      <c r="D4" s="0" t="n">
        <v>178</v>
      </c>
      <c r="E4" s="0" t="n">
        <f aca="false">(B4/B$2)/(B$9/B$2)</f>
        <v>0.0491139240506329</v>
      </c>
      <c r="F4" s="0" t="n">
        <f aca="false">(C4/C$2)/(C$9/C$2)</f>
        <v>0.145751633986928</v>
      </c>
      <c r="G4" s="0" t="n">
        <f aca="false">(D4/D$2)/(D$9/D$2)</f>
        <v>0.208675263774912</v>
      </c>
    </row>
    <row r="5" customFormat="false" ht="13.8" hidden="false" customHeight="false" outlineLevel="0" collapsed="false">
      <c r="A5" s="0" t="s">
        <v>6</v>
      </c>
      <c r="B5" s="0" t="n">
        <v>381</v>
      </c>
      <c r="C5" s="0" t="n">
        <v>940</v>
      </c>
      <c r="D5" s="0" t="n">
        <v>384</v>
      </c>
      <c r="E5" s="0" t="n">
        <f aca="false">(B5/B$2)/(B$9/B$2)</f>
        <v>0.241139240506329</v>
      </c>
      <c r="F5" s="0" t="n">
        <f aca="false">(C5/C$2)/(C$9/C$2)</f>
        <v>0.61437908496732</v>
      </c>
      <c r="G5" s="0" t="n">
        <f aca="false">(D5/D$2)/(D$9/D$2)</f>
        <v>0.450175849941383</v>
      </c>
    </row>
    <row r="6" customFormat="false" ht="13.8" hidden="false" customHeight="false" outlineLevel="0" collapsed="false">
      <c r="A6" s="0" t="s">
        <v>7</v>
      </c>
      <c r="B6" s="0" t="n">
        <v>1010</v>
      </c>
      <c r="C6" s="0" t="n">
        <v>1650</v>
      </c>
      <c r="D6" s="0" t="n">
        <v>1760</v>
      </c>
      <c r="E6" s="0" t="n">
        <f aca="false">(B6/B$2)/(B$9/B$2)</f>
        <v>0.639240506329114</v>
      </c>
      <c r="F6" s="0" t="n">
        <f aca="false">(C6/C$2)/(C$9/C$2)</f>
        <v>1.07843137254902</v>
      </c>
      <c r="G6" s="0" t="n">
        <f aca="false">(D6/D$2)/(D$9/D$2)</f>
        <v>2.06330597889801</v>
      </c>
    </row>
    <row r="7" customFormat="false" ht="13.8" hidden="false" customHeight="false" outlineLevel="0" collapsed="false">
      <c r="A7" s="0" t="s">
        <v>8</v>
      </c>
      <c r="B7" s="0" t="n">
        <v>134</v>
      </c>
      <c r="C7" s="0" t="n">
        <v>299</v>
      </c>
      <c r="D7" s="0" t="n">
        <v>118</v>
      </c>
      <c r="E7" s="0" t="n">
        <f aca="false">(B7/B$2)/(B$9/B$2)</f>
        <v>0.0848101265822785</v>
      </c>
      <c r="F7" s="0" t="n">
        <f aca="false">(C7/C$2)/(C$9/C$2)</f>
        <v>0.195424836601307</v>
      </c>
      <c r="G7" s="0" t="n">
        <f aca="false">(D7/D$2)/(D$9/D$2)</f>
        <v>0.138335287221571</v>
      </c>
    </row>
    <row r="8" customFormat="false" ht="13.8" hidden="false" customHeight="false" outlineLevel="0" collapsed="false">
      <c r="A8" s="0" t="s">
        <v>9</v>
      </c>
      <c r="B8" s="0" t="n">
        <v>197</v>
      </c>
      <c r="C8" s="0" t="n">
        <v>162</v>
      </c>
      <c r="D8" s="0" t="n">
        <v>121</v>
      </c>
      <c r="E8" s="0" t="n">
        <f aca="false">(B8/B$2)/(B$9/B$2)</f>
        <v>0.124683544303797</v>
      </c>
      <c r="F8" s="0" t="n">
        <f aca="false">(C8/C$2)/(C$9/C$2)</f>
        <v>0.105882352941176</v>
      </c>
      <c r="G8" s="0" t="n">
        <f aca="false">(D8/D$2)/(D$9/D$2)</f>
        <v>0.141852286049238</v>
      </c>
    </row>
    <row r="9" customFormat="false" ht="13.8" hidden="false" customHeight="false" outlineLevel="0" collapsed="false">
      <c r="A9" s="0" t="s">
        <v>10</v>
      </c>
      <c r="B9" s="0" t="n">
        <v>1580</v>
      </c>
      <c r="C9" s="0" t="n">
        <v>1530</v>
      </c>
      <c r="D9" s="0" t="n">
        <v>853</v>
      </c>
      <c r="E9" s="0" t="n">
        <f aca="false">(B9/B$2)/(B$9/B$2)</f>
        <v>1</v>
      </c>
      <c r="F9" s="0" t="n">
        <f aca="false">(C9/C$2)/(C$9/C$2)</f>
        <v>1</v>
      </c>
      <c r="G9" s="0" t="n">
        <f aca="false">(D9/D$2)/(D$9/D$2)</f>
        <v>1</v>
      </c>
    </row>
    <row r="10" customFormat="false" ht="13.8" hidden="false" customHeight="false" outlineLevel="0" collapsed="false">
      <c r="A10" s="0" t="s">
        <v>11</v>
      </c>
      <c r="B10" s="0" t="n">
        <v>133</v>
      </c>
      <c r="C10" s="0" t="n">
        <v>149</v>
      </c>
      <c r="D10" s="0" t="n">
        <v>141</v>
      </c>
      <c r="E10" s="0" t="n">
        <f aca="false">(B10/B$2)/(B$9/B$2)</f>
        <v>0.0841772151898734</v>
      </c>
      <c r="F10" s="0" t="n">
        <f aca="false">(C10/C$2)/(C$9/C$2)</f>
        <v>0.0973856209150327</v>
      </c>
      <c r="G10" s="0" t="n">
        <f aca="false">(D10/D$2)/(D$9/D$2)</f>
        <v>0.165298944900352</v>
      </c>
    </row>
    <row r="11" customFormat="false" ht="13.8" hidden="false" customHeight="false" outlineLevel="0" collapsed="false">
      <c r="A11" s="0" t="s">
        <v>12</v>
      </c>
      <c r="B11" s="0" t="n">
        <v>436</v>
      </c>
      <c r="C11" s="0" t="n">
        <v>1100</v>
      </c>
      <c r="D11" s="0" t="n">
        <v>466</v>
      </c>
      <c r="E11" s="0" t="n">
        <f aca="false">(B11/B$2)/(B$9/B$2)</f>
        <v>0.275949367088608</v>
      </c>
      <c r="F11" s="0" t="n">
        <f aca="false">(C11/C$2)/(C$9/C$2)</f>
        <v>0.718954248366013</v>
      </c>
      <c r="G11" s="0" t="n">
        <f aca="false">(D11/D$2)/(D$9/D$2)</f>
        <v>0.546307151230949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LibreOffice/7.1.7.2$Linux_X86_64 LibreOffice_project/10$Build-2</Application>
  <AppVersion>15.0000</AppVersion>
  <Company>University of Edinburgh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2021-11-25T19:06:39Z</dcterms:created>
  <dc:creator>CONNELLY John</dc:creator>
  <dc:description/>
  <dc:language>en-GB</dc:language>
  <cp:lastModifiedBy>Kashyap Chhatbar</cp:lastModifiedBy>
  <dcterms:modified xsi:type="dcterms:W3CDTF">2021-12-01T17:17:00Z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