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Ships\Script\docs\"/>
    </mc:Choice>
  </mc:AlternateContent>
  <xr:revisionPtr revIDLastSave="0" documentId="8_{93207AD1-235D-476C-9AF0-9CDAAFCE47BC}" xr6:coauthVersionLast="45" xr6:coauthVersionMax="45" xr10:uidLastSave="{00000000-0000-0000-0000-000000000000}"/>
  <bookViews>
    <workbookView xWindow="-120" yWindow="-120" windowWidth="29040" windowHeight="15840" xr2:uid="{6D0F6F13-F216-4C8E-8A75-D9C2FC0ECB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4" i="1" l="1"/>
  <c r="K215" i="1"/>
  <c r="K216" i="1"/>
  <c r="K213" i="1"/>
  <c r="E216" i="1"/>
  <c r="G216" i="1"/>
  <c r="I216" i="1"/>
  <c r="E215" i="1"/>
  <c r="G215" i="1"/>
  <c r="I215" i="1"/>
  <c r="E214" i="1"/>
  <c r="G214" i="1"/>
  <c r="I214" i="1"/>
  <c r="E213" i="1"/>
  <c r="G213" i="1"/>
  <c r="I21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N35" i="1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67" i="1" s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N83" i="1" s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N99" i="1" s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N115" i="1" s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N131" i="1" s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N147" i="1" s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N163" i="1" s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N179" i="1" s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N195" i="1" s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3" i="1"/>
  <c r="K3" i="1"/>
  <c r="K212" i="1"/>
  <c r="E212" i="1"/>
  <c r="G212" i="1"/>
  <c r="I212" i="1"/>
  <c r="K211" i="1"/>
  <c r="K210" i="1"/>
  <c r="D210" i="1"/>
  <c r="F210" i="1" s="1"/>
  <c r="F1" i="1" s="1"/>
  <c r="E211" i="1"/>
  <c r="G211" i="1"/>
  <c r="I211" i="1"/>
  <c r="E210" i="1"/>
  <c r="G210" i="1"/>
  <c r="I21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20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L197" i="1" s="1"/>
  <c r="K198" i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K206" i="1"/>
  <c r="L206" i="1" s="1"/>
  <c r="K207" i="1"/>
  <c r="L207" i="1" s="1"/>
  <c r="K208" i="1"/>
  <c r="L208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2" i="2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D73" i="2"/>
  <c r="E73" i="2" s="1"/>
  <c r="G73" i="2" s="1"/>
  <c r="D72" i="2"/>
  <c r="E72" i="2" s="1"/>
  <c r="G72" i="2" s="1"/>
  <c r="D71" i="2"/>
  <c r="E71" i="2" s="1"/>
  <c r="G71" i="2" s="1"/>
  <c r="D70" i="2"/>
  <c r="E70" i="2" s="1"/>
  <c r="G70" i="2" s="1"/>
  <c r="D69" i="2"/>
  <c r="E69" i="2" s="1"/>
  <c r="G69" i="2" s="1"/>
  <c r="D68" i="2"/>
  <c r="E68" i="2" s="1"/>
  <c r="G68" i="2" s="1"/>
  <c r="D67" i="2"/>
  <c r="E67" i="2" s="1"/>
  <c r="G67" i="2" s="1"/>
  <c r="D66" i="2"/>
  <c r="E66" i="2" s="1"/>
  <c r="G66" i="2" s="1"/>
  <c r="D65" i="2"/>
  <c r="D64" i="2"/>
  <c r="D63" i="2"/>
  <c r="D62" i="2"/>
  <c r="D61" i="2"/>
  <c r="D60" i="2"/>
  <c r="D59" i="2"/>
  <c r="E59" i="2" s="1"/>
  <c r="G59" i="2" s="1"/>
  <c r="D58" i="2"/>
  <c r="E58" i="2" s="1"/>
  <c r="G58" i="2" s="1"/>
  <c r="D57" i="2"/>
  <c r="E57" i="2" s="1"/>
  <c r="G57" i="2" s="1"/>
  <c r="D56" i="2"/>
  <c r="E56" i="2" s="1"/>
  <c r="G56" i="2" s="1"/>
  <c r="D55" i="2"/>
  <c r="E55" i="2" s="1"/>
  <c r="G55" i="2" s="1"/>
  <c r="D54" i="2"/>
  <c r="E54" i="2" s="1"/>
  <c r="G54" i="2" s="1"/>
  <c r="D53" i="2"/>
  <c r="E53" i="2" s="1"/>
  <c r="G53" i="2" s="1"/>
  <c r="D52" i="2"/>
  <c r="E52" i="2" s="1"/>
  <c r="G52" i="2" s="1"/>
  <c r="D51" i="2"/>
  <c r="E51" i="2" s="1"/>
  <c r="G51" i="2" s="1"/>
  <c r="D50" i="2"/>
  <c r="E50" i="2" s="1"/>
  <c r="G50" i="2" s="1"/>
  <c r="D49" i="2"/>
  <c r="D48" i="2"/>
  <c r="D47" i="2"/>
  <c r="D46" i="2"/>
  <c r="D45" i="2"/>
  <c r="D44" i="2"/>
  <c r="D43" i="2"/>
  <c r="E43" i="2" s="1"/>
  <c r="G43" i="2" s="1"/>
  <c r="D42" i="2"/>
  <c r="E42" i="2" s="1"/>
  <c r="G42" i="2" s="1"/>
  <c r="D41" i="2"/>
  <c r="E41" i="2" s="1"/>
  <c r="G41" i="2" s="1"/>
  <c r="D40" i="2"/>
  <c r="E40" i="2" s="1"/>
  <c r="G40" i="2" s="1"/>
  <c r="D39" i="2"/>
  <c r="E39" i="2" s="1"/>
  <c r="G39" i="2" s="1"/>
  <c r="D38" i="2"/>
  <c r="E38" i="2" s="1"/>
  <c r="G38" i="2" s="1"/>
  <c r="D37" i="2"/>
  <c r="E37" i="2" s="1"/>
  <c r="G37" i="2" s="1"/>
  <c r="D36" i="2"/>
  <c r="E36" i="2" s="1"/>
  <c r="G36" i="2" s="1"/>
  <c r="D35" i="2"/>
  <c r="E35" i="2" s="1"/>
  <c r="G35" i="2" s="1"/>
  <c r="D34" i="2"/>
  <c r="E34" i="2" s="1"/>
  <c r="G34" i="2" s="1"/>
  <c r="D33" i="2"/>
  <c r="D32" i="2"/>
  <c r="D31" i="2"/>
  <c r="D30" i="2"/>
  <c r="D29" i="2"/>
  <c r="D28" i="2"/>
  <c r="D27" i="2"/>
  <c r="E27" i="2" s="1"/>
  <c r="G27" i="2" s="1"/>
  <c r="D26" i="2"/>
  <c r="E26" i="2" s="1"/>
  <c r="G26" i="2" s="1"/>
  <c r="D25" i="2"/>
  <c r="E25" i="2" s="1"/>
  <c r="G25" i="2" s="1"/>
  <c r="D24" i="2"/>
  <c r="E24" i="2" s="1"/>
  <c r="G24" i="2" s="1"/>
  <c r="D23" i="2"/>
  <c r="E23" i="2" s="1"/>
  <c r="G23" i="2" s="1"/>
  <c r="D22" i="2"/>
  <c r="E22" i="2" s="1"/>
  <c r="G22" i="2" s="1"/>
  <c r="D21" i="2"/>
  <c r="E21" i="2" s="1"/>
  <c r="G21" i="2" s="1"/>
  <c r="D20" i="2"/>
  <c r="E20" i="2" s="1"/>
  <c r="G20" i="2" s="1"/>
  <c r="D19" i="2"/>
  <c r="E19" i="2" s="1"/>
  <c r="G19" i="2" s="1"/>
  <c r="D18" i="2"/>
  <c r="E18" i="2" s="1"/>
  <c r="G18" i="2" s="1"/>
  <c r="D17" i="2"/>
  <c r="D16" i="2"/>
  <c r="D15" i="2"/>
  <c r="D14" i="2"/>
  <c r="D13" i="2"/>
  <c r="D12" i="2"/>
  <c r="D11" i="2"/>
  <c r="E11" i="2" s="1"/>
  <c r="G11" i="2" s="1"/>
  <c r="D10" i="2"/>
  <c r="E10" i="2" s="1"/>
  <c r="G10" i="2" s="1"/>
  <c r="D9" i="2"/>
  <c r="E9" i="2" s="1"/>
  <c r="G9" i="2" s="1"/>
  <c r="D8" i="2"/>
  <c r="E8" i="2" s="1"/>
  <c r="G8" i="2" s="1"/>
  <c r="D7" i="2"/>
  <c r="E7" i="2" s="1"/>
  <c r="G7" i="2" s="1"/>
  <c r="D6" i="2"/>
  <c r="E6" i="2" s="1"/>
  <c r="G6" i="2" s="1"/>
  <c r="D5" i="2"/>
  <c r="E5" i="2" s="1"/>
  <c r="G5" i="2" s="1"/>
  <c r="D4" i="2"/>
  <c r="E4" i="2" s="1"/>
  <c r="G4" i="2" s="1"/>
  <c r="D3" i="2"/>
  <c r="E3" i="2" s="1"/>
  <c r="G3" i="2" s="1"/>
  <c r="D2" i="2"/>
  <c r="E2" i="2" s="1"/>
  <c r="G2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66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82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98" i="1" s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J130" i="1" s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J146" i="1" s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J178" i="1" s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J194" i="1" s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3" i="1"/>
  <c r="J3" i="1" s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3" i="1"/>
  <c r="E3" i="1"/>
  <c r="N1" i="1" l="1"/>
  <c r="J210" i="1"/>
  <c r="H210" i="1"/>
  <c r="L1" i="1"/>
  <c r="J1" i="1"/>
  <c r="H1" i="1"/>
</calcChain>
</file>

<file path=xl/sharedStrings.xml><?xml version="1.0" encoding="utf-8"?>
<sst xmlns="http://schemas.openxmlformats.org/spreadsheetml/2006/main" count="26" uniqueCount="19">
  <si>
    <t>i</t>
  </si>
  <si>
    <t>lat</t>
  </si>
  <si>
    <t>HDG</t>
  </si>
  <si>
    <t>Calc1</t>
  </si>
  <si>
    <t>Northward</t>
  </si>
  <si>
    <t>Error1</t>
  </si>
  <si>
    <t>Calc2</t>
  </si>
  <si>
    <t>Error2</t>
  </si>
  <si>
    <t>AVG</t>
  </si>
  <si>
    <t>Calc3</t>
  </si>
  <si>
    <t>Error3</t>
  </si>
  <si>
    <t>Calc4</t>
  </si>
  <si>
    <t>Error4</t>
  </si>
  <si>
    <t>hdg</t>
  </si>
  <si>
    <t>northerly</t>
  </si>
  <si>
    <t>DegNE</t>
  </si>
  <si>
    <t>i:NE</t>
  </si>
  <si>
    <t>lat:i</t>
  </si>
  <si>
    <t>Calc5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</si>
</sst>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560185185185185"/>
          <c:w val="0.89655796150481193"/>
          <c:h val="0.43146580635753862"/>
        </c:manualLayout>
      </c:layout>
      <c:lineChart>
        <c:grouping val="standard"/>
        <c:varyColors val="0"/>
        <c:ser>
          <c:idx val="1"/>
          <c:order val="0"/>
          <c:tx>
            <c:strRef>
              <c:f>Sheet2!$G$1</c:f>
              <c:strCache>
                <c:ptCount val="1"/>
                <c:pt idx="0">
                  <c:v>i:NE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Sheet2!$F$2:$F$73</c:f>
              <c:numCache>
                <c:formatCode>General</c:formatCode>
                <c:ptCount val="72"/>
                <c:pt idx="0">
                  <c:v>-0.99584706788275223</c:v>
                </c:pt>
                <c:pt idx="1">
                  <c:v>-0.96779774602498192</c:v>
                </c:pt>
                <c:pt idx="2">
                  <c:v>-0.93973104467234903</c:v>
                </c:pt>
                <c:pt idx="3">
                  <c:v>-0.91168365904901738</c:v>
                </c:pt>
                <c:pt idx="4">
                  <c:v>-0.88362685200501168</c:v>
                </c:pt>
                <c:pt idx="5">
                  <c:v>-0.85557748926693311</c:v>
                </c:pt>
                <c:pt idx="6">
                  <c:v>-0.82752842583270569</c:v>
                </c:pt>
                <c:pt idx="7">
                  <c:v>-0.79946849427997446</c:v>
                </c:pt>
                <c:pt idx="8">
                  <c:v>-0.7714181371347274</c:v>
                </c:pt>
                <c:pt idx="9">
                  <c:v>-0.74335774074600292</c:v>
                </c:pt>
                <c:pt idx="10">
                  <c:v>-0.7153007855012492</c:v>
                </c:pt>
                <c:pt idx="11">
                  <c:v>-0.6872675774268926</c:v>
                </c:pt>
                <c:pt idx="12">
                  <c:v>-0.65920744364962303</c:v>
                </c:pt>
                <c:pt idx="13">
                  <c:v>-0.63116611837600467</c:v>
                </c:pt>
                <c:pt idx="14">
                  <c:v>-0.60310408105990176</c:v>
                </c:pt>
                <c:pt idx="15">
                  <c:v>-0.57506418386186786</c:v>
                </c:pt>
                <c:pt idx="16">
                  <c:v>-0.54700922174381728</c:v>
                </c:pt>
                <c:pt idx="17">
                  <c:v>-0.51895967444639135</c:v>
                </c:pt>
                <c:pt idx="18">
                  <c:v>-0.49089268662529206</c:v>
                </c:pt>
                <c:pt idx="19">
                  <c:v>-0.46285028015340968</c:v>
                </c:pt>
                <c:pt idx="20">
                  <c:v>-0.43479680892206313</c:v>
                </c:pt>
                <c:pt idx="21">
                  <c:v>-0.40672747739870313</c:v>
                </c:pt>
                <c:pt idx="22">
                  <c:v>-0.37867129954429019</c:v>
                </c:pt>
                <c:pt idx="23">
                  <c:v>-0.35061684202082188</c:v>
                </c:pt>
                <c:pt idx="24">
                  <c:v>-0.32258804164857241</c:v>
                </c:pt>
                <c:pt idx="25">
                  <c:v>-0.29452909383461928</c:v>
                </c:pt>
                <c:pt idx="26">
                  <c:v>-0.26645898335638862</c:v>
                </c:pt>
                <c:pt idx="27">
                  <c:v>-0.23843540201714575</c:v>
                </c:pt>
                <c:pt idx="28">
                  <c:v>-0.21035617739338086</c:v>
                </c:pt>
                <c:pt idx="29">
                  <c:v>-0.1823164324128298</c:v>
                </c:pt>
                <c:pt idx="30">
                  <c:v>-0.15425058126909119</c:v>
                </c:pt>
                <c:pt idx="31">
                  <c:v>-0.12621289154819679</c:v>
                </c:pt>
                <c:pt idx="32">
                  <c:v>-9.8176098066790493E-2</c:v>
                </c:pt>
                <c:pt idx="33">
                  <c:v>-7.0111699122858889E-2</c:v>
                </c:pt>
                <c:pt idx="34">
                  <c:v>-4.2073085119058135E-2</c:v>
                </c:pt>
                <c:pt idx="35">
                  <c:v>-1.3989404075214826E-2</c:v>
                </c:pt>
                <c:pt idx="36">
                  <c:v>1.4044425384368772E-2</c:v>
                </c:pt>
                <c:pt idx="37">
                  <c:v>4.209993182996697E-2</c:v>
                </c:pt>
                <c:pt idx="38">
                  <c:v>7.0165529591775813E-2</c:v>
                </c:pt>
                <c:pt idx="39">
                  <c:v>9.8187167492733804E-2</c:v>
                </c:pt>
                <c:pt idx="40">
                  <c:v>0.12623694450084577</c:v>
                </c:pt>
                <c:pt idx="41">
                  <c:v>0.15430256190212144</c:v>
                </c:pt>
                <c:pt idx="42">
                  <c:v>0.18237114502603688</c:v>
                </c:pt>
                <c:pt idx="43">
                  <c:v>0.2104291680707642</c:v>
                </c:pt>
                <c:pt idx="44">
                  <c:v>0.23846237617520047</c:v>
                </c:pt>
                <c:pt idx="45">
                  <c:v>0.26649817696537598</c:v>
                </c:pt>
                <c:pt idx="46">
                  <c:v>0.29456295185180842</c:v>
                </c:pt>
                <c:pt idx="47">
                  <c:v>0.32263932001369283</c:v>
                </c:pt>
                <c:pt idx="48">
                  <c:v>0.35066618515136966</c:v>
                </c:pt>
                <c:pt idx="49">
                  <c:v>0.37870787647514781</c:v>
                </c:pt>
                <c:pt idx="50">
                  <c:v>0.4067839620719218</c:v>
                </c:pt>
                <c:pt idx="51">
                  <c:v>0.43482752301948524</c:v>
                </c:pt>
                <c:pt idx="52">
                  <c:v>0.46289481657492482</c:v>
                </c:pt>
                <c:pt idx="53">
                  <c:v>0.49091346364657817</c:v>
                </c:pt>
                <c:pt idx="54">
                  <c:v>0.51897300744250685</c:v>
                </c:pt>
                <c:pt idx="55">
                  <c:v>0.54703332461230969</c:v>
                </c:pt>
                <c:pt idx="56">
                  <c:v>0.57508978231967733</c:v>
                </c:pt>
                <c:pt idx="57">
                  <c:v>0.60313056534996523</c:v>
                </c:pt>
                <c:pt idx="58">
                  <c:v>0.63117444816886392</c:v>
                </c:pt>
                <c:pt idx="59">
                  <c:v>0.65922759062886327</c:v>
                </c:pt>
                <c:pt idx="60">
                  <c:v>0.68728088387592068</c:v>
                </c:pt>
                <c:pt idx="61">
                  <c:v>0.7153434537952944</c:v>
                </c:pt>
                <c:pt idx="62">
                  <c:v>0.74339811580323467</c:v>
                </c:pt>
                <c:pt idx="63">
                  <c:v>0.77146426199193863</c:v>
                </c:pt>
                <c:pt idx="64">
                  <c:v>0.79951072964242853</c:v>
                </c:pt>
                <c:pt idx="65">
                  <c:v>0.82756845747429586</c:v>
                </c:pt>
                <c:pt idx="66">
                  <c:v>0.85561727169206436</c:v>
                </c:pt>
                <c:pt idx="67">
                  <c:v>0.88366593758187795</c:v>
                </c:pt>
                <c:pt idx="68">
                  <c:v>0.91170116021931868</c:v>
                </c:pt>
                <c:pt idx="69">
                  <c:v>0.93976182992781943</c:v>
                </c:pt>
                <c:pt idx="70">
                  <c:v>0.96781211816590085</c:v>
                </c:pt>
                <c:pt idx="71">
                  <c:v>0.99585352908981883</c:v>
                </c:pt>
              </c:numCache>
            </c:numRef>
          </c:cat>
          <c:val>
            <c:numRef>
              <c:f>Sheet2!$G$2:$G$73</c:f>
              <c:numCache>
                <c:formatCode>General</c:formatCode>
                <c:ptCount val="72"/>
                <c:pt idx="0">
                  <c:v>9.7685448003417816E-2</c:v>
                </c:pt>
                <c:pt idx="1">
                  <c:v>0.26897009025894597</c:v>
                </c:pt>
                <c:pt idx="2">
                  <c:v>0.36386158583884914</c:v>
                </c:pt>
                <c:pt idx="3">
                  <c:v>0.43557348267444584</c:v>
                </c:pt>
                <c:pt idx="4">
                  <c:v>0.4944632876828588</c:v>
                </c:pt>
                <c:pt idx="5">
                  <c:v>0.54476257580892151</c:v>
                </c:pt>
                <c:pt idx="6">
                  <c:v>0.58876524373012273</c:v>
                </c:pt>
                <c:pt idx="7">
                  <c:v>0.62787771981660068</c:v>
                </c:pt>
                <c:pt idx="8">
                  <c:v>0.66299850872669763</c:v>
                </c:pt>
                <c:pt idx="9">
                  <c:v>0.69480844883283555</c:v>
                </c:pt>
                <c:pt idx="10">
                  <c:v>0.72377643672838232</c:v>
                </c:pt>
                <c:pt idx="11">
                  <c:v>0.75025636555336894</c:v>
                </c:pt>
                <c:pt idx="12">
                  <c:v>0.77458725289531916</c:v>
                </c:pt>
                <c:pt idx="13">
                  <c:v>0.79696238369354921</c:v>
                </c:pt>
                <c:pt idx="14">
                  <c:v>0.81760436344264498</c:v>
                </c:pt>
                <c:pt idx="15">
                  <c:v>0.83664016878544123</c:v>
                </c:pt>
                <c:pt idx="16">
                  <c:v>0.85422855897041394</c:v>
                </c:pt>
                <c:pt idx="17">
                  <c:v>0.87046851919370416</c:v>
                </c:pt>
                <c:pt idx="18">
                  <c:v>0.8854687058742422</c:v>
                </c:pt>
                <c:pt idx="19">
                  <c:v>0.89928986305218406</c:v>
                </c:pt>
                <c:pt idx="20">
                  <c:v>0.91202198184937444</c:v>
                </c:pt>
                <c:pt idx="21">
                  <c:v>0.92372791749777872</c:v>
                </c:pt>
                <c:pt idx="22">
                  <c:v>0.93444967297240678</c:v>
                </c:pt>
                <c:pt idx="23">
                  <c:v>0.94423977545161641</c:v>
                </c:pt>
                <c:pt idx="24">
                  <c:v>0.95313258994164152</c:v>
                </c:pt>
                <c:pt idx="25">
                  <c:v>0.96118181229089394</c:v>
                </c:pt>
                <c:pt idx="26">
                  <c:v>0.96841175347899155</c:v>
                </c:pt>
                <c:pt idx="27">
                  <c:v>0.97483658085814551</c:v>
                </c:pt>
                <c:pt idx="28">
                  <c:v>0.98050316799242832</c:v>
                </c:pt>
                <c:pt idx="29">
                  <c:v>0.9854120942836706</c:v>
                </c:pt>
                <c:pt idx="30">
                  <c:v>0.98959275904893962</c:v>
                </c:pt>
                <c:pt idx="31">
                  <c:v>0.99305165807384832</c:v>
                </c:pt>
                <c:pt idx="32">
                  <c:v>0.99580508673567725</c:v>
                </c:pt>
                <c:pt idx="33">
                  <c:v>0.99786414046107585</c:v>
                </c:pt>
                <c:pt idx="34">
                  <c:v>0.99923171258819887</c:v>
                </c:pt>
                <c:pt idx="35">
                  <c:v>0.99991510639709635</c:v>
                </c:pt>
                <c:pt idx="36">
                  <c:v>0.99991443914827027</c:v>
                </c:pt>
                <c:pt idx="37">
                  <c:v>0.99923073671170837</c:v>
                </c:pt>
                <c:pt idx="38">
                  <c:v>0.99786085957368986</c:v>
                </c:pt>
                <c:pt idx="39">
                  <c:v>0.99580414039914611</c:v>
                </c:pt>
                <c:pt idx="40">
                  <c:v>0.99304899612584085</c:v>
                </c:pt>
                <c:pt idx="41">
                  <c:v>0.98958568815849879</c:v>
                </c:pt>
                <c:pt idx="42">
                  <c:v>0.98540323989165823</c:v>
                </c:pt>
                <c:pt idx="43">
                  <c:v>0.98048942762904912</c:v>
                </c:pt>
                <c:pt idx="44">
                  <c:v>0.97483077983726674</c:v>
                </c:pt>
                <c:pt idx="45">
                  <c:v>0.9684022305315898</c:v>
                </c:pt>
                <c:pt idx="46">
                  <c:v>0.9611726119565428</c:v>
                </c:pt>
                <c:pt idx="47">
                  <c:v>0.95311712502728241</c:v>
                </c:pt>
                <c:pt idx="48">
                  <c:v>0.94422336155075659</c:v>
                </c:pt>
                <c:pt idx="49">
                  <c:v>0.93443632722275471</c:v>
                </c:pt>
                <c:pt idx="50">
                  <c:v>0.92370538022618198</c:v>
                </c:pt>
                <c:pt idx="51">
                  <c:v>0.91200863721788228</c:v>
                </c:pt>
                <c:pt idx="52">
                  <c:v>0.89926882033492972</c:v>
                </c:pt>
                <c:pt idx="53">
                  <c:v>0.88545806426496287</c:v>
                </c:pt>
                <c:pt idx="54">
                  <c:v>0.8704611273299695</c:v>
                </c:pt>
                <c:pt idx="55">
                  <c:v>0.85421406536361855</c:v>
                </c:pt>
                <c:pt idx="56">
                  <c:v>0.83662349959605919</c:v>
                </c:pt>
                <c:pt idx="57">
                  <c:v>0.8175856812649146</c:v>
                </c:pt>
                <c:pt idx="58">
                  <c:v>0.79695602833220891</c:v>
                </c:pt>
                <c:pt idx="59">
                  <c:v>0.77457053229429518</c:v>
                </c:pt>
                <c:pt idx="60">
                  <c:v>0.75024436360304736</c:v>
                </c:pt>
                <c:pt idx="61">
                  <c:v>0.72373437118216088</c:v>
                </c:pt>
                <c:pt idx="62">
                  <c:v>0.69476485021547008</c:v>
                </c:pt>
                <c:pt idx="63">
                  <c:v>0.66294367025416223</c:v>
                </c:pt>
                <c:pt idx="64">
                  <c:v>0.62782206475902114</c:v>
                </c:pt>
                <c:pt idx="65">
                  <c:v>0.58870623607888151</c:v>
                </c:pt>
                <c:pt idx="66">
                  <c:v>0.5446961355549319</c:v>
                </c:pt>
                <c:pt idx="67">
                  <c:v>0.49438793453143026</c:v>
                </c:pt>
                <c:pt idx="68">
                  <c:v>0.43553338955862797</c:v>
                </c:pt>
                <c:pt idx="69">
                  <c:v>0.36377314924257331</c:v>
                </c:pt>
                <c:pt idx="70">
                  <c:v>0.26891165032594788</c:v>
                </c:pt>
                <c:pt idx="71">
                  <c:v>9.7609655698748243E-2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7-4C01-A6EA-3FD77FC0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361135"/>
        <c:axId val="2040886479"/>
      </c:lineChart>
      <c:catAx>
        <c:axId val="14473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86479"/>
        <c:crosses val="autoZero"/>
        <c:auto val="1"/>
        <c:lblAlgn val="ctr"/>
        <c:lblOffset val="100"/>
        <c:noMultiLvlLbl val="0"/>
      </c:catAx>
      <c:valAx>
        <c:axId val="20408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3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4</xdr:row>
      <xdr:rowOff>33337</xdr:rowOff>
    </xdr:from>
    <xdr:to>
      <xdr:col>17</xdr:col>
      <xdr:colOff>152400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848B1-75CB-4E1F-9135-FF82687F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2E56-5637-4FCA-84D3-0D2511B0293E}">
  <dimension ref="A1:N216"/>
  <sheetViews>
    <sheetView tabSelected="1" zoomScale="130" zoomScaleNormal="130" workbookViewId="0">
      <selection activeCell="R31" sqref="R31"/>
    </sheetView>
  </sheetViews>
  <sheetFormatPr defaultRowHeight="15" x14ac:dyDescent="0.25"/>
  <cols>
    <col min="4" max="4" width="10.5703125" bestFit="1" customWidth="1"/>
    <col min="5" max="5" width="10.140625" hidden="1" customWidth="1"/>
    <col min="6" max="10" width="9.140625" hidden="1" customWidth="1"/>
    <col min="11" max="11" width="13.5703125" bestFit="1" customWidth="1"/>
  </cols>
  <sheetData>
    <row r="1" spans="1:14" x14ac:dyDescent="0.25">
      <c r="E1" t="s">
        <v>8</v>
      </c>
      <c r="F1">
        <f>AVERAGE(F$3:F$65536)</f>
        <v>6.0728030955326107</v>
      </c>
      <c r="G1" t="s">
        <v>8</v>
      </c>
      <c r="H1">
        <f>AVERAGE(H$3:H$65536)</f>
        <v>5.3287979301652815</v>
      </c>
      <c r="I1" t="s">
        <v>8</v>
      </c>
      <c r="J1">
        <f>AVERAGE(J$3:J$65536)</f>
        <v>19.29843347226689</v>
      </c>
      <c r="K1" t="s">
        <v>8</v>
      </c>
      <c r="L1">
        <f>AVERAGE(L$3:L$65536)</f>
        <v>4.3702019311670758E-7</v>
      </c>
      <c r="M1" t="s">
        <v>8</v>
      </c>
      <c r="N1">
        <f>AVERAGE(N$3:N$65536)</f>
        <v>32.790674507970323</v>
      </c>
    </row>
    <row r="2" spans="1:14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18</v>
      </c>
      <c r="N2" t="s">
        <v>18</v>
      </c>
    </row>
    <row r="3" spans="1:14" x14ac:dyDescent="0.25">
      <c r="A3">
        <v>37.341787918768297</v>
      </c>
      <c r="B3">
        <v>21.997126289847699</v>
      </c>
      <c r="C3">
        <v>120.96836950543801</v>
      </c>
      <c r="D3">
        <f>IF(AND($C3&gt;90,$C3&lt;=180),180-$C3,$C3)</f>
        <v>59.031630494561995</v>
      </c>
      <c r="E3">
        <f>90 - $A3*(ACOS(ABS($B3/$A3))*180/PI()/90)</f>
        <v>67.632857671509896</v>
      </c>
      <c r="F3">
        <f>ABS($D3-E3)</f>
        <v>8.6012271769479014</v>
      </c>
      <c r="G3">
        <f>90-$A3*COS(RADIANS($B3))</f>
        <v>55.376595582550372</v>
      </c>
      <c r="H3">
        <f>ABS($D3-G3)</f>
        <v>3.6550349120116223</v>
      </c>
      <c r="I3">
        <f>90-$A3+$B3</f>
        <v>74.655338371079409</v>
      </c>
      <c r="J3">
        <f>ABS($D3-I3)</f>
        <v>15.623707876517415</v>
      </c>
      <c r="K3">
        <f>90-DEGREES(ATAN(SQRT(((SIN(RADIANS($A3)))^2)-((SIN(RADIANS($B3)))^2))/COS(RADIANS($A3))))</f>
        <v>59.031630902942211</v>
      </c>
      <c r="L3">
        <f>ABS($D3-K3)</f>
        <v>4.0838021675426717E-7</v>
      </c>
      <c r="M3">
        <f>90-DEGREES(ATAN2(SQRT(((SIN(RADIANS($A3)))^2)-((SIN(RADIANS($B3)))^2)),COS(RADIANS($A3))))</f>
        <v>30.968369097057774</v>
      </c>
      <c r="N3">
        <f>ABS($D3-M3)</f>
        <v>28.06326139750422</v>
      </c>
    </row>
    <row r="4" spans="1:14" x14ac:dyDescent="0.25">
      <c r="A4">
        <v>37.341789921145804</v>
      </c>
      <c r="B4">
        <v>21.4992909961579</v>
      </c>
      <c r="C4">
        <v>121.29716774669799</v>
      </c>
      <c r="D4">
        <f t="shared" ref="D4:D67" si="0">IF(AND($C4&gt;90,$C4&lt;=180),180-$C4,$C4)</f>
        <v>58.702832253302006</v>
      </c>
      <c r="E4">
        <f t="shared" ref="E4:E67" si="1">90 - $A4*(ACOS(ABS($B4/$A4))*180/PI()/90)</f>
        <v>67.242964393525654</v>
      </c>
      <c r="F4">
        <f t="shared" ref="F4:F67" si="2">ABS($D4-E4)</f>
        <v>8.5401321402236476</v>
      </c>
      <c r="G4">
        <f t="shared" ref="G4:G67" si="3">90-$A4*COS(RADIANS($B4))</f>
        <v>55.256373285718034</v>
      </c>
      <c r="H4">
        <f t="shared" ref="H4:H67" si="4">ABS($D4-G4)</f>
        <v>3.4464589675839719</v>
      </c>
      <c r="I4">
        <f t="shared" ref="I4:I67" si="5">90-$A4+$B4</f>
        <v>74.157501075012092</v>
      </c>
      <c r="J4">
        <f t="shared" ref="J4:J67" si="6">ABS($D4-I4)</f>
        <v>15.454668821710086</v>
      </c>
      <c r="K4">
        <f t="shared" ref="K4:K67" si="7">90-DEGREES(ATAN(SQRT(((SIN(RADIANS($A4)))^2)-((SIN(RADIANS($B4)))^2))/COS(RADIANS($A4))))</f>
        <v>58.70283267525307</v>
      </c>
      <c r="L4">
        <f t="shared" ref="L4:L67" si="8">ABS($D4-K4)</f>
        <v>4.2195106431108798E-7</v>
      </c>
      <c r="M4">
        <f t="shared" ref="M4:M67" si="9">90-DEGREES(ATAN2(SQRT(((SIN(RADIANS($A4)))^2)-((SIN(RADIANS($B4)))^2)),COS(RADIANS($A4))))</f>
        <v>31.29716732474693</v>
      </c>
      <c r="N4">
        <f t="shared" ref="N4:N67" si="10">ABS($D4-M4)</f>
        <v>27.405664928555076</v>
      </c>
    </row>
    <row r="5" spans="1:14" x14ac:dyDescent="0.25">
      <c r="A5">
        <v>37.341793806736099</v>
      </c>
      <c r="B5">
        <v>20.499759022299202</v>
      </c>
      <c r="C5">
        <v>121.92061996838601</v>
      </c>
      <c r="D5">
        <f t="shared" si="0"/>
        <v>58.079380031613994</v>
      </c>
      <c r="E5">
        <f t="shared" si="1"/>
        <v>66.473346241822668</v>
      </c>
      <c r="F5">
        <f t="shared" si="2"/>
        <v>8.3939662102086743</v>
      </c>
      <c r="G5">
        <f t="shared" si="3"/>
        <v>55.022925243371056</v>
      </c>
      <c r="H5">
        <f t="shared" si="4"/>
        <v>3.056454788242938</v>
      </c>
      <c r="I5">
        <f t="shared" si="5"/>
        <v>73.157965215563109</v>
      </c>
      <c r="J5">
        <f t="shared" si="6"/>
        <v>15.078585183949116</v>
      </c>
      <c r="K5">
        <f t="shared" si="7"/>
        <v>58.07938045014474</v>
      </c>
      <c r="L5">
        <f t="shared" si="8"/>
        <v>4.1853074606024165E-7</v>
      </c>
      <c r="M5">
        <f t="shared" si="9"/>
        <v>31.920619549855253</v>
      </c>
      <c r="N5">
        <f t="shared" si="10"/>
        <v>26.15876048175874</v>
      </c>
    </row>
    <row r="6" spans="1:14" x14ac:dyDescent="0.25">
      <c r="A6">
        <v>37.341797753244698</v>
      </c>
      <c r="B6">
        <v>19.499278859618101</v>
      </c>
      <c r="C6">
        <v>122.498656203164</v>
      </c>
      <c r="D6">
        <f t="shared" si="0"/>
        <v>57.501343796835997</v>
      </c>
      <c r="E6">
        <f t="shared" si="1"/>
        <v>65.719054241126884</v>
      </c>
      <c r="F6">
        <f t="shared" si="2"/>
        <v>8.217710444290887</v>
      </c>
      <c r="G6">
        <f t="shared" si="3"/>
        <v>54.799915201352768</v>
      </c>
      <c r="H6">
        <f t="shared" si="4"/>
        <v>2.7014285954832289</v>
      </c>
      <c r="I6">
        <f t="shared" si="5"/>
        <v>72.15748110637341</v>
      </c>
      <c r="J6">
        <f t="shared" si="6"/>
        <v>14.656137309537414</v>
      </c>
      <c r="K6">
        <f t="shared" si="7"/>
        <v>57.501344193860582</v>
      </c>
      <c r="L6">
        <f t="shared" si="8"/>
        <v>3.9702458565216148E-7</v>
      </c>
      <c r="M6">
        <f t="shared" si="9"/>
        <v>32.498655806139411</v>
      </c>
      <c r="N6">
        <f t="shared" si="10"/>
        <v>25.002687990696586</v>
      </c>
    </row>
    <row r="7" spans="1:14" x14ac:dyDescent="0.25">
      <c r="A7">
        <v>37.3418018548766</v>
      </c>
      <c r="B7">
        <v>18.499698896863801</v>
      </c>
      <c r="C7">
        <v>123.033418521898</v>
      </c>
      <c r="D7">
        <f t="shared" si="0"/>
        <v>56.966581478102</v>
      </c>
      <c r="E7">
        <f t="shared" si="1"/>
        <v>64.979805090394834</v>
      </c>
      <c r="F7">
        <f t="shared" si="2"/>
        <v>8.0132236122928333</v>
      </c>
      <c r="G7">
        <f t="shared" si="3"/>
        <v>54.587823705566308</v>
      </c>
      <c r="H7">
        <f t="shared" si="4"/>
        <v>2.3787577725356925</v>
      </c>
      <c r="I7">
        <f t="shared" si="5"/>
        <v>71.157897041987198</v>
      </c>
      <c r="J7">
        <f t="shared" si="6"/>
        <v>14.191315563885198</v>
      </c>
      <c r="K7">
        <f t="shared" si="7"/>
        <v>56.966581808697683</v>
      </c>
      <c r="L7">
        <f t="shared" si="8"/>
        <v>3.3059568238513748E-7</v>
      </c>
      <c r="M7">
        <f t="shared" si="9"/>
        <v>33.033418191302317</v>
      </c>
      <c r="N7">
        <f t="shared" si="10"/>
        <v>23.933163286799683</v>
      </c>
    </row>
    <row r="8" spans="1:14" x14ac:dyDescent="0.25">
      <c r="A8">
        <v>37.341806710081897</v>
      </c>
      <c r="B8">
        <v>17.498622003174201</v>
      </c>
      <c r="C8">
        <v>123.528939249494</v>
      </c>
      <c r="D8">
        <f t="shared" si="0"/>
        <v>56.471060750505998</v>
      </c>
      <c r="E8">
        <f t="shared" si="1"/>
        <v>64.252365563860593</v>
      </c>
      <c r="F8">
        <f t="shared" si="2"/>
        <v>7.7813048133545948</v>
      </c>
      <c r="G8">
        <f t="shared" si="3"/>
        <v>54.386215917806155</v>
      </c>
      <c r="H8">
        <f t="shared" si="4"/>
        <v>2.0848448326998437</v>
      </c>
      <c r="I8">
        <f t="shared" si="5"/>
        <v>70.156815293092308</v>
      </c>
      <c r="J8">
        <f t="shared" si="6"/>
        <v>13.685754542586309</v>
      </c>
      <c r="K8">
        <f t="shared" si="7"/>
        <v>56.471061054356731</v>
      </c>
      <c r="L8">
        <f t="shared" si="8"/>
        <v>3.0385073301886223E-7</v>
      </c>
      <c r="M8">
        <f t="shared" si="9"/>
        <v>33.528938945643262</v>
      </c>
      <c r="N8">
        <f t="shared" si="10"/>
        <v>22.942121804862737</v>
      </c>
    </row>
    <row r="9" spans="1:14" x14ac:dyDescent="0.25">
      <c r="A9">
        <v>37.341811542134998</v>
      </c>
      <c r="B9">
        <v>16.4995540273922</v>
      </c>
      <c r="C9">
        <v>123.985931377383</v>
      </c>
      <c r="D9">
        <f t="shared" si="0"/>
        <v>56.014068622617003</v>
      </c>
      <c r="E9">
        <f t="shared" si="1"/>
        <v>63.537976561463587</v>
      </c>
      <c r="F9">
        <f t="shared" si="2"/>
        <v>7.5239079388465839</v>
      </c>
      <c r="G9">
        <f t="shared" si="3"/>
        <v>54.19585160768046</v>
      </c>
      <c r="H9">
        <f t="shared" si="4"/>
        <v>1.8182170149365433</v>
      </c>
      <c r="I9">
        <f t="shared" si="5"/>
        <v>69.157742485257202</v>
      </c>
      <c r="J9">
        <f t="shared" si="6"/>
        <v>13.143673862640199</v>
      </c>
      <c r="K9">
        <f t="shared" si="7"/>
        <v>56.014068944266057</v>
      </c>
      <c r="L9">
        <f t="shared" si="8"/>
        <v>3.2164905405807076E-7</v>
      </c>
      <c r="M9">
        <f t="shared" si="9"/>
        <v>33.985931055733936</v>
      </c>
      <c r="N9">
        <f t="shared" si="10"/>
        <v>22.028137566883068</v>
      </c>
    </row>
    <row r="10" spans="1:14" x14ac:dyDescent="0.25">
      <c r="A10">
        <v>37.341817583364403</v>
      </c>
      <c r="B10">
        <v>15.4996953570357</v>
      </c>
      <c r="C10">
        <v>124.407859250301</v>
      </c>
      <c r="D10">
        <f t="shared" si="0"/>
        <v>55.592140749698999</v>
      </c>
      <c r="E10">
        <f t="shared" si="1"/>
        <v>62.833457548351419</v>
      </c>
      <c r="F10">
        <f t="shared" si="2"/>
        <v>7.2413167986524201</v>
      </c>
      <c r="G10">
        <f t="shared" si="3"/>
        <v>54.016234339560953</v>
      </c>
      <c r="H10">
        <f t="shared" si="4"/>
        <v>1.575906410138046</v>
      </c>
      <c r="I10">
        <f t="shared" si="5"/>
        <v>68.157877773671302</v>
      </c>
      <c r="J10">
        <f t="shared" si="6"/>
        <v>12.565737023972304</v>
      </c>
      <c r="K10">
        <f t="shared" si="7"/>
        <v>55.592141217515824</v>
      </c>
      <c r="L10">
        <f t="shared" si="8"/>
        <v>4.6781682527807789E-7</v>
      </c>
      <c r="M10">
        <f t="shared" si="9"/>
        <v>34.407858782484176</v>
      </c>
      <c r="N10">
        <f t="shared" si="10"/>
        <v>21.184281967214822</v>
      </c>
    </row>
    <row r="11" spans="1:14" x14ac:dyDescent="0.25">
      <c r="A11">
        <v>37.341825234710299</v>
      </c>
      <c r="B11">
        <v>14.498099037033001</v>
      </c>
      <c r="C11">
        <v>124.79684632918701</v>
      </c>
      <c r="D11">
        <f t="shared" si="0"/>
        <v>55.203153670812995</v>
      </c>
      <c r="E11">
        <f t="shared" si="1"/>
        <v>62.137139215698873</v>
      </c>
      <c r="F11">
        <f t="shared" si="2"/>
        <v>6.9339855448858785</v>
      </c>
      <c r="G11">
        <f t="shared" si="3"/>
        <v>53.847289828348337</v>
      </c>
      <c r="H11">
        <f t="shared" si="4"/>
        <v>1.3558638424646574</v>
      </c>
      <c r="I11">
        <f t="shared" si="5"/>
        <v>67.156273802322701</v>
      </c>
      <c r="J11">
        <f t="shared" si="6"/>
        <v>11.953120131509706</v>
      </c>
      <c r="K11">
        <f t="shared" si="7"/>
        <v>55.203153964006312</v>
      </c>
      <c r="L11">
        <f t="shared" si="8"/>
        <v>2.931933167360512E-7</v>
      </c>
      <c r="M11">
        <f t="shared" si="9"/>
        <v>34.796846035993681</v>
      </c>
      <c r="N11">
        <f t="shared" si="10"/>
        <v>20.406307634819314</v>
      </c>
    </row>
    <row r="12" spans="1:14" x14ac:dyDescent="0.25">
      <c r="A12">
        <v>37.341833351860501</v>
      </c>
      <c r="B12">
        <v>13.4979437466004</v>
      </c>
      <c r="C12">
        <v>125.15327333505</v>
      </c>
      <c r="D12">
        <f t="shared" si="0"/>
        <v>54.846726664949998</v>
      </c>
      <c r="E12">
        <f t="shared" si="1"/>
        <v>61.450295843618406</v>
      </c>
      <c r="F12">
        <f t="shared" si="2"/>
        <v>6.6035691786684083</v>
      </c>
      <c r="G12">
        <f t="shared" si="3"/>
        <v>53.689611650445237</v>
      </c>
      <c r="H12">
        <f t="shared" si="4"/>
        <v>1.1571150145047611</v>
      </c>
      <c r="I12">
        <f t="shared" si="5"/>
        <v>66.156110394739898</v>
      </c>
      <c r="J12">
        <f t="shared" si="6"/>
        <v>11.3093837297899</v>
      </c>
      <c r="K12">
        <f t="shared" si="7"/>
        <v>54.846726918205114</v>
      </c>
      <c r="L12">
        <f t="shared" si="8"/>
        <v>2.5325511643359278E-7</v>
      </c>
      <c r="M12">
        <f t="shared" si="9"/>
        <v>35.153273081794879</v>
      </c>
      <c r="N12">
        <f t="shared" si="10"/>
        <v>19.693453583155119</v>
      </c>
    </row>
    <row r="13" spans="1:14" x14ac:dyDescent="0.25">
      <c r="A13">
        <v>36.1235992866457</v>
      </c>
      <c r="B13">
        <v>12.498436490711301</v>
      </c>
      <c r="C13">
        <v>124.172135328929</v>
      </c>
      <c r="D13">
        <f t="shared" si="0"/>
        <v>55.827864671070998</v>
      </c>
      <c r="E13">
        <f t="shared" si="1"/>
        <v>62.001118166884005</v>
      </c>
      <c r="F13">
        <f t="shared" si="2"/>
        <v>6.1732534958130074</v>
      </c>
      <c r="G13">
        <f t="shared" si="3"/>
        <v>54.732460910415135</v>
      </c>
      <c r="H13">
        <f t="shared" si="4"/>
        <v>1.0954037606558629</v>
      </c>
      <c r="I13">
        <f t="shared" si="5"/>
        <v>66.374837204065599</v>
      </c>
      <c r="J13">
        <f t="shared" si="6"/>
        <v>10.546972532994602</v>
      </c>
      <c r="K13">
        <f t="shared" si="7"/>
        <v>55.82786494121757</v>
      </c>
      <c r="L13">
        <f t="shared" si="8"/>
        <v>2.7014657177915069E-7</v>
      </c>
      <c r="M13">
        <f t="shared" si="9"/>
        <v>34.172135058782423</v>
      </c>
      <c r="N13">
        <f t="shared" si="10"/>
        <v>21.655729612288575</v>
      </c>
    </row>
    <row r="14" spans="1:14" x14ac:dyDescent="0.25">
      <c r="A14">
        <v>35.647766569923299</v>
      </c>
      <c r="B14">
        <v>11.498661484213599</v>
      </c>
      <c r="C14">
        <v>123.97731313583201</v>
      </c>
      <c r="D14">
        <f t="shared" si="0"/>
        <v>56.022686864167994</v>
      </c>
      <c r="E14">
        <f t="shared" si="1"/>
        <v>61.805790833205378</v>
      </c>
      <c r="F14">
        <f t="shared" si="2"/>
        <v>5.7831039690373842</v>
      </c>
      <c r="G14">
        <f t="shared" si="3"/>
        <v>55.067706852369355</v>
      </c>
      <c r="H14">
        <f t="shared" si="4"/>
        <v>0.95498001179863934</v>
      </c>
      <c r="I14">
        <f t="shared" si="5"/>
        <v>65.850894914290308</v>
      </c>
      <c r="J14">
        <f t="shared" si="6"/>
        <v>9.8282080501223135</v>
      </c>
      <c r="K14">
        <f t="shared" si="7"/>
        <v>56.022687066521037</v>
      </c>
      <c r="L14">
        <f t="shared" si="8"/>
        <v>2.0235304276638999E-7</v>
      </c>
      <c r="M14">
        <f t="shared" si="9"/>
        <v>33.977312933478963</v>
      </c>
      <c r="N14">
        <f t="shared" si="10"/>
        <v>22.045373930689031</v>
      </c>
    </row>
    <row r="15" spans="1:14" x14ac:dyDescent="0.25">
      <c r="A15">
        <v>35.647773334740798</v>
      </c>
      <c r="B15">
        <v>10.498689259498301</v>
      </c>
      <c r="C15">
        <v>124.264158408966</v>
      </c>
      <c r="D15">
        <f t="shared" si="0"/>
        <v>55.735841591034003</v>
      </c>
      <c r="E15">
        <f t="shared" si="1"/>
        <v>61.13649859100498</v>
      </c>
      <c r="F15">
        <f t="shared" si="2"/>
        <v>5.4006569999709768</v>
      </c>
      <c r="G15">
        <f t="shared" si="3"/>
        <v>54.949003320123971</v>
      </c>
      <c r="H15">
        <f t="shared" si="4"/>
        <v>0.78683827091003167</v>
      </c>
      <c r="I15">
        <f t="shared" si="5"/>
        <v>64.850915924757501</v>
      </c>
      <c r="J15">
        <f t="shared" si="6"/>
        <v>9.1150743337234985</v>
      </c>
      <c r="K15">
        <f t="shared" si="7"/>
        <v>55.735841774110654</v>
      </c>
      <c r="L15">
        <f t="shared" si="8"/>
        <v>1.830766507282533E-7</v>
      </c>
      <c r="M15">
        <f t="shared" si="9"/>
        <v>34.264158225889339</v>
      </c>
      <c r="N15">
        <f t="shared" si="10"/>
        <v>21.471683365144663</v>
      </c>
    </row>
    <row r="16" spans="1:14" x14ac:dyDescent="0.25">
      <c r="A16">
        <v>35.647779754427702</v>
      </c>
      <c r="B16">
        <v>9.4997449798225908</v>
      </c>
      <c r="C16">
        <v>124.521467067001</v>
      </c>
      <c r="D16">
        <f t="shared" si="0"/>
        <v>55.478532932999002</v>
      </c>
      <c r="E16">
        <f t="shared" si="1"/>
        <v>60.473916242506256</v>
      </c>
      <c r="F16">
        <f t="shared" si="2"/>
        <v>4.995383309507254</v>
      </c>
      <c r="G16">
        <f t="shared" si="3"/>
        <v>54.841081914310784</v>
      </c>
      <c r="H16">
        <f t="shared" si="4"/>
        <v>0.63745101868821763</v>
      </c>
      <c r="I16">
        <f t="shared" si="5"/>
        <v>63.851965225394892</v>
      </c>
      <c r="J16">
        <f t="shared" si="6"/>
        <v>8.3734322923958899</v>
      </c>
      <c r="K16">
        <f t="shared" si="7"/>
        <v>55.478533092166423</v>
      </c>
      <c r="L16">
        <f t="shared" si="8"/>
        <v>1.5916742057697775E-7</v>
      </c>
      <c r="M16">
        <f t="shared" si="9"/>
        <v>34.521466907833577</v>
      </c>
      <c r="N16">
        <f t="shared" si="10"/>
        <v>20.957066025165425</v>
      </c>
    </row>
    <row r="17" spans="1:14" x14ac:dyDescent="0.25">
      <c r="A17">
        <v>35.647785074712303</v>
      </c>
      <c r="B17">
        <v>8.4984270089212899</v>
      </c>
      <c r="C17">
        <v>124.75103738648799</v>
      </c>
      <c r="D17">
        <f t="shared" si="0"/>
        <v>55.248962613512006</v>
      </c>
      <c r="E17">
        <f t="shared" si="1"/>
        <v>59.815086720890037</v>
      </c>
      <c r="F17">
        <f t="shared" si="2"/>
        <v>4.5661241073780303</v>
      </c>
      <c r="G17">
        <f t="shared" si="3"/>
        <v>54.743630424076166</v>
      </c>
      <c r="H17">
        <f t="shared" si="4"/>
        <v>0.50533218943584046</v>
      </c>
      <c r="I17">
        <f t="shared" si="5"/>
        <v>62.850641934208987</v>
      </c>
      <c r="J17">
        <f t="shared" si="6"/>
        <v>7.6016793206969808</v>
      </c>
      <c r="K17">
        <f t="shared" si="7"/>
        <v>55.24896273820405</v>
      </c>
      <c r="L17">
        <f t="shared" si="8"/>
        <v>1.2469204335729955E-7</v>
      </c>
      <c r="M17">
        <f t="shared" si="9"/>
        <v>34.75103726179595</v>
      </c>
      <c r="N17">
        <f t="shared" si="10"/>
        <v>20.497925351716056</v>
      </c>
    </row>
    <row r="18" spans="1:14" x14ac:dyDescent="0.25">
      <c r="A18">
        <v>35.647790757570903</v>
      </c>
      <c r="B18">
        <v>7.4978886734419499</v>
      </c>
      <c r="C18">
        <v>124.95293050357</v>
      </c>
      <c r="D18">
        <f t="shared" si="0"/>
        <v>55.047069496429998</v>
      </c>
      <c r="E18">
        <f t="shared" si="1"/>
        <v>59.161428075101462</v>
      </c>
      <c r="F18">
        <f t="shared" si="2"/>
        <v>4.1143585786714638</v>
      </c>
      <c r="G18">
        <f t="shared" si="3"/>
        <v>54.657009597975701</v>
      </c>
      <c r="H18">
        <f t="shared" si="4"/>
        <v>0.39005989845429667</v>
      </c>
      <c r="I18">
        <f t="shared" si="5"/>
        <v>61.850097915871046</v>
      </c>
      <c r="J18">
        <f t="shared" si="6"/>
        <v>6.8030284194410484</v>
      </c>
      <c r="K18">
        <f t="shared" si="7"/>
        <v>55.04706963558187</v>
      </c>
      <c r="L18">
        <f t="shared" si="8"/>
        <v>1.391518722471119E-7</v>
      </c>
      <c r="M18">
        <f t="shared" si="9"/>
        <v>34.952930364418123</v>
      </c>
      <c r="N18">
        <f t="shared" si="10"/>
        <v>20.094139132011875</v>
      </c>
    </row>
    <row r="19" spans="1:14" x14ac:dyDescent="0.25">
      <c r="A19">
        <v>35.6478805136909</v>
      </c>
      <c r="B19">
        <v>6.4990482379258996</v>
      </c>
      <c r="C19">
        <v>125.127876519461</v>
      </c>
      <c r="D19">
        <f t="shared" si="0"/>
        <v>54.872123480539003</v>
      </c>
      <c r="E19">
        <f t="shared" si="1"/>
        <v>58.512811642094988</v>
      </c>
      <c r="F19">
        <f t="shared" si="2"/>
        <v>3.6406881615559854</v>
      </c>
      <c r="G19">
        <f t="shared" si="3"/>
        <v>54.581202177483469</v>
      </c>
      <c r="H19">
        <f t="shared" si="4"/>
        <v>0.29092130305553354</v>
      </c>
      <c r="I19">
        <f t="shared" si="5"/>
        <v>60.851167724234998</v>
      </c>
      <c r="J19">
        <f t="shared" si="6"/>
        <v>5.979044243695995</v>
      </c>
      <c r="K19">
        <f t="shared" si="7"/>
        <v>54.872123616518302</v>
      </c>
      <c r="L19">
        <f t="shared" si="8"/>
        <v>1.3597929893194305E-7</v>
      </c>
      <c r="M19">
        <f t="shared" si="9"/>
        <v>35.127876383481698</v>
      </c>
      <c r="N19">
        <f t="shared" si="10"/>
        <v>19.744247097057304</v>
      </c>
    </row>
    <row r="20" spans="1:14" x14ac:dyDescent="0.25">
      <c r="A20">
        <v>35.647880514509801</v>
      </c>
      <c r="B20">
        <v>5.4983241249770201</v>
      </c>
      <c r="C20">
        <v>125.27693671113499</v>
      </c>
      <c r="D20">
        <f t="shared" si="0"/>
        <v>54.723063288865006</v>
      </c>
      <c r="E20">
        <f t="shared" si="1"/>
        <v>57.866490873572189</v>
      </c>
      <c r="F20">
        <f t="shared" si="2"/>
        <v>3.1434275847071831</v>
      </c>
      <c r="G20">
        <f t="shared" si="3"/>
        <v>54.516135334355702</v>
      </c>
      <c r="H20">
        <f t="shared" si="4"/>
        <v>0.2069279545093039</v>
      </c>
      <c r="I20">
        <f t="shared" si="5"/>
        <v>59.850443610467217</v>
      </c>
      <c r="J20">
        <f t="shared" si="6"/>
        <v>5.1273803216022102</v>
      </c>
      <c r="K20">
        <f t="shared" si="7"/>
        <v>54.723063450269144</v>
      </c>
      <c r="L20">
        <f t="shared" si="8"/>
        <v>1.6140413805487697E-7</v>
      </c>
      <c r="M20">
        <f t="shared" si="9"/>
        <v>35.276936549730856</v>
      </c>
      <c r="N20">
        <f t="shared" si="10"/>
        <v>19.446126739134151</v>
      </c>
    </row>
    <row r="21" spans="1:14" x14ac:dyDescent="0.25">
      <c r="A21">
        <v>35.647880515529401</v>
      </c>
      <c r="B21">
        <v>4.4987798362955198</v>
      </c>
      <c r="C21">
        <v>125.40023596763599</v>
      </c>
      <c r="D21">
        <f t="shared" si="0"/>
        <v>54.599764032364007</v>
      </c>
      <c r="E21">
        <f t="shared" si="1"/>
        <v>57.223788998973291</v>
      </c>
      <c r="F21">
        <f t="shared" si="2"/>
        <v>2.6240249666092836</v>
      </c>
      <c r="G21">
        <f t="shared" si="3"/>
        <v>54.461950448839652</v>
      </c>
      <c r="H21">
        <f t="shared" si="4"/>
        <v>0.13781358352435547</v>
      </c>
      <c r="I21">
        <f t="shared" si="5"/>
        <v>58.850899320766118</v>
      </c>
      <c r="J21">
        <f t="shared" si="6"/>
        <v>4.2511352884021107</v>
      </c>
      <c r="K21">
        <f t="shared" si="7"/>
        <v>54.599764109545262</v>
      </c>
      <c r="L21">
        <f t="shared" si="8"/>
        <v>7.7181255164759932E-8</v>
      </c>
      <c r="M21">
        <f t="shared" si="9"/>
        <v>35.400235890454745</v>
      </c>
      <c r="N21">
        <f t="shared" si="10"/>
        <v>19.199528141909262</v>
      </c>
    </row>
    <row r="22" spans="1:14" x14ac:dyDescent="0.25">
      <c r="A22">
        <v>35.647880515055299</v>
      </c>
      <c r="B22">
        <v>3.4989965115077801</v>
      </c>
      <c r="C22">
        <v>125.49840719231899</v>
      </c>
      <c r="D22">
        <f t="shared" si="0"/>
        <v>54.501592807681007</v>
      </c>
      <c r="E22">
        <f t="shared" si="1"/>
        <v>56.583242221902843</v>
      </c>
      <c r="F22">
        <f t="shared" si="2"/>
        <v>2.081649414221836</v>
      </c>
      <c r="G22">
        <f t="shared" si="3"/>
        <v>54.418571858147153</v>
      </c>
      <c r="H22">
        <f t="shared" si="4"/>
        <v>8.3020949533853639E-2</v>
      </c>
      <c r="I22">
        <f t="shared" si="5"/>
        <v>57.851115996452478</v>
      </c>
      <c r="J22">
        <f t="shared" si="6"/>
        <v>3.3495231887714709</v>
      </c>
      <c r="K22">
        <f t="shared" si="7"/>
        <v>54.501592889114498</v>
      </c>
      <c r="L22">
        <f t="shared" si="8"/>
        <v>8.1433491061488894E-8</v>
      </c>
      <c r="M22">
        <f t="shared" si="9"/>
        <v>35.498407110885495</v>
      </c>
      <c r="N22">
        <f t="shared" si="10"/>
        <v>19.003185696795512</v>
      </c>
    </row>
    <row r="23" spans="1:14" x14ac:dyDescent="0.25">
      <c r="A23">
        <v>35.647880515724196</v>
      </c>
      <c r="B23">
        <v>2.4997653125742301</v>
      </c>
      <c r="C23">
        <v>125.57171542929299</v>
      </c>
      <c r="D23">
        <f t="shared" si="0"/>
        <v>54.428284570707007</v>
      </c>
      <c r="E23">
        <f t="shared" si="1"/>
        <v>55.94482664798916</v>
      </c>
      <c r="F23">
        <f t="shared" si="2"/>
        <v>1.5165420772821534</v>
      </c>
      <c r="G23">
        <f t="shared" si="3"/>
        <v>54.3860419987668</v>
      </c>
      <c r="H23">
        <f t="shared" si="4"/>
        <v>4.2242571940207085E-2</v>
      </c>
      <c r="I23">
        <f t="shared" si="5"/>
        <v>56.851884796850037</v>
      </c>
      <c r="J23">
        <f t="shared" si="6"/>
        <v>2.4236002261430301</v>
      </c>
      <c r="K23">
        <f t="shared" si="7"/>
        <v>54.428284636247852</v>
      </c>
      <c r="L23">
        <f t="shared" si="8"/>
        <v>6.5540845639588952E-8</v>
      </c>
      <c r="M23">
        <f t="shared" si="9"/>
        <v>35.571715363752148</v>
      </c>
      <c r="N23">
        <f t="shared" si="10"/>
        <v>18.856569206954859</v>
      </c>
    </row>
    <row r="24" spans="1:14" x14ac:dyDescent="0.25">
      <c r="A24">
        <v>35.647880515466397</v>
      </c>
      <c r="B24">
        <v>1.49963497910452</v>
      </c>
      <c r="C24">
        <v>125.620499483759</v>
      </c>
      <c r="D24">
        <f t="shared" si="0"/>
        <v>54.379500516240995</v>
      </c>
      <c r="E24">
        <f t="shared" si="1"/>
        <v>55.30709857863873</v>
      </c>
      <c r="F24">
        <f t="shared" si="2"/>
        <v>0.92759806239773468</v>
      </c>
      <c r="G24">
        <f t="shared" si="3"/>
        <v>54.364329178639004</v>
      </c>
      <c r="H24">
        <f t="shared" si="4"/>
        <v>1.5171337601991297E-2</v>
      </c>
      <c r="I24">
        <f t="shared" si="5"/>
        <v>55.851754463638123</v>
      </c>
      <c r="J24">
        <f t="shared" si="6"/>
        <v>1.4722539473971281</v>
      </c>
      <c r="K24">
        <f t="shared" si="7"/>
        <v>54.37950054696222</v>
      </c>
      <c r="L24">
        <f t="shared" si="8"/>
        <v>3.0721224675289704E-8</v>
      </c>
      <c r="M24">
        <f t="shared" si="9"/>
        <v>35.620499453037773</v>
      </c>
      <c r="N24">
        <f t="shared" si="10"/>
        <v>18.759001063203222</v>
      </c>
    </row>
    <row r="25" spans="1:14" x14ac:dyDescent="0.25">
      <c r="A25">
        <v>35.647880514560597</v>
      </c>
      <c r="B25">
        <v>0.49937917900742701</v>
      </c>
      <c r="C25">
        <v>125.64484592973599</v>
      </c>
      <c r="D25">
        <f t="shared" si="0"/>
        <v>54.355154070264007</v>
      </c>
      <c r="E25">
        <f t="shared" si="1"/>
        <v>54.670044543692619</v>
      </c>
      <c r="F25">
        <f t="shared" si="2"/>
        <v>0.31489047342861198</v>
      </c>
      <c r="G25">
        <f t="shared" si="3"/>
        <v>54.353473478896674</v>
      </c>
      <c r="H25">
        <f t="shared" si="4"/>
        <v>1.6805913673323403E-3</v>
      </c>
      <c r="I25">
        <f t="shared" si="5"/>
        <v>54.851498664446829</v>
      </c>
      <c r="J25">
        <f t="shared" si="6"/>
        <v>0.49634459418282262</v>
      </c>
      <c r="K25">
        <f t="shared" si="7"/>
        <v>54.355154082985713</v>
      </c>
      <c r="L25">
        <f t="shared" si="8"/>
        <v>1.2721706355023343E-8</v>
      </c>
      <c r="M25">
        <f t="shared" si="9"/>
        <v>35.644845917014287</v>
      </c>
      <c r="N25">
        <f t="shared" si="10"/>
        <v>18.71030815324972</v>
      </c>
    </row>
    <row r="26" spans="1:14" x14ac:dyDescent="0.25">
      <c r="A26">
        <v>35.647880515219903</v>
      </c>
      <c r="B26">
        <v>-0.50023543460764097</v>
      </c>
      <c r="C26">
        <v>125.644835508166</v>
      </c>
      <c r="D26">
        <f t="shared" si="0"/>
        <v>54.355164491834003</v>
      </c>
      <c r="E26">
        <f t="shared" si="1"/>
        <v>54.670589705865119</v>
      </c>
      <c r="F26">
        <f t="shared" si="2"/>
        <v>0.31542521403111579</v>
      </c>
      <c r="G26">
        <f t="shared" si="3"/>
        <v>54.353478125411748</v>
      </c>
      <c r="H26">
        <f t="shared" si="4"/>
        <v>1.686366422255503E-3</v>
      </c>
      <c r="I26">
        <f t="shared" si="5"/>
        <v>53.851884050172458</v>
      </c>
      <c r="J26">
        <f t="shared" si="6"/>
        <v>0.50328044166154484</v>
      </c>
      <c r="K26">
        <f t="shared" si="7"/>
        <v>54.355164498450492</v>
      </c>
      <c r="L26">
        <f t="shared" si="8"/>
        <v>6.6164886902697617E-9</v>
      </c>
      <c r="M26">
        <f t="shared" si="9"/>
        <v>35.644835501549508</v>
      </c>
      <c r="N26">
        <f t="shared" si="10"/>
        <v>18.710328990284495</v>
      </c>
    </row>
    <row r="27" spans="1:14" x14ac:dyDescent="0.25">
      <c r="A27">
        <v>35.6478805166538</v>
      </c>
      <c r="B27">
        <v>-1.5006533183662301</v>
      </c>
      <c r="C27">
        <v>125.620462237175</v>
      </c>
      <c r="D27">
        <f t="shared" si="0"/>
        <v>54.379537762824995</v>
      </c>
      <c r="E27">
        <f t="shared" si="1"/>
        <v>55.307747447162576</v>
      </c>
      <c r="F27">
        <f t="shared" si="2"/>
        <v>0.92820968433758111</v>
      </c>
      <c r="G27">
        <f t="shared" si="3"/>
        <v>54.364345764316944</v>
      </c>
      <c r="H27">
        <f t="shared" si="4"/>
        <v>1.5191998508051086E-2</v>
      </c>
      <c r="I27">
        <f t="shared" si="5"/>
        <v>52.851466164979968</v>
      </c>
      <c r="J27">
        <f t="shared" si="6"/>
        <v>1.5280715978450274</v>
      </c>
      <c r="K27">
        <f t="shared" si="7"/>
        <v>54.37953776812391</v>
      </c>
      <c r="L27">
        <f t="shared" si="8"/>
        <v>5.2989150844950927E-9</v>
      </c>
      <c r="M27">
        <f t="shared" si="9"/>
        <v>35.620462231876083</v>
      </c>
      <c r="N27">
        <f t="shared" si="10"/>
        <v>18.759075530948913</v>
      </c>
    </row>
    <row r="28" spans="1:14" x14ac:dyDescent="0.25">
      <c r="A28">
        <v>35.647880515646698</v>
      </c>
      <c r="B28">
        <v>-2.5010910726814801</v>
      </c>
      <c r="C28">
        <v>125.571634385206</v>
      </c>
      <c r="D28">
        <f t="shared" si="0"/>
        <v>54.428365614794004</v>
      </c>
      <c r="E28">
        <f t="shared" si="1"/>
        <v>55.945672737091776</v>
      </c>
      <c r="F28">
        <f t="shared" si="2"/>
        <v>1.5173071222977725</v>
      </c>
      <c r="G28">
        <f t="shared" si="3"/>
        <v>54.386077984541366</v>
      </c>
      <c r="H28">
        <f t="shared" si="4"/>
        <v>4.2287630252637598E-2</v>
      </c>
      <c r="I28">
        <f t="shared" si="5"/>
        <v>51.85102841167182</v>
      </c>
      <c r="J28">
        <f t="shared" si="6"/>
        <v>2.577337203122184</v>
      </c>
      <c r="K28">
        <f t="shared" si="7"/>
        <v>54.428365586136501</v>
      </c>
      <c r="L28">
        <f t="shared" si="8"/>
        <v>2.8657503037265997E-8</v>
      </c>
      <c r="M28">
        <f t="shared" si="9"/>
        <v>35.571634413863492</v>
      </c>
      <c r="N28">
        <f t="shared" si="10"/>
        <v>18.856731200930511</v>
      </c>
    </row>
    <row r="29" spans="1:14" x14ac:dyDescent="0.25">
      <c r="A29">
        <v>35.647880513455597</v>
      </c>
      <c r="B29">
        <v>-3.5007632033588698</v>
      </c>
      <c r="C29">
        <v>125.498255558379</v>
      </c>
      <c r="D29">
        <f t="shared" si="0"/>
        <v>54.501744441621</v>
      </c>
      <c r="E29">
        <f t="shared" si="1"/>
        <v>56.584372394602418</v>
      </c>
      <c r="F29">
        <f t="shared" si="2"/>
        <v>2.0826279529814187</v>
      </c>
      <c r="G29">
        <f t="shared" si="3"/>
        <v>54.418638961251219</v>
      </c>
      <c r="H29">
        <f t="shared" si="4"/>
        <v>8.3105480369781048E-2</v>
      </c>
      <c r="I29">
        <f t="shared" si="5"/>
        <v>50.851356283185531</v>
      </c>
      <c r="J29">
        <f t="shared" si="6"/>
        <v>3.6503881584354687</v>
      </c>
      <c r="K29">
        <f t="shared" si="7"/>
        <v>54.50174438306977</v>
      </c>
      <c r="L29">
        <f t="shared" si="8"/>
        <v>5.8551229642489488E-8</v>
      </c>
      <c r="M29">
        <f t="shared" si="9"/>
        <v>35.49825561693023</v>
      </c>
      <c r="N29">
        <f t="shared" si="10"/>
        <v>19.00348882469077</v>
      </c>
    </row>
    <row r="30" spans="1:14" x14ac:dyDescent="0.25">
      <c r="A30">
        <v>35.647880511999297</v>
      </c>
      <c r="B30">
        <v>-4.5010499989713102</v>
      </c>
      <c r="C30">
        <v>125.399984436829</v>
      </c>
      <c r="D30">
        <f t="shared" si="0"/>
        <v>54.600015563170999</v>
      </c>
      <c r="E30">
        <f t="shared" si="1"/>
        <v>57.225245886999311</v>
      </c>
      <c r="F30">
        <f t="shared" si="2"/>
        <v>2.6252303238283119</v>
      </c>
      <c r="G30">
        <f t="shared" si="3"/>
        <v>54.462061268535997</v>
      </c>
      <c r="H30">
        <f t="shared" si="4"/>
        <v>0.13795429463500142</v>
      </c>
      <c r="I30">
        <f t="shared" si="5"/>
        <v>49.851069489029392</v>
      </c>
      <c r="J30">
        <f t="shared" si="6"/>
        <v>4.7489460741416067</v>
      </c>
      <c r="K30">
        <f t="shared" si="7"/>
        <v>54.600015514342083</v>
      </c>
      <c r="L30">
        <f t="shared" si="8"/>
        <v>4.8828916021648183E-8</v>
      </c>
      <c r="M30">
        <f t="shared" si="9"/>
        <v>35.399984485657917</v>
      </c>
      <c r="N30">
        <f t="shared" si="10"/>
        <v>19.200031077513081</v>
      </c>
    </row>
    <row r="31" spans="1:14" x14ac:dyDescent="0.25">
      <c r="A31">
        <v>35.647880511276199</v>
      </c>
      <c r="B31">
        <v>-5.5011167014935296</v>
      </c>
      <c r="C31">
        <v>125.276556288647</v>
      </c>
      <c r="D31">
        <f t="shared" si="0"/>
        <v>54.723443711352999</v>
      </c>
      <c r="E31">
        <f t="shared" si="1"/>
        <v>57.868290229310517</v>
      </c>
      <c r="F31">
        <f t="shared" si="2"/>
        <v>3.144846517957518</v>
      </c>
      <c r="G31">
        <f t="shared" si="3"/>
        <v>54.516301857813033</v>
      </c>
      <c r="H31">
        <f t="shared" si="4"/>
        <v>0.20714185353996584</v>
      </c>
      <c r="I31">
        <f t="shared" si="5"/>
        <v>48.851002787230271</v>
      </c>
      <c r="J31">
        <f t="shared" si="6"/>
        <v>5.8724409241227278</v>
      </c>
      <c r="K31">
        <f t="shared" si="7"/>
        <v>54.723443534481987</v>
      </c>
      <c r="L31">
        <f t="shared" si="8"/>
        <v>1.7687101205865474E-7</v>
      </c>
      <c r="M31">
        <f t="shared" si="9"/>
        <v>35.276556465518013</v>
      </c>
      <c r="N31">
        <f t="shared" si="10"/>
        <v>19.446887245834986</v>
      </c>
    </row>
    <row r="32" spans="1:14" x14ac:dyDescent="0.25">
      <c r="A32">
        <v>35.647880511785203</v>
      </c>
      <c r="B32">
        <v>-6.5001177737810103</v>
      </c>
      <c r="C32">
        <v>125.12770308053599</v>
      </c>
      <c r="D32">
        <f t="shared" si="0"/>
        <v>54.872296919464006</v>
      </c>
      <c r="E32">
        <f t="shared" si="1"/>
        <v>58.513504139360975</v>
      </c>
      <c r="F32">
        <f t="shared" si="2"/>
        <v>3.6412072198969696</v>
      </c>
      <c r="G32">
        <f t="shared" si="3"/>
        <v>54.581277504082585</v>
      </c>
      <c r="H32">
        <f t="shared" si="4"/>
        <v>0.29101941538142029</v>
      </c>
      <c r="I32">
        <f t="shared" si="5"/>
        <v>47.852001714433783</v>
      </c>
      <c r="J32">
        <f t="shared" si="6"/>
        <v>7.020295205030223</v>
      </c>
      <c r="K32">
        <f t="shared" si="7"/>
        <v>54.872296815321576</v>
      </c>
      <c r="L32">
        <f t="shared" si="8"/>
        <v>1.0414242979095434E-7</v>
      </c>
      <c r="M32">
        <f t="shared" si="9"/>
        <v>35.127703184678424</v>
      </c>
      <c r="N32">
        <f t="shared" si="10"/>
        <v>19.744593734785582</v>
      </c>
    </row>
    <row r="33" spans="1:14" x14ac:dyDescent="0.25">
      <c r="A33">
        <v>35.647880511195403</v>
      </c>
      <c r="B33">
        <v>-7.5014302778186002</v>
      </c>
      <c r="C33">
        <v>124.95235556563</v>
      </c>
      <c r="D33">
        <f t="shared" si="0"/>
        <v>55.04764443437</v>
      </c>
      <c r="E33">
        <f t="shared" si="1"/>
        <v>59.163644408158483</v>
      </c>
      <c r="F33">
        <f t="shared" si="2"/>
        <v>4.1159999737884831</v>
      </c>
      <c r="G33">
        <f t="shared" si="3"/>
        <v>54.657208211977931</v>
      </c>
      <c r="H33">
        <f t="shared" si="4"/>
        <v>0.39043622239206854</v>
      </c>
      <c r="I33">
        <f t="shared" si="5"/>
        <v>46.850689210985998</v>
      </c>
      <c r="J33">
        <f t="shared" si="6"/>
        <v>8.196955223384002</v>
      </c>
      <c r="K33">
        <f t="shared" si="7"/>
        <v>55.04764457475612</v>
      </c>
      <c r="L33">
        <f t="shared" si="8"/>
        <v>1.4038612050626398E-7</v>
      </c>
      <c r="M33">
        <f t="shared" si="9"/>
        <v>34.95235542524388</v>
      </c>
      <c r="N33">
        <f t="shared" si="10"/>
        <v>20.09528900912612</v>
      </c>
    </row>
    <row r="34" spans="1:14" x14ac:dyDescent="0.25">
      <c r="A34">
        <v>35.647880512495497</v>
      </c>
      <c r="B34">
        <v>-8.5019703218709601</v>
      </c>
      <c r="C34">
        <v>124.750372415234</v>
      </c>
      <c r="D34">
        <f t="shared" si="0"/>
        <v>55.249627584766003</v>
      </c>
      <c r="E34">
        <f t="shared" si="1"/>
        <v>59.817313736411464</v>
      </c>
      <c r="F34">
        <f t="shared" si="2"/>
        <v>4.5676861516454608</v>
      </c>
      <c r="G34">
        <f t="shared" si="3"/>
        <v>54.743861895484294</v>
      </c>
      <c r="H34">
        <f t="shared" si="4"/>
        <v>0.50576568928170929</v>
      </c>
      <c r="I34">
        <f t="shared" si="5"/>
        <v>45.850149165633539</v>
      </c>
      <c r="J34">
        <f t="shared" si="6"/>
        <v>9.3994784191324641</v>
      </c>
      <c r="K34">
        <f t="shared" si="7"/>
        <v>55.249627418009858</v>
      </c>
      <c r="L34">
        <f t="shared" si="8"/>
        <v>1.6675614489258805E-7</v>
      </c>
      <c r="M34">
        <f t="shared" si="9"/>
        <v>34.750372581990142</v>
      </c>
      <c r="N34">
        <f t="shared" si="10"/>
        <v>20.499255002775861</v>
      </c>
    </row>
    <row r="35" spans="1:14" x14ac:dyDescent="0.25">
      <c r="A35">
        <v>35.647880512647902</v>
      </c>
      <c r="B35">
        <v>-9.5007867831564496</v>
      </c>
      <c r="C35">
        <v>124.521318366309</v>
      </c>
      <c r="D35">
        <f t="shared" si="0"/>
        <v>55.478681633690996</v>
      </c>
      <c r="E35">
        <f t="shared" si="1"/>
        <v>60.474503171070694</v>
      </c>
      <c r="F35">
        <f t="shared" si="2"/>
        <v>4.9958215373796975</v>
      </c>
      <c r="G35">
        <f t="shared" si="3"/>
        <v>54.841089521673716</v>
      </c>
      <c r="H35">
        <f t="shared" si="4"/>
        <v>0.6375921120172805</v>
      </c>
      <c r="I35">
        <f t="shared" si="5"/>
        <v>44.851332704195649</v>
      </c>
      <c r="J35">
        <f t="shared" si="6"/>
        <v>10.627348929495348</v>
      </c>
      <c r="K35">
        <f t="shared" si="7"/>
        <v>55.47868150068652</v>
      </c>
      <c r="L35">
        <f t="shared" si="8"/>
        <v>1.330044767655636E-7</v>
      </c>
      <c r="M35">
        <f t="shared" si="9"/>
        <v>34.52131849931348</v>
      </c>
      <c r="N35">
        <f t="shared" si="10"/>
        <v>20.957363134377516</v>
      </c>
    </row>
    <row r="36" spans="1:14" x14ac:dyDescent="0.25">
      <c r="A36">
        <v>35.647880512862898</v>
      </c>
      <c r="B36">
        <v>-10.5010102622466</v>
      </c>
      <c r="C36">
        <v>124.263639433073</v>
      </c>
      <c r="D36">
        <f t="shared" si="0"/>
        <v>55.736360566927004</v>
      </c>
      <c r="E36">
        <f t="shared" si="1"/>
        <v>61.137936970824747</v>
      </c>
      <c r="F36">
        <f t="shared" si="2"/>
        <v>5.4015764038977423</v>
      </c>
      <c r="G36">
        <f t="shared" si="3"/>
        <v>54.949161092479741</v>
      </c>
      <c r="H36">
        <f t="shared" si="4"/>
        <v>0.78719947444726301</v>
      </c>
      <c r="I36">
        <f t="shared" si="5"/>
        <v>43.8511092248905</v>
      </c>
      <c r="J36">
        <f t="shared" si="6"/>
        <v>11.885251342036504</v>
      </c>
      <c r="K36">
        <f t="shared" si="7"/>
        <v>55.736360392327327</v>
      </c>
      <c r="L36">
        <f t="shared" si="8"/>
        <v>1.7459967693866929E-7</v>
      </c>
      <c r="M36">
        <f t="shared" si="9"/>
        <v>34.263639607672673</v>
      </c>
      <c r="N36">
        <f t="shared" si="10"/>
        <v>21.472720959254332</v>
      </c>
    </row>
    <row r="37" spans="1:14" x14ac:dyDescent="0.25">
      <c r="A37">
        <v>35.647880513786902</v>
      </c>
      <c r="B37">
        <v>-11.501499448443299</v>
      </c>
      <c r="C37">
        <v>123.97657721389101</v>
      </c>
      <c r="D37">
        <f t="shared" si="0"/>
        <v>56.023422786108995</v>
      </c>
      <c r="E37">
        <f t="shared" si="1"/>
        <v>61.807584750465203</v>
      </c>
      <c r="F37">
        <f t="shared" si="2"/>
        <v>5.7841619643562083</v>
      </c>
      <c r="G37">
        <f t="shared" si="3"/>
        <v>55.067947222699985</v>
      </c>
      <c r="H37">
        <f t="shared" si="4"/>
        <v>0.95547556340900996</v>
      </c>
      <c r="I37">
        <f t="shared" si="5"/>
        <v>42.850620037769801</v>
      </c>
      <c r="J37">
        <f t="shared" si="6"/>
        <v>13.172802748339194</v>
      </c>
      <c r="K37">
        <f t="shared" si="7"/>
        <v>56.023422572802652</v>
      </c>
      <c r="L37">
        <f t="shared" si="8"/>
        <v>2.1330634325522624E-7</v>
      </c>
      <c r="M37">
        <f t="shared" si="9"/>
        <v>33.976577427197341</v>
      </c>
      <c r="N37">
        <f t="shared" si="10"/>
        <v>22.046845358911654</v>
      </c>
    </row>
    <row r="38" spans="1:14" x14ac:dyDescent="0.25">
      <c r="A38">
        <v>35.6478805139269</v>
      </c>
      <c r="B38">
        <v>-12.5010742596052</v>
      </c>
      <c r="C38">
        <v>123.65937205049499</v>
      </c>
      <c r="D38">
        <f t="shared" si="0"/>
        <v>56.340627949505006</v>
      </c>
      <c r="E38">
        <f t="shared" si="1"/>
        <v>62.483417746020486</v>
      </c>
      <c r="F38">
        <f t="shared" si="2"/>
        <v>6.1427897965154798</v>
      </c>
      <c r="G38">
        <f t="shared" si="3"/>
        <v>55.197261260952054</v>
      </c>
      <c r="H38">
        <f t="shared" si="4"/>
        <v>1.1433666885529519</v>
      </c>
      <c r="I38">
        <f t="shared" si="5"/>
        <v>41.851045226467903</v>
      </c>
      <c r="J38">
        <f t="shared" si="6"/>
        <v>14.489582723037103</v>
      </c>
      <c r="K38">
        <f t="shared" si="7"/>
        <v>56.340627746343642</v>
      </c>
      <c r="L38">
        <f t="shared" si="8"/>
        <v>2.0316136328801804E-7</v>
      </c>
      <c r="M38">
        <f t="shared" si="9"/>
        <v>33.65937225365635</v>
      </c>
      <c r="N38">
        <f t="shared" si="10"/>
        <v>22.681255695848655</v>
      </c>
    </row>
    <row r="39" spans="1:14" x14ac:dyDescent="0.25">
      <c r="A39">
        <v>35.647880514753197</v>
      </c>
      <c r="B39">
        <v>-13.5004844689278</v>
      </c>
      <c r="C39">
        <v>123.31054570502501</v>
      </c>
      <c r="D39">
        <f t="shared" si="0"/>
        <v>56.689454294974993</v>
      </c>
      <c r="E39">
        <f t="shared" si="1"/>
        <v>63.166762439352837</v>
      </c>
      <c r="F39">
        <f t="shared" si="2"/>
        <v>6.4773081443778437</v>
      </c>
      <c r="G39">
        <f t="shared" si="3"/>
        <v>55.337143628665252</v>
      </c>
      <c r="H39">
        <f t="shared" si="4"/>
        <v>1.3523106663097408</v>
      </c>
      <c r="I39">
        <f t="shared" si="5"/>
        <v>40.851635016319001</v>
      </c>
      <c r="J39">
        <f t="shared" si="6"/>
        <v>15.837819278655992</v>
      </c>
      <c r="K39">
        <f t="shared" si="7"/>
        <v>56.689454134215239</v>
      </c>
      <c r="L39">
        <f t="shared" si="8"/>
        <v>1.6075975395324349E-7</v>
      </c>
      <c r="M39">
        <f t="shared" si="9"/>
        <v>33.310545865784761</v>
      </c>
      <c r="N39">
        <f t="shared" si="10"/>
        <v>23.378908429190233</v>
      </c>
    </row>
    <row r="40" spans="1:14" x14ac:dyDescent="0.25">
      <c r="A40">
        <v>35.647880515417</v>
      </c>
      <c r="B40">
        <v>-14.5003177152064</v>
      </c>
      <c r="C40">
        <v>122.928405313467</v>
      </c>
      <c r="D40">
        <f t="shared" si="0"/>
        <v>57.071594686533004</v>
      </c>
      <c r="E40">
        <f t="shared" si="1"/>
        <v>63.858930692681206</v>
      </c>
      <c r="F40">
        <f t="shared" si="2"/>
        <v>6.7873360061482018</v>
      </c>
      <c r="G40">
        <f t="shared" si="3"/>
        <v>55.487638088612513</v>
      </c>
      <c r="H40">
        <f t="shared" si="4"/>
        <v>1.5839565979204906</v>
      </c>
      <c r="I40">
        <f t="shared" si="5"/>
        <v>39.8518017693766</v>
      </c>
      <c r="J40">
        <f t="shared" si="6"/>
        <v>17.219792917156404</v>
      </c>
      <c r="K40">
        <f t="shared" si="7"/>
        <v>57.07159443094919</v>
      </c>
      <c r="L40">
        <f t="shared" si="8"/>
        <v>2.5558381366863614E-7</v>
      </c>
      <c r="M40">
        <f t="shared" si="9"/>
        <v>32.92840556905081</v>
      </c>
      <c r="N40">
        <f t="shared" si="10"/>
        <v>24.143189117482194</v>
      </c>
    </row>
    <row r="41" spans="1:14" x14ac:dyDescent="0.25">
      <c r="A41">
        <v>35.647880514084903</v>
      </c>
      <c r="B41">
        <v>-15.5009807454192</v>
      </c>
      <c r="C41">
        <v>122.511043274846</v>
      </c>
      <c r="D41">
        <f t="shared" si="0"/>
        <v>57.488956725153997</v>
      </c>
      <c r="E41">
        <f t="shared" si="1"/>
        <v>64.561219710644082</v>
      </c>
      <c r="F41">
        <f t="shared" si="2"/>
        <v>7.0722629854900845</v>
      </c>
      <c r="G41">
        <f t="shared" si="3"/>
        <v>55.648779816360047</v>
      </c>
      <c r="H41">
        <f t="shared" si="4"/>
        <v>1.8401769087939499</v>
      </c>
      <c r="I41">
        <f t="shared" si="5"/>
        <v>38.851138740495898</v>
      </c>
      <c r="J41">
        <f t="shared" si="6"/>
        <v>18.637817984658099</v>
      </c>
      <c r="K41">
        <f t="shared" si="7"/>
        <v>57.488956508952164</v>
      </c>
      <c r="L41">
        <f t="shared" si="8"/>
        <v>2.1620183332515808E-7</v>
      </c>
      <c r="M41">
        <f t="shared" si="9"/>
        <v>32.511043491047822</v>
      </c>
      <c r="N41">
        <f t="shared" si="10"/>
        <v>24.977913234106175</v>
      </c>
    </row>
    <row r="42" spans="1:14" x14ac:dyDescent="0.25">
      <c r="A42">
        <v>35.647880514494702</v>
      </c>
      <c r="B42">
        <v>-16.500810955986299</v>
      </c>
      <c r="C42">
        <v>122.057219735053</v>
      </c>
      <c r="D42">
        <f t="shared" si="0"/>
        <v>57.942780264947004</v>
      </c>
      <c r="E42">
        <f t="shared" si="1"/>
        <v>65.273569741105035</v>
      </c>
      <c r="F42">
        <f t="shared" si="2"/>
        <v>7.3307894761580314</v>
      </c>
      <c r="G42">
        <f t="shared" si="3"/>
        <v>55.820251961215838</v>
      </c>
      <c r="H42">
        <f t="shared" si="4"/>
        <v>2.1225283037311655</v>
      </c>
      <c r="I42">
        <f t="shared" si="5"/>
        <v>37.851308529519002</v>
      </c>
      <c r="J42">
        <f t="shared" si="6"/>
        <v>20.091471735428001</v>
      </c>
      <c r="K42">
        <f t="shared" si="7"/>
        <v>57.942779968339167</v>
      </c>
      <c r="L42">
        <f t="shared" si="8"/>
        <v>2.9660783695817372E-7</v>
      </c>
      <c r="M42">
        <f t="shared" si="9"/>
        <v>32.057220031660833</v>
      </c>
      <c r="N42">
        <f t="shared" si="10"/>
        <v>25.885560233286171</v>
      </c>
    </row>
    <row r="43" spans="1:14" x14ac:dyDescent="0.25">
      <c r="A43">
        <v>35.647880513659203</v>
      </c>
      <c r="B43">
        <v>-17.501736639166101</v>
      </c>
      <c r="C43">
        <v>121.56382376053099</v>
      </c>
      <c r="D43">
        <f t="shared" si="0"/>
        <v>58.436176239469006</v>
      </c>
      <c r="E43">
        <f t="shared" si="1"/>
        <v>65.998597861888584</v>
      </c>
      <c r="F43">
        <f t="shared" si="2"/>
        <v>7.5624216224195777</v>
      </c>
      <c r="G43">
        <f t="shared" si="3"/>
        <v>56.002337021042649</v>
      </c>
      <c r="H43">
        <f t="shared" si="4"/>
        <v>2.4338392184263569</v>
      </c>
      <c r="I43">
        <f t="shared" si="5"/>
        <v>36.8503828471747</v>
      </c>
      <c r="J43">
        <f t="shared" si="6"/>
        <v>21.585793392294306</v>
      </c>
      <c r="K43">
        <f t="shared" si="7"/>
        <v>58.43617593388295</v>
      </c>
      <c r="L43">
        <f t="shared" si="8"/>
        <v>3.0558605601527233E-7</v>
      </c>
      <c r="M43">
        <f t="shared" si="9"/>
        <v>31.563824066117057</v>
      </c>
      <c r="N43">
        <f t="shared" si="10"/>
        <v>26.872352173351949</v>
      </c>
    </row>
    <row r="44" spans="1:14" x14ac:dyDescent="0.25">
      <c r="A44">
        <v>35.647880513885298</v>
      </c>
      <c r="B44">
        <v>-18.501714433851099</v>
      </c>
      <c r="C44">
        <v>121.02929992594299</v>
      </c>
      <c r="D44">
        <f t="shared" si="0"/>
        <v>58.970700074057007</v>
      </c>
      <c r="E44">
        <f t="shared" si="1"/>
        <v>66.736221170639411</v>
      </c>
      <c r="F44">
        <f t="shared" si="2"/>
        <v>7.765521096582404</v>
      </c>
      <c r="G44">
        <f t="shared" si="3"/>
        <v>56.19461012656128</v>
      </c>
      <c r="H44">
        <f t="shared" si="4"/>
        <v>2.776089947495727</v>
      </c>
      <c r="I44">
        <f t="shared" si="5"/>
        <v>35.850405052263604</v>
      </c>
      <c r="J44">
        <f t="shared" si="6"/>
        <v>23.120295021793403</v>
      </c>
      <c r="K44">
        <f t="shared" si="7"/>
        <v>58.970699784815771</v>
      </c>
      <c r="L44">
        <f t="shared" si="8"/>
        <v>2.8924123540718938E-7</v>
      </c>
      <c r="M44">
        <f t="shared" si="9"/>
        <v>31.029300215184229</v>
      </c>
      <c r="N44">
        <f t="shared" si="10"/>
        <v>27.941399858872778</v>
      </c>
    </row>
    <row r="45" spans="1:14" x14ac:dyDescent="0.25">
      <c r="A45">
        <v>35.647880513591197</v>
      </c>
      <c r="B45">
        <v>-19.500352866857799</v>
      </c>
      <c r="C45">
        <v>120.45105609967101</v>
      </c>
      <c r="D45">
        <f t="shared" si="0"/>
        <v>59.548943900328993</v>
      </c>
      <c r="E45">
        <f t="shared" si="1"/>
        <v>67.487686280039711</v>
      </c>
      <c r="F45">
        <f t="shared" si="2"/>
        <v>7.9387423797107175</v>
      </c>
      <c r="G45">
        <f t="shared" si="3"/>
        <v>56.396902044386856</v>
      </c>
      <c r="H45">
        <f t="shared" si="4"/>
        <v>3.1520418559421373</v>
      </c>
      <c r="I45">
        <f t="shared" si="5"/>
        <v>34.851766619551</v>
      </c>
      <c r="J45">
        <f t="shared" si="6"/>
        <v>24.697177280777993</v>
      </c>
      <c r="K45">
        <f t="shared" si="7"/>
        <v>59.548943604124673</v>
      </c>
      <c r="L45">
        <f t="shared" si="8"/>
        <v>2.9620431973853556E-7</v>
      </c>
      <c r="M45">
        <f t="shared" si="9"/>
        <v>30.451056395875327</v>
      </c>
      <c r="N45">
        <f t="shared" si="10"/>
        <v>29.097887504453666</v>
      </c>
    </row>
    <row r="46" spans="1:14" x14ac:dyDescent="0.25">
      <c r="A46">
        <v>35.647880513669499</v>
      </c>
      <c r="B46">
        <v>-20.5003946972158</v>
      </c>
      <c r="C46">
        <v>119.82407348253599</v>
      </c>
      <c r="D46">
        <f t="shared" si="0"/>
        <v>60.175926517464006</v>
      </c>
      <c r="E46">
        <f t="shared" si="1"/>
        <v>68.256875344808321</v>
      </c>
      <c r="F46">
        <f t="shared" si="2"/>
        <v>8.0809488273443151</v>
      </c>
      <c r="G46">
        <f t="shared" si="3"/>
        <v>56.609707718381856</v>
      </c>
      <c r="H46">
        <f t="shared" si="4"/>
        <v>3.5662187990821508</v>
      </c>
      <c r="I46">
        <f t="shared" si="5"/>
        <v>33.851724789114698</v>
      </c>
      <c r="J46">
        <f t="shared" si="6"/>
        <v>26.324201728349308</v>
      </c>
      <c r="K46">
        <f t="shared" si="7"/>
        <v>60.175926104798748</v>
      </c>
      <c r="L46">
        <f t="shared" si="8"/>
        <v>4.1266525840910617E-7</v>
      </c>
      <c r="M46">
        <f t="shared" si="9"/>
        <v>29.824073895201252</v>
      </c>
      <c r="N46">
        <f t="shared" si="10"/>
        <v>30.351852622262754</v>
      </c>
    </row>
    <row r="47" spans="1:14" x14ac:dyDescent="0.25">
      <c r="A47">
        <v>35.647880514847799</v>
      </c>
      <c r="B47">
        <v>-21.500589115562001</v>
      </c>
      <c r="C47">
        <v>119.145010205604</v>
      </c>
      <c r="D47">
        <f t="shared" si="0"/>
        <v>60.854989794396005</v>
      </c>
      <c r="E47">
        <f t="shared" si="1"/>
        <v>69.044974880515269</v>
      </c>
      <c r="F47">
        <f t="shared" si="2"/>
        <v>8.1899850861192647</v>
      </c>
      <c r="G47">
        <f t="shared" si="3"/>
        <v>56.832720043743258</v>
      </c>
      <c r="H47">
        <f t="shared" si="4"/>
        <v>4.0222697506527467</v>
      </c>
      <c r="I47">
        <f t="shared" si="5"/>
        <v>32.851530369590201</v>
      </c>
      <c r="J47">
        <f t="shared" si="6"/>
        <v>28.003459424805804</v>
      </c>
      <c r="K47">
        <f t="shared" si="7"/>
        <v>60.854989499914339</v>
      </c>
      <c r="L47">
        <f t="shared" si="8"/>
        <v>2.9448166571910406E-7</v>
      </c>
      <c r="M47">
        <f t="shared" si="9"/>
        <v>29.145010500085654</v>
      </c>
      <c r="N47">
        <f t="shared" si="10"/>
        <v>31.709979294310351</v>
      </c>
    </row>
    <row r="48" spans="1:14" x14ac:dyDescent="0.25">
      <c r="A48">
        <v>35.647880515552302</v>
      </c>
      <c r="B48">
        <v>-22.500932716518498</v>
      </c>
      <c r="C48">
        <v>118.409102183879</v>
      </c>
      <c r="D48">
        <f t="shared" si="0"/>
        <v>61.590897816121</v>
      </c>
      <c r="E48">
        <f t="shared" si="1"/>
        <v>69.854468685027555</v>
      </c>
      <c r="F48">
        <f t="shared" si="2"/>
        <v>8.2635708689065552</v>
      </c>
      <c r="G48">
        <f t="shared" si="3"/>
        <v>57.065874894015153</v>
      </c>
      <c r="H48">
        <f t="shared" si="4"/>
        <v>4.5250229221058476</v>
      </c>
      <c r="I48">
        <f t="shared" si="5"/>
        <v>31.8511867679292</v>
      </c>
      <c r="J48">
        <f t="shared" si="6"/>
        <v>29.739711048191801</v>
      </c>
      <c r="K48">
        <f t="shared" si="7"/>
        <v>61.590897560185567</v>
      </c>
      <c r="L48">
        <f t="shared" si="8"/>
        <v>2.5593543284685438E-7</v>
      </c>
      <c r="M48">
        <f t="shared" si="9"/>
        <v>28.409102439814433</v>
      </c>
      <c r="N48">
        <f t="shared" si="10"/>
        <v>33.181795376306567</v>
      </c>
    </row>
    <row r="49" spans="1:14" x14ac:dyDescent="0.25">
      <c r="A49">
        <v>35.647880514805003</v>
      </c>
      <c r="B49">
        <v>-23.500819011041099</v>
      </c>
      <c r="C49">
        <v>117.6111710748</v>
      </c>
      <c r="D49">
        <f t="shared" si="0"/>
        <v>62.388828925200002</v>
      </c>
      <c r="E49">
        <f t="shared" si="1"/>
        <v>70.687800257381269</v>
      </c>
      <c r="F49">
        <f t="shared" si="2"/>
        <v>8.2989713321812673</v>
      </c>
      <c r="G49">
        <f t="shared" si="3"/>
        <v>57.30895523591365</v>
      </c>
      <c r="H49">
        <f t="shared" si="4"/>
        <v>5.0798736892863516</v>
      </c>
      <c r="I49">
        <f t="shared" si="5"/>
        <v>30.851300474153899</v>
      </c>
      <c r="J49">
        <f t="shared" si="6"/>
        <v>31.537528451046104</v>
      </c>
      <c r="K49">
        <f t="shared" si="7"/>
        <v>62.388828490291687</v>
      </c>
      <c r="L49">
        <f t="shared" si="8"/>
        <v>4.3490831558301579E-7</v>
      </c>
      <c r="M49">
        <f t="shared" si="9"/>
        <v>27.611171509708299</v>
      </c>
      <c r="N49">
        <f t="shared" si="10"/>
        <v>34.777657415491703</v>
      </c>
    </row>
    <row r="50" spans="1:14" x14ac:dyDescent="0.25">
      <c r="A50">
        <v>35.6478805150984</v>
      </c>
      <c r="B50">
        <v>-24.500470051790298</v>
      </c>
      <c r="C50">
        <v>116.74429194589599</v>
      </c>
      <c r="D50">
        <f t="shared" si="0"/>
        <v>63.255708054104005</v>
      </c>
      <c r="E50">
        <f t="shared" si="1"/>
        <v>71.548678638188576</v>
      </c>
      <c r="F50">
        <f t="shared" si="2"/>
        <v>8.2929705840845713</v>
      </c>
      <c r="G50">
        <f t="shared" si="3"/>
        <v>57.561930621999096</v>
      </c>
      <c r="H50">
        <f t="shared" si="4"/>
        <v>5.6937774321049091</v>
      </c>
      <c r="I50">
        <f t="shared" si="5"/>
        <v>29.851649433111302</v>
      </c>
      <c r="J50">
        <f t="shared" si="6"/>
        <v>33.4040586209927</v>
      </c>
      <c r="K50">
        <f t="shared" si="7"/>
        <v>63.255707721495718</v>
      </c>
      <c r="L50">
        <f t="shared" si="8"/>
        <v>3.3260828757875061E-7</v>
      </c>
      <c r="M50">
        <f t="shared" si="9"/>
        <v>26.744292278504282</v>
      </c>
      <c r="N50">
        <f t="shared" si="10"/>
        <v>36.511415775599723</v>
      </c>
    </row>
    <row r="51" spans="1:14" x14ac:dyDescent="0.25">
      <c r="A51">
        <v>35.647880516025502</v>
      </c>
      <c r="B51">
        <v>-25.500561697473099</v>
      </c>
      <c r="C51">
        <v>115.799512736289</v>
      </c>
      <c r="D51">
        <f t="shared" si="0"/>
        <v>64.200487263710997</v>
      </c>
      <c r="E51">
        <f t="shared" si="1"/>
        <v>72.442050801536624</v>
      </c>
      <c r="F51">
        <f t="shared" si="2"/>
        <v>8.2415635378256269</v>
      </c>
      <c r="G51">
        <f t="shared" si="3"/>
        <v>57.824898081497295</v>
      </c>
      <c r="H51">
        <f t="shared" si="4"/>
        <v>6.3755891822137016</v>
      </c>
      <c r="I51">
        <f t="shared" si="5"/>
        <v>28.851557786501399</v>
      </c>
      <c r="J51">
        <f t="shared" si="6"/>
        <v>35.348929477209595</v>
      </c>
      <c r="K51">
        <f t="shared" si="7"/>
        <v>64.200486934131675</v>
      </c>
      <c r="L51">
        <f t="shared" si="8"/>
        <v>3.2957932205590623E-7</v>
      </c>
      <c r="M51">
        <f t="shared" si="9"/>
        <v>25.799513065868311</v>
      </c>
      <c r="N51">
        <f t="shared" si="10"/>
        <v>38.400974197842686</v>
      </c>
    </row>
    <row r="52" spans="1:14" x14ac:dyDescent="0.25">
      <c r="A52">
        <v>35.647880515821001</v>
      </c>
      <c r="B52">
        <v>-26.5004131478528</v>
      </c>
      <c r="C52">
        <v>114.767059812176</v>
      </c>
      <c r="D52">
        <f t="shared" si="0"/>
        <v>65.232940187823999</v>
      </c>
      <c r="E52">
        <f t="shared" si="1"/>
        <v>73.372768158169436</v>
      </c>
      <c r="F52">
        <f t="shared" si="2"/>
        <v>8.1398279703454364</v>
      </c>
      <c r="G52">
        <f t="shared" si="3"/>
        <v>58.09760150381446</v>
      </c>
      <c r="H52">
        <f t="shared" si="4"/>
        <v>7.1353386840095396</v>
      </c>
      <c r="I52">
        <f t="shared" si="5"/>
        <v>27.851706336326199</v>
      </c>
      <c r="J52">
        <f t="shared" si="6"/>
        <v>37.381233851497797</v>
      </c>
      <c r="K52">
        <f t="shared" si="7"/>
        <v>65.232939853989521</v>
      </c>
      <c r="L52">
        <f t="shared" si="8"/>
        <v>3.3383447828327917E-7</v>
      </c>
      <c r="M52">
        <f t="shared" si="9"/>
        <v>24.767060146010479</v>
      </c>
      <c r="N52">
        <f t="shared" si="10"/>
        <v>40.46588004181352</v>
      </c>
    </row>
    <row r="53" spans="1:14" x14ac:dyDescent="0.25">
      <c r="A53">
        <v>35.647880514230401</v>
      </c>
      <c r="B53">
        <v>-27.500408307064699</v>
      </c>
      <c r="C53">
        <v>113.63331791827299</v>
      </c>
      <c r="D53">
        <f t="shared" si="0"/>
        <v>66.366682081727006</v>
      </c>
      <c r="E53">
        <f t="shared" si="1"/>
        <v>74.348164347659932</v>
      </c>
      <c r="F53">
        <f t="shared" si="2"/>
        <v>7.9814822659329252</v>
      </c>
      <c r="G53">
        <f t="shared" si="3"/>
        <v>58.380061106340257</v>
      </c>
      <c r="H53">
        <f t="shared" si="4"/>
        <v>7.9866209753867494</v>
      </c>
      <c r="I53">
        <f t="shared" si="5"/>
        <v>26.8517111787049</v>
      </c>
      <c r="J53">
        <f t="shared" si="6"/>
        <v>39.514970903022103</v>
      </c>
      <c r="K53">
        <f t="shared" si="7"/>
        <v>66.366681776401052</v>
      </c>
      <c r="L53">
        <f t="shared" si="8"/>
        <v>3.0532595474141999E-7</v>
      </c>
      <c r="M53">
        <f t="shared" si="9"/>
        <v>23.633318223598948</v>
      </c>
      <c r="N53">
        <f t="shared" si="10"/>
        <v>42.733363858128058</v>
      </c>
    </row>
    <row r="54" spans="1:14" x14ac:dyDescent="0.25">
      <c r="A54">
        <v>35.647880513099999</v>
      </c>
      <c r="B54">
        <v>-28.501039226476099</v>
      </c>
      <c r="C54">
        <v>112.380292470573</v>
      </c>
      <c r="D54">
        <f t="shared" si="0"/>
        <v>67.619707529427004</v>
      </c>
      <c r="E54">
        <f t="shared" si="1"/>
        <v>75.377983074052253</v>
      </c>
      <c r="F54">
        <f t="shared" si="2"/>
        <v>7.7582755446252492</v>
      </c>
      <c r="G54">
        <f t="shared" si="3"/>
        <v>58.67234110072463</v>
      </c>
      <c r="H54">
        <f t="shared" si="4"/>
        <v>8.9473664287023738</v>
      </c>
      <c r="I54">
        <f t="shared" si="5"/>
        <v>25.851080260423903</v>
      </c>
      <c r="J54">
        <f t="shared" si="6"/>
        <v>41.768627269003105</v>
      </c>
      <c r="K54">
        <f t="shared" si="7"/>
        <v>67.619707284726914</v>
      </c>
      <c r="L54">
        <f t="shared" si="8"/>
        <v>2.4470008952448552E-7</v>
      </c>
      <c r="M54">
        <f t="shared" si="9"/>
        <v>22.380292715273072</v>
      </c>
      <c r="N54">
        <f t="shared" si="10"/>
        <v>45.239414814153932</v>
      </c>
    </row>
    <row r="55" spans="1:14" x14ac:dyDescent="0.25">
      <c r="A55">
        <v>35.6478805123744</v>
      </c>
      <c r="B55">
        <v>-29.5006066472003</v>
      </c>
      <c r="C55">
        <v>110.986799290731</v>
      </c>
      <c r="D55">
        <f t="shared" si="0"/>
        <v>69.013200709269</v>
      </c>
      <c r="E55">
        <f t="shared" si="1"/>
        <v>76.473000506186153</v>
      </c>
      <c r="F55">
        <f t="shared" si="2"/>
        <v>7.459799796917153</v>
      </c>
      <c r="G55">
        <f t="shared" si="3"/>
        <v>58.973850009681655</v>
      </c>
      <c r="H55">
        <f t="shared" si="4"/>
        <v>10.039350699587345</v>
      </c>
      <c r="I55">
        <f t="shared" si="5"/>
        <v>24.851512840425301</v>
      </c>
      <c r="J55">
        <f t="shared" si="6"/>
        <v>44.1616878688437</v>
      </c>
      <c r="K55">
        <f t="shared" si="7"/>
        <v>69.01320042843254</v>
      </c>
      <c r="L55">
        <f t="shared" si="8"/>
        <v>2.8083645986498595E-7</v>
      </c>
      <c r="M55">
        <f t="shared" si="9"/>
        <v>20.98679957156746</v>
      </c>
      <c r="N55">
        <f t="shared" si="10"/>
        <v>48.026401137701541</v>
      </c>
    </row>
    <row r="56" spans="1:14" x14ac:dyDescent="0.25">
      <c r="A56">
        <v>35.6478805116286</v>
      </c>
      <c r="B56">
        <v>-30.500496152729401</v>
      </c>
      <c r="C56">
        <v>109.418006991404</v>
      </c>
      <c r="D56">
        <f t="shared" si="0"/>
        <v>70.581993008596001</v>
      </c>
      <c r="E56">
        <f t="shared" si="1"/>
        <v>77.652608023140061</v>
      </c>
      <c r="F56">
        <f t="shared" si="2"/>
        <v>7.0706150145440603</v>
      </c>
      <c r="G56">
        <f t="shared" si="3"/>
        <v>59.284903317823272</v>
      </c>
      <c r="H56">
        <f t="shared" si="4"/>
        <v>11.297089690772729</v>
      </c>
      <c r="I56">
        <f t="shared" si="5"/>
        <v>23.851623335642</v>
      </c>
      <c r="J56">
        <f t="shared" si="6"/>
        <v>46.730369672953998</v>
      </c>
      <c r="K56">
        <f t="shared" si="7"/>
        <v>70.581992713284251</v>
      </c>
      <c r="L56">
        <f t="shared" si="8"/>
        <v>2.9531175016472844E-7</v>
      </c>
      <c r="M56">
        <f t="shared" si="9"/>
        <v>19.418007286715735</v>
      </c>
      <c r="N56">
        <f t="shared" si="10"/>
        <v>51.163985721880266</v>
      </c>
    </row>
    <row r="57" spans="1:14" x14ac:dyDescent="0.25">
      <c r="A57">
        <v>35.647880512020002</v>
      </c>
      <c r="B57">
        <v>-31.500924474551901</v>
      </c>
      <c r="C57">
        <v>107.623674927232</v>
      </c>
      <c r="D57">
        <f t="shared" si="0"/>
        <v>72.376325072767997</v>
      </c>
      <c r="E57">
        <f t="shared" si="1"/>
        <v>78.944468157084998</v>
      </c>
      <c r="F57">
        <f t="shared" si="2"/>
        <v>6.5681430843170006</v>
      </c>
      <c r="G57">
        <f t="shared" si="3"/>
        <v>59.605485837604817</v>
      </c>
      <c r="H57">
        <f t="shared" si="4"/>
        <v>12.77083923516318</v>
      </c>
      <c r="I57">
        <f t="shared" si="5"/>
        <v>22.851195013428097</v>
      </c>
      <c r="J57">
        <f t="shared" si="6"/>
        <v>49.525130059339901</v>
      </c>
      <c r="K57">
        <f t="shared" si="7"/>
        <v>72.376324924078688</v>
      </c>
      <c r="L57">
        <f t="shared" si="8"/>
        <v>1.4868930975353578E-7</v>
      </c>
      <c r="M57">
        <f t="shared" si="9"/>
        <v>17.623675075921298</v>
      </c>
      <c r="N57">
        <f t="shared" si="10"/>
        <v>54.752649996846699</v>
      </c>
    </row>
    <row r="58" spans="1:14" x14ac:dyDescent="0.25">
      <c r="A58">
        <v>35.647880512326701</v>
      </c>
      <c r="B58">
        <v>-32.5002627214458</v>
      </c>
      <c r="C58">
        <v>105.52572928469399</v>
      </c>
      <c r="D58">
        <f t="shared" si="0"/>
        <v>74.474270715306005</v>
      </c>
      <c r="E58">
        <f t="shared" si="1"/>
        <v>80.391588561150726</v>
      </c>
      <c r="F58">
        <f t="shared" si="2"/>
        <v>5.9173178458447211</v>
      </c>
      <c r="G58">
        <f t="shared" si="3"/>
        <v>59.934970340865327</v>
      </c>
      <c r="H58">
        <f t="shared" si="4"/>
        <v>14.539300374440678</v>
      </c>
      <c r="I58">
        <f t="shared" si="5"/>
        <v>21.851856766227499</v>
      </c>
      <c r="J58">
        <f t="shared" si="6"/>
        <v>52.622413949078506</v>
      </c>
      <c r="K58">
        <f t="shared" si="7"/>
        <v>74.474270672824389</v>
      </c>
      <c r="L58">
        <f t="shared" si="8"/>
        <v>4.2481616446821135E-8</v>
      </c>
      <c r="M58">
        <f t="shared" si="9"/>
        <v>15.525729327175597</v>
      </c>
      <c r="N58">
        <f t="shared" si="10"/>
        <v>58.948541388130408</v>
      </c>
    </row>
    <row r="59" spans="1:14" x14ac:dyDescent="0.25">
      <c r="A59">
        <v>35.647880511260297</v>
      </c>
      <c r="B59">
        <v>-33.500341304738697</v>
      </c>
      <c r="C59">
        <v>102.96824667966401</v>
      </c>
      <c r="D59">
        <f t="shared" si="0"/>
        <v>77.031753320335994</v>
      </c>
      <c r="E59">
        <f t="shared" si="1"/>
        <v>82.082514310931472</v>
      </c>
      <c r="F59">
        <f t="shared" si="2"/>
        <v>5.050760990595478</v>
      </c>
      <c r="G59">
        <f t="shared" si="3"/>
        <v>60.273855059567751</v>
      </c>
      <c r="H59">
        <f t="shared" si="4"/>
        <v>16.757898260768243</v>
      </c>
      <c r="I59">
        <f t="shared" si="5"/>
        <v>20.851778184001006</v>
      </c>
      <c r="J59">
        <f t="shared" si="6"/>
        <v>56.179975136334988</v>
      </c>
      <c r="K59">
        <f t="shared" si="7"/>
        <v>77.031753478864943</v>
      </c>
      <c r="L59">
        <f t="shared" si="8"/>
        <v>1.5852894819090579E-7</v>
      </c>
      <c r="M59">
        <f t="shared" si="9"/>
        <v>12.968246521135057</v>
      </c>
      <c r="N59">
        <f t="shared" si="10"/>
        <v>64.063506799200937</v>
      </c>
    </row>
    <row r="60" spans="1:14" x14ac:dyDescent="0.25">
      <c r="A60">
        <v>35.6478805115661</v>
      </c>
      <c r="B60">
        <v>-34.500117039622502</v>
      </c>
      <c r="C60">
        <v>99.587486969134901</v>
      </c>
      <c r="D60">
        <f t="shared" si="0"/>
        <v>80.412513030865099</v>
      </c>
      <c r="E60">
        <f t="shared" si="1"/>
        <v>84.225553338624621</v>
      </c>
      <c r="F60">
        <f t="shared" si="2"/>
        <v>3.8130403077595219</v>
      </c>
      <c r="G60">
        <f t="shared" si="3"/>
        <v>60.621689346678949</v>
      </c>
      <c r="H60">
        <f t="shared" si="4"/>
        <v>19.790823684186151</v>
      </c>
      <c r="I60">
        <f t="shared" si="5"/>
        <v>19.852002448811398</v>
      </c>
      <c r="J60">
        <f t="shared" si="6"/>
        <v>60.560510582053702</v>
      </c>
      <c r="K60">
        <f t="shared" si="7"/>
        <v>80.412513660729473</v>
      </c>
      <c r="L60">
        <f t="shared" si="8"/>
        <v>6.2986437399104034E-7</v>
      </c>
      <c r="M60">
        <f t="shared" si="9"/>
        <v>9.5874863392705265</v>
      </c>
      <c r="N60">
        <f t="shared" si="10"/>
        <v>70.825026691594573</v>
      </c>
    </row>
    <row r="61" spans="1:14" x14ac:dyDescent="0.25">
      <c r="A61">
        <v>35.647880511391499</v>
      </c>
      <c r="B61">
        <v>-35.500083810656697</v>
      </c>
      <c r="C61">
        <v>93.479385972688803</v>
      </c>
      <c r="D61">
        <f t="shared" si="0"/>
        <v>86.520614027311197</v>
      </c>
      <c r="E61">
        <f t="shared" si="1"/>
        <v>87.932742811635549</v>
      </c>
      <c r="F61">
        <f t="shared" si="2"/>
        <v>1.4121287843243522</v>
      </c>
      <c r="G61">
        <f t="shared" si="3"/>
        <v>60.978537559787398</v>
      </c>
      <c r="H61">
        <f t="shared" si="4"/>
        <v>25.542076467523799</v>
      </c>
      <c r="I61">
        <f t="shared" si="5"/>
        <v>18.852035677951804</v>
      </c>
      <c r="J61">
        <f t="shared" si="6"/>
        <v>67.668578349359393</v>
      </c>
      <c r="K61">
        <f t="shared" si="7"/>
        <v>86.520617793367464</v>
      </c>
      <c r="L61">
        <f t="shared" si="8"/>
        <v>3.7660562668406783E-6</v>
      </c>
      <c r="M61">
        <f t="shared" si="9"/>
        <v>3.4793822066325362</v>
      </c>
      <c r="N61">
        <f t="shared" si="10"/>
        <v>83.041231820678661</v>
      </c>
    </row>
    <row r="62" spans="1:14" x14ac:dyDescent="0.25">
      <c r="A62">
        <v>35.6478805111593</v>
      </c>
      <c r="B62">
        <v>-35.499837283272697</v>
      </c>
      <c r="C62">
        <v>86.517720821895097</v>
      </c>
      <c r="D62">
        <f t="shared" si="0"/>
        <v>86.517720821895097</v>
      </c>
      <c r="E62">
        <f t="shared" si="1"/>
        <v>87.931018227563214</v>
      </c>
      <c r="F62">
        <f t="shared" si="2"/>
        <v>1.4132974056681178</v>
      </c>
      <c r="G62">
        <f t="shared" si="3"/>
        <v>60.978448490301858</v>
      </c>
      <c r="H62">
        <f t="shared" si="4"/>
        <v>25.539272331593239</v>
      </c>
      <c r="I62">
        <f t="shared" si="5"/>
        <v>18.852282205568002</v>
      </c>
      <c r="J62">
        <f t="shared" si="6"/>
        <v>67.665438616327094</v>
      </c>
      <c r="K62">
        <f t="shared" si="7"/>
        <v>86.517726864015543</v>
      </c>
      <c r="L62">
        <f t="shared" si="8"/>
        <v>6.0421204466365452E-6</v>
      </c>
      <c r="M62">
        <f t="shared" si="9"/>
        <v>3.4822731359844568</v>
      </c>
      <c r="N62">
        <f t="shared" si="10"/>
        <v>83.03544768591064</v>
      </c>
    </row>
    <row r="63" spans="1:14" x14ac:dyDescent="0.25">
      <c r="A63">
        <v>35.647880511806797</v>
      </c>
      <c r="B63">
        <v>-34.499938409894497</v>
      </c>
      <c r="C63">
        <v>80.411786361199205</v>
      </c>
      <c r="D63">
        <f t="shared" si="0"/>
        <v>80.411786361199205</v>
      </c>
      <c r="E63">
        <f t="shared" si="1"/>
        <v>84.225101568280905</v>
      </c>
      <c r="F63">
        <f t="shared" si="2"/>
        <v>3.8133152070817005</v>
      </c>
      <c r="G63">
        <f t="shared" si="3"/>
        <v>60.621626396855099</v>
      </c>
      <c r="H63">
        <f t="shared" si="4"/>
        <v>19.790159964344106</v>
      </c>
      <c r="I63">
        <f t="shared" si="5"/>
        <v>19.852181078298706</v>
      </c>
      <c r="J63">
        <f t="shared" si="6"/>
        <v>60.559605282900499</v>
      </c>
      <c r="K63">
        <f t="shared" si="7"/>
        <v>80.411786868885443</v>
      </c>
      <c r="L63">
        <f t="shared" si="8"/>
        <v>5.0768623793828738E-7</v>
      </c>
      <c r="M63">
        <f t="shared" si="9"/>
        <v>9.5882131311145429</v>
      </c>
      <c r="N63">
        <f t="shared" si="10"/>
        <v>70.823573230084662</v>
      </c>
    </row>
    <row r="64" spans="1:14" x14ac:dyDescent="0.25">
      <c r="A64">
        <v>35.647880511536002</v>
      </c>
      <c r="B64">
        <v>-33.499419993460798</v>
      </c>
      <c r="C64">
        <v>77.029105665278706</v>
      </c>
      <c r="D64">
        <f t="shared" si="0"/>
        <v>77.029105665278706</v>
      </c>
      <c r="E64">
        <f t="shared" si="1"/>
        <v>82.080798718278402</v>
      </c>
      <c r="F64">
        <f t="shared" si="2"/>
        <v>5.0516930529996955</v>
      </c>
      <c r="G64">
        <f t="shared" si="3"/>
        <v>60.27353868183139</v>
      </c>
      <c r="H64">
        <f t="shared" si="4"/>
        <v>16.755566983447316</v>
      </c>
      <c r="I64">
        <f t="shared" si="5"/>
        <v>20.852699495003201</v>
      </c>
      <c r="J64">
        <f t="shared" si="6"/>
        <v>56.176406170275506</v>
      </c>
      <c r="K64">
        <f t="shared" si="7"/>
        <v>77.029105729741218</v>
      </c>
      <c r="L64">
        <f t="shared" si="8"/>
        <v>6.4462511772944708E-8</v>
      </c>
      <c r="M64">
        <f t="shared" si="9"/>
        <v>12.970894270258782</v>
      </c>
      <c r="N64">
        <f t="shared" si="10"/>
        <v>64.058211395019924</v>
      </c>
    </row>
    <row r="65" spans="1:14" x14ac:dyDescent="0.25">
      <c r="A65">
        <v>35.647880510023199</v>
      </c>
      <c r="B65">
        <v>-32.499590140720102</v>
      </c>
      <c r="C65">
        <v>74.472728536286695</v>
      </c>
      <c r="D65">
        <f t="shared" si="0"/>
        <v>74.472728536286695</v>
      </c>
      <c r="E65">
        <f t="shared" si="1"/>
        <v>80.390546444096486</v>
      </c>
      <c r="F65">
        <f t="shared" si="2"/>
        <v>5.9178179078097912</v>
      </c>
      <c r="G65">
        <f t="shared" si="3"/>
        <v>59.93474550406583</v>
      </c>
      <c r="H65">
        <f t="shared" si="4"/>
        <v>14.537983032220865</v>
      </c>
      <c r="I65">
        <f t="shared" si="5"/>
        <v>21.852529349256699</v>
      </c>
      <c r="J65">
        <f t="shared" si="6"/>
        <v>52.620199187029996</v>
      </c>
      <c r="K65">
        <f t="shared" si="7"/>
        <v>74.472728400318445</v>
      </c>
      <c r="L65">
        <f t="shared" si="8"/>
        <v>1.3596824999240198E-7</v>
      </c>
      <c r="M65">
        <f t="shared" si="9"/>
        <v>15.527271599681555</v>
      </c>
      <c r="N65">
        <f t="shared" si="10"/>
        <v>58.94545693660514</v>
      </c>
    </row>
    <row r="66" spans="1:14" x14ac:dyDescent="0.25">
      <c r="A66">
        <v>35.6478805097397</v>
      </c>
      <c r="B66">
        <v>-31.4994244354721</v>
      </c>
      <c r="C66">
        <v>72.373431804228403</v>
      </c>
      <c r="D66">
        <f t="shared" si="0"/>
        <v>72.373431804228403</v>
      </c>
      <c r="E66">
        <f t="shared" si="1"/>
        <v>78.942428322392331</v>
      </c>
      <c r="F66">
        <f t="shared" si="2"/>
        <v>6.568996518163928</v>
      </c>
      <c r="G66">
        <f t="shared" si="3"/>
        <v>59.60499819776183</v>
      </c>
      <c r="H66">
        <f t="shared" si="4"/>
        <v>12.768433606466573</v>
      </c>
      <c r="I66">
        <f t="shared" si="5"/>
        <v>22.8526950547882</v>
      </c>
      <c r="J66">
        <f t="shared" si="6"/>
        <v>49.520736749440204</v>
      </c>
      <c r="K66">
        <f t="shared" si="7"/>
        <v>72.373431546912911</v>
      </c>
      <c r="L66">
        <f t="shared" si="8"/>
        <v>2.5731549158081179E-7</v>
      </c>
      <c r="M66">
        <f t="shared" si="9"/>
        <v>17.626568453087074</v>
      </c>
      <c r="N66">
        <f t="shared" si="10"/>
        <v>54.746863351141329</v>
      </c>
    </row>
    <row r="67" spans="1:14" x14ac:dyDescent="0.25">
      <c r="A67">
        <v>35.647880508672898</v>
      </c>
      <c r="B67">
        <v>-30.499524103298</v>
      </c>
      <c r="C67">
        <v>70.580368791966706</v>
      </c>
      <c r="D67">
        <f t="shared" si="0"/>
        <v>70.580368791966706</v>
      </c>
      <c r="E67">
        <f t="shared" si="1"/>
        <v>77.65141258011036</v>
      </c>
      <c r="F67">
        <f t="shared" si="2"/>
        <v>7.0710437881436548</v>
      </c>
      <c r="G67">
        <f t="shared" si="3"/>
        <v>59.284596369805463</v>
      </c>
      <c r="H67">
        <f t="shared" si="4"/>
        <v>11.295772422161242</v>
      </c>
      <c r="I67">
        <f t="shared" si="5"/>
        <v>23.852595388029101</v>
      </c>
      <c r="J67">
        <f t="shared" si="6"/>
        <v>46.727773403937604</v>
      </c>
      <c r="K67">
        <f t="shared" si="7"/>
        <v>70.580368490134575</v>
      </c>
      <c r="L67">
        <f t="shared" si="8"/>
        <v>3.0183213084455929E-7</v>
      </c>
      <c r="M67">
        <f t="shared" si="9"/>
        <v>19.419631509865425</v>
      </c>
      <c r="N67">
        <f t="shared" si="10"/>
        <v>51.16073728210128</v>
      </c>
    </row>
    <row r="68" spans="1:14" x14ac:dyDescent="0.25">
      <c r="A68">
        <v>35.6478805087986</v>
      </c>
      <c r="B68">
        <v>-29.499634441718499</v>
      </c>
      <c r="C68">
        <v>69.011766943774902</v>
      </c>
      <c r="D68">
        <f t="shared" ref="D68:D131" si="11">IF(AND($C68&gt;90,$C68&lt;=180),180-$C68,$C68)</f>
        <v>69.011766943774902</v>
      </c>
      <c r="E68">
        <f t="shared" ref="E68:E131" si="12">90 - $A68*(ACOS(ABS($B68/$A68))*180/PI()/90)</f>
        <v>76.471898050740052</v>
      </c>
      <c r="F68">
        <f t="shared" ref="F68:F131" si="13">ABS($D68-E68)</f>
        <v>7.4601311069651501</v>
      </c>
      <c r="G68">
        <f t="shared" ref="G68:G131" si="14">90-$A68*COS(RADIANS($B68))</f>
        <v>58.973552154577064</v>
      </c>
      <c r="H68">
        <f t="shared" ref="H68:H131" si="15">ABS($D68-G68)</f>
        <v>10.038214789197838</v>
      </c>
      <c r="I68">
        <f t="shared" ref="I68:I131" si="16">90-$A68+$B68</f>
        <v>24.852485049482901</v>
      </c>
      <c r="J68">
        <f t="shared" ref="J68:J131" si="17">ABS($D68-I68)</f>
        <v>44.159281894292</v>
      </c>
      <c r="K68">
        <f t="shared" ref="K68:K131" si="18">90-DEGREES(ATAN(SQRT(((SIN(RADIANS($A68)))^2)-((SIN(RADIANS($B68)))^2))/COS(RADIANS($A68))))</f>
        <v>69.011766571932895</v>
      </c>
      <c r="L68">
        <f t="shared" ref="L68:L131" si="19">ABS($D68-K68)</f>
        <v>3.7184200607498497E-7</v>
      </c>
      <c r="M68">
        <f t="shared" ref="M68:M131" si="20">90-DEGREES(ATAN2(SQRT(((SIN(RADIANS($A68)))^2)-((SIN(RADIANS($B68)))^2)),COS(RADIANS($A68))))</f>
        <v>20.988233428067105</v>
      </c>
      <c r="N68">
        <f t="shared" ref="N68:N131" si="21">ABS($D68-M68)</f>
        <v>48.023533515707797</v>
      </c>
    </row>
    <row r="69" spans="1:14" x14ac:dyDescent="0.25">
      <c r="A69">
        <v>35.647880508927599</v>
      </c>
      <c r="B69">
        <v>-28.499357354744799</v>
      </c>
      <c r="C69">
        <v>67.617490069759896</v>
      </c>
      <c r="D69">
        <f t="shared" si="11"/>
        <v>67.617490069759896</v>
      </c>
      <c r="E69">
        <f t="shared" si="12"/>
        <v>75.376200568116118</v>
      </c>
      <c r="F69">
        <f t="shared" si="13"/>
        <v>7.7587104983562227</v>
      </c>
      <c r="G69">
        <f t="shared" si="14"/>
        <v>58.671841795129765</v>
      </c>
      <c r="H69">
        <f t="shared" si="15"/>
        <v>8.9456482746301305</v>
      </c>
      <c r="I69">
        <f t="shared" si="16"/>
        <v>25.852762136327602</v>
      </c>
      <c r="J69">
        <f t="shared" si="17"/>
        <v>41.764727933432297</v>
      </c>
      <c r="K69">
        <f t="shared" si="18"/>
        <v>67.617489685587202</v>
      </c>
      <c r="L69">
        <f t="shared" si="19"/>
        <v>3.8417269365709217E-7</v>
      </c>
      <c r="M69">
        <f t="shared" si="20"/>
        <v>22.382510314412798</v>
      </c>
      <c r="N69">
        <f t="shared" si="21"/>
        <v>45.234979755347098</v>
      </c>
    </row>
    <row r="70" spans="1:14" x14ac:dyDescent="0.25">
      <c r="A70">
        <v>35.647880508385498</v>
      </c>
      <c r="B70">
        <v>-27.499421574580101</v>
      </c>
      <c r="C70">
        <v>66.365508383672903</v>
      </c>
      <c r="D70">
        <f t="shared" si="11"/>
        <v>66.365508383672903</v>
      </c>
      <c r="E70">
        <f t="shared" si="12"/>
        <v>74.347177144675356</v>
      </c>
      <c r="F70">
        <f t="shared" si="13"/>
        <v>7.981668761002453</v>
      </c>
      <c r="G70">
        <f t="shared" si="14"/>
        <v>58.379777636456652</v>
      </c>
      <c r="H70">
        <f t="shared" si="15"/>
        <v>7.9857307472162518</v>
      </c>
      <c r="I70">
        <f t="shared" si="16"/>
        <v>26.852697917034401</v>
      </c>
      <c r="J70">
        <f t="shared" si="17"/>
        <v>39.512810466638498</v>
      </c>
      <c r="K70">
        <f t="shared" si="18"/>
        <v>66.365507961873803</v>
      </c>
      <c r="L70">
        <f t="shared" si="19"/>
        <v>4.2179910053619096E-7</v>
      </c>
      <c r="M70">
        <f t="shared" si="20"/>
        <v>23.634492038126197</v>
      </c>
      <c r="N70">
        <f t="shared" si="21"/>
        <v>42.731016345546706</v>
      </c>
    </row>
    <row r="71" spans="1:14" x14ac:dyDescent="0.25">
      <c r="A71">
        <v>35.647880508313101</v>
      </c>
      <c r="B71">
        <v>-26.499127917043101</v>
      </c>
      <c r="C71">
        <v>65.2315514398407</v>
      </c>
      <c r="D71">
        <f t="shared" si="11"/>
        <v>65.2315514398407</v>
      </c>
      <c r="E71">
        <f t="shared" si="12"/>
        <v>73.371544912216706</v>
      </c>
      <c r="F71">
        <f t="shared" si="13"/>
        <v>8.1399934723760055</v>
      </c>
      <c r="G71">
        <f t="shared" si="14"/>
        <v>58.097244717671124</v>
      </c>
      <c r="H71">
        <f t="shared" si="15"/>
        <v>7.1343067221695762</v>
      </c>
      <c r="I71">
        <f t="shared" si="16"/>
        <v>27.852991574643799</v>
      </c>
      <c r="J71">
        <f t="shared" si="17"/>
        <v>37.378559865196905</v>
      </c>
      <c r="K71">
        <f t="shared" si="18"/>
        <v>65.231551025442329</v>
      </c>
      <c r="L71">
        <f t="shared" si="19"/>
        <v>4.1439837161760806E-7</v>
      </c>
      <c r="M71">
        <f t="shared" si="20"/>
        <v>24.768448974557671</v>
      </c>
      <c r="N71">
        <f t="shared" si="21"/>
        <v>40.463102465283029</v>
      </c>
    </row>
    <row r="72" spans="1:14" x14ac:dyDescent="0.25">
      <c r="A72">
        <v>35.647880506509203</v>
      </c>
      <c r="B72">
        <v>-25.498956927760702</v>
      </c>
      <c r="C72">
        <v>64.198904070079607</v>
      </c>
      <c r="D72">
        <f t="shared" si="11"/>
        <v>64.198904070079607</v>
      </c>
      <c r="E72">
        <f t="shared" si="12"/>
        <v>72.440588824170348</v>
      </c>
      <c r="F72">
        <f t="shared" si="13"/>
        <v>8.2416847540907412</v>
      </c>
      <c r="G72">
        <f t="shared" si="14"/>
        <v>57.824468252563008</v>
      </c>
      <c r="H72">
        <f t="shared" si="15"/>
        <v>6.3744358175165985</v>
      </c>
      <c r="I72">
        <f t="shared" si="16"/>
        <v>28.853162565730095</v>
      </c>
      <c r="J72">
        <f t="shared" si="17"/>
        <v>35.345741504349512</v>
      </c>
      <c r="K72">
        <f t="shared" si="18"/>
        <v>64.198903606673056</v>
      </c>
      <c r="L72">
        <f t="shared" si="19"/>
        <v>4.6340655046606116E-7</v>
      </c>
      <c r="M72">
        <f t="shared" si="20"/>
        <v>25.801096393326944</v>
      </c>
      <c r="N72">
        <f t="shared" si="21"/>
        <v>38.397807676752663</v>
      </c>
    </row>
    <row r="73" spans="1:14" x14ac:dyDescent="0.25">
      <c r="A73">
        <v>35.647880507554603</v>
      </c>
      <c r="B73">
        <v>-24.499632476830399</v>
      </c>
      <c r="C73">
        <v>63.254950730721298</v>
      </c>
      <c r="D73">
        <f t="shared" si="11"/>
        <v>63.254950730721298</v>
      </c>
      <c r="E73">
        <f t="shared" si="12"/>
        <v>71.547944585861202</v>
      </c>
      <c r="F73">
        <f t="shared" si="13"/>
        <v>8.2929938551399047</v>
      </c>
      <c r="G73">
        <f t="shared" si="14"/>
        <v>57.561714524977106</v>
      </c>
      <c r="H73">
        <f t="shared" si="15"/>
        <v>5.6932362057441921</v>
      </c>
      <c r="I73">
        <f t="shared" si="16"/>
        <v>29.852487015614997</v>
      </c>
      <c r="J73">
        <f t="shared" si="17"/>
        <v>33.4024637151063</v>
      </c>
      <c r="K73">
        <f t="shared" si="18"/>
        <v>63.254950266518122</v>
      </c>
      <c r="L73">
        <f t="shared" si="19"/>
        <v>4.642031754542586E-7</v>
      </c>
      <c r="M73">
        <f t="shared" si="20"/>
        <v>26.745049733481878</v>
      </c>
      <c r="N73">
        <f t="shared" si="21"/>
        <v>36.50990099723942</v>
      </c>
    </row>
    <row r="74" spans="1:14" x14ac:dyDescent="0.25">
      <c r="A74">
        <v>35.647880507321297</v>
      </c>
      <c r="B74">
        <v>-23.499348180758499</v>
      </c>
      <c r="C74">
        <v>62.387606166293402</v>
      </c>
      <c r="D74">
        <f t="shared" si="11"/>
        <v>62.387606166293402</v>
      </c>
      <c r="E74">
        <f t="shared" si="12"/>
        <v>70.686555012208146</v>
      </c>
      <c r="F74">
        <f t="shared" si="13"/>
        <v>8.2989488459147438</v>
      </c>
      <c r="G74">
        <f t="shared" si="14"/>
        <v>57.308590342003818</v>
      </c>
      <c r="H74">
        <f t="shared" si="15"/>
        <v>5.0790158242895842</v>
      </c>
      <c r="I74">
        <f t="shared" si="16"/>
        <v>30.852771311920204</v>
      </c>
      <c r="J74">
        <f t="shared" si="17"/>
        <v>31.534834854373198</v>
      </c>
      <c r="K74">
        <f t="shared" si="18"/>
        <v>62.387605790147504</v>
      </c>
      <c r="L74">
        <f t="shared" si="19"/>
        <v>3.7614589842860369E-7</v>
      </c>
      <c r="M74">
        <f t="shared" si="20"/>
        <v>27.612394209852503</v>
      </c>
      <c r="N74">
        <f t="shared" si="21"/>
        <v>34.775211956440899</v>
      </c>
    </row>
    <row r="75" spans="1:14" x14ac:dyDescent="0.25">
      <c r="A75">
        <v>35.647880508821501</v>
      </c>
      <c r="B75">
        <v>-22.4997343690845</v>
      </c>
      <c r="C75">
        <v>61.589980176066803</v>
      </c>
      <c r="D75">
        <f t="shared" si="11"/>
        <v>61.589980176066803</v>
      </c>
      <c r="E75">
        <f t="shared" si="12"/>
        <v>69.853485120603352</v>
      </c>
      <c r="F75">
        <f t="shared" si="13"/>
        <v>8.2635049445365496</v>
      </c>
      <c r="G75">
        <f t="shared" si="14"/>
        <v>57.06558957538499</v>
      </c>
      <c r="H75">
        <f t="shared" si="15"/>
        <v>4.5243906006818122</v>
      </c>
      <c r="I75">
        <f t="shared" si="16"/>
        <v>31.852385122093999</v>
      </c>
      <c r="J75">
        <f t="shared" si="17"/>
        <v>29.737595053972804</v>
      </c>
      <c r="K75">
        <f t="shared" si="18"/>
        <v>61.589979899683442</v>
      </c>
      <c r="L75">
        <f t="shared" si="19"/>
        <v>2.7638336064228497E-7</v>
      </c>
      <c r="M75">
        <f t="shared" si="20"/>
        <v>28.410020100316558</v>
      </c>
      <c r="N75">
        <f t="shared" si="21"/>
        <v>33.179960075750245</v>
      </c>
    </row>
    <row r="76" spans="1:14" x14ac:dyDescent="0.25">
      <c r="A76">
        <v>35.647880505608001</v>
      </c>
      <c r="B76">
        <v>-21.4993822140679</v>
      </c>
      <c r="C76">
        <v>60.854137351132898</v>
      </c>
      <c r="D76">
        <f t="shared" si="11"/>
        <v>60.854137351132898</v>
      </c>
      <c r="E76">
        <f t="shared" si="12"/>
        <v>69.044011638791901</v>
      </c>
      <c r="F76">
        <f t="shared" si="13"/>
        <v>8.1898742876590021</v>
      </c>
      <c r="G76">
        <f t="shared" si="14"/>
        <v>56.832444846235816</v>
      </c>
      <c r="H76">
        <f t="shared" si="15"/>
        <v>4.0216925048970822</v>
      </c>
      <c r="I76">
        <f t="shared" si="16"/>
        <v>32.852737280324099</v>
      </c>
      <c r="J76">
        <f t="shared" si="17"/>
        <v>28.001400070808799</v>
      </c>
      <c r="K76">
        <f t="shared" si="18"/>
        <v>60.854136958894983</v>
      </c>
      <c r="L76">
        <f t="shared" si="19"/>
        <v>3.9223791503673056E-7</v>
      </c>
      <c r="M76">
        <f t="shared" si="20"/>
        <v>29.145863041105017</v>
      </c>
      <c r="N76">
        <f t="shared" si="21"/>
        <v>31.708274310027882</v>
      </c>
    </row>
    <row r="77" spans="1:14" x14ac:dyDescent="0.25">
      <c r="A77">
        <v>35.647880505420801</v>
      </c>
      <c r="B77">
        <v>-20.499819309255201</v>
      </c>
      <c r="C77">
        <v>60.175551237101502</v>
      </c>
      <c r="D77">
        <f t="shared" si="11"/>
        <v>60.175551237101502</v>
      </c>
      <c r="E77">
        <f t="shared" si="12"/>
        <v>68.256427606094292</v>
      </c>
      <c r="F77">
        <f t="shared" si="13"/>
        <v>8.08087636899279</v>
      </c>
      <c r="G77">
        <f t="shared" si="14"/>
        <v>56.609582354465509</v>
      </c>
      <c r="H77">
        <f t="shared" si="15"/>
        <v>3.5659688826359925</v>
      </c>
      <c r="I77">
        <f t="shared" si="16"/>
        <v>33.852300185323998</v>
      </c>
      <c r="J77">
        <f t="shared" si="17"/>
        <v>26.323251051777504</v>
      </c>
      <c r="K77">
        <f t="shared" si="18"/>
        <v>60.17555084557884</v>
      </c>
      <c r="L77">
        <f t="shared" si="19"/>
        <v>3.9152266140263237E-7</v>
      </c>
      <c r="M77">
        <f t="shared" si="20"/>
        <v>29.82444915442116</v>
      </c>
      <c r="N77">
        <f t="shared" si="21"/>
        <v>30.351102082680342</v>
      </c>
    </row>
    <row r="78" spans="1:14" x14ac:dyDescent="0.25">
      <c r="A78">
        <v>35.647880506560398</v>
      </c>
      <c r="B78">
        <v>-19.499719372710199</v>
      </c>
      <c r="C78">
        <v>59.548562404531403</v>
      </c>
      <c r="D78">
        <f t="shared" si="11"/>
        <v>59.548562404531403</v>
      </c>
      <c r="E78">
        <f t="shared" si="12"/>
        <v>67.487204523109085</v>
      </c>
      <c r="F78">
        <f t="shared" si="13"/>
        <v>7.9386421185776825</v>
      </c>
      <c r="G78">
        <f t="shared" si="14"/>
        <v>56.39677048318255</v>
      </c>
      <c r="H78">
        <f t="shared" si="15"/>
        <v>3.1517919213488526</v>
      </c>
      <c r="I78">
        <f t="shared" si="16"/>
        <v>34.852400120729399</v>
      </c>
      <c r="J78">
        <f t="shared" si="17"/>
        <v>24.696162283802003</v>
      </c>
      <c r="K78">
        <f t="shared" si="18"/>
        <v>59.54856202960756</v>
      </c>
      <c r="L78">
        <f t="shared" si="19"/>
        <v>3.7492384308279725E-7</v>
      </c>
      <c r="M78">
        <f t="shared" si="20"/>
        <v>30.451437970392433</v>
      </c>
      <c r="N78">
        <f t="shared" si="21"/>
        <v>29.097124434138969</v>
      </c>
    </row>
    <row r="79" spans="1:14" x14ac:dyDescent="0.25">
      <c r="A79">
        <v>35.6478805060543</v>
      </c>
      <c r="B79">
        <v>-18.499812462125799</v>
      </c>
      <c r="C79">
        <v>58.9696422435008</v>
      </c>
      <c r="D79">
        <f t="shared" si="11"/>
        <v>58.9696422435008</v>
      </c>
      <c r="E79">
        <f t="shared" si="12"/>
        <v>66.734804639750593</v>
      </c>
      <c r="F79">
        <f t="shared" si="13"/>
        <v>7.7651623962497922</v>
      </c>
      <c r="G79">
        <f t="shared" si="14"/>
        <v>56.194234634907446</v>
      </c>
      <c r="H79">
        <f t="shared" si="15"/>
        <v>2.7754076085933548</v>
      </c>
      <c r="I79">
        <f t="shared" si="16"/>
        <v>35.852307031819905</v>
      </c>
      <c r="J79">
        <f t="shared" si="17"/>
        <v>23.117335211680896</v>
      </c>
      <c r="K79">
        <f t="shared" si="18"/>
        <v>58.969641863016797</v>
      </c>
      <c r="L79">
        <f t="shared" si="19"/>
        <v>3.8048400341494926E-7</v>
      </c>
      <c r="M79">
        <f t="shared" si="20"/>
        <v>31.030358136983203</v>
      </c>
      <c r="N79">
        <f t="shared" si="21"/>
        <v>27.939284106517597</v>
      </c>
    </row>
    <row r="80" spans="1:14" x14ac:dyDescent="0.25">
      <c r="A80">
        <v>35.647880505688697</v>
      </c>
      <c r="B80">
        <v>-17.4992838339349</v>
      </c>
      <c r="C80">
        <v>58.434917381468203</v>
      </c>
      <c r="D80">
        <f t="shared" si="11"/>
        <v>58.434917381468203</v>
      </c>
      <c r="E80">
        <f t="shared" si="12"/>
        <v>65.996805511157731</v>
      </c>
      <c r="F80">
        <f t="shared" si="13"/>
        <v>7.5618881296895282</v>
      </c>
      <c r="G80">
        <f t="shared" si="14"/>
        <v>56.001878117911453</v>
      </c>
      <c r="H80">
        <f t="shared" si="15"/>
        <v>2.4330392635567506</v>
      </c>
      <c r="I80">
        <f t="shared" si="16"/>
        <v>36.8528356603764</v>
      </c>
      <c r="J80">
        <f t="shared" si="17"/>
        <v>21.582081721091804</v>
      </c>
      <c r="K80">
        <f t="shared" si="18"/>
        <v>58.434917065486331</v>
      </c>
      <c r="L80">
        <f t="shared" si="19"/>
        <v>3.1598187177905857E-7</v>
      </c>
      <c r="M80">
        <f t="shared" si="20"/>
        <v>31.565082934513669</v>
      </c>
      <c r="N80">
        <f t="shared" si="21"/>
        <v>26.869834446954535</v>
      </c>
    </row>
    <row r="81" spans="1:14" x14ac:dyDescent="0.25">
      <c r="A81">
        <v>35.6478805057166</v>
      </c>
      <c r="B81">
        <v>-16.499631478946199</v>
      </c>
      <c r="C81">
        <v>57.942222421913499</v>
      </c>
      <c r="D81">
        <f t="shared" si="11"/>
        <v>57.942222421913499</v>
      </c>
      <c r="E81">
        <f t="shared" si="12"/>
        <v>65.27272266659692</v>
      </c>
      <c r="F81">
        <f t="shared" si="13"/>
        <v>7.3305002446834209</v>
      </c>
      <c r="G81">
        <f t="shared" si="14"/>
        <v>55.820043545483117</v>
      </c>
      <c r="H81">
        <f t="shared" si="15"/>
        <v>2.1221788764303824</v>
      </c>
      <c r="I81">
        <f t="shared" si="16"/>
        <v>37.852488015337201</v>
      </c>
      <c r="J81">
        <f t="shared" si="17"/>
        <v>20.089734406576298</v>
      </c>
      <c r="K81">
        <f t="shared" si="18"/>
        <v>57.942222096946153</v>
      </c>
      <c r="L81">
        <f t="shared" si="19"/>
        <v>3.2496734547748929E-7</v>
      </c>
      <c r="M81">
        <f t="shared" si="20"/>
        <v>32.057777903053839</v>
      </c>
      <c r="N81">
        <f t="shared" si="21"/>
        <v>25.884444518859659</v>
      </c>
    </row>
    <row r="82" spans="1:14" x14ac:dyDescent="0.25">
      <c r="A82">
        <v>35.647880504084803</v>
      </c>
      <c r="B82">
        <v>-15.499584688011099</v>
      </c>
      <c r="C82">
        <v>57.488349373934902</v>
      </c>
      <c r="D82">
        <f t="shared" si="11"/>
        <v>57.488349373934902</v>
      </c>
      <c r="E82">
        <f t="shared" si="12"/>
        <v>64.560232781523496</v>
      </c>
      <c r="F82">
        <f t="shared" si="13"/>
        <v>7.0718834075885937</v>
      </c>
      <c r="G82">
        <f t="shared" si="14"/>
        <v>55.648547701534675</v>
      </c>
      <c r="H82">
        <f t="shared" si="15"/>
        <v>1.8398016724002275</v>
      </c>
      <c r="I82">
        <f t="shared" si="16"/>
        <v>38.8525348079041</v>
      </c>
      <c r="J82">
        <f t="shared" si="17"/>
        <v>18.635814566030803</v>
      </c>
      <c r="K82">
        <f t="shared" si="18"/>
        <v>57.488349053068418</v>
      </c>
      <c r="L82">
        <f t="shared" si="19"/>
        <v>3.2086648360518666E-7</v>
      </c>
      <c r="M82">
        <f t="shared" si="20"/>
        <v>32.511650946931582</v>
      </c>
      <c r="N82">
        <f t="shared" si="21"/>
        <v>24.976698427003321</v>
      </c>
    </row>
    <row r="83" spans="1:14" x14ac:dyDescent="0.25">
      <c r="A83">
        <v>35.6478805046318</v>
      </c>
      <c r="B83">
        <v>-14.4989725122593</v>
      </c>
      <c r="C83">
        <v>57.071057578246801</v>
      </c>
      <c r="D83">
        <f t="shared" si="11"/>
        <v>57.071057578246801</v>
      </c>
      <c r="E83">
        <f t="shared" si="12"/>
        <v>63.857993271539961</v>
      </c>
      <c r="F83">
        <f t="shared" si="13"/>
        <v>6.7869356932931595</v>
      </c>
      <c r="G83">
        <f t="shared" si="14"/>
        <v>55.487428548829101</v>
      </c>
      <c r="H83">
        <f t="shared" si="15"/>
        <v>1.5836290294177005</v>
      </c>
      <c r="I83">
        <f t="shared" si="16"/>
        <v>39.8531469831089</v>
      </c>
      <c r="J83">
        <f t="shared" si="17"/>
        <v>17.217910595137901</v>
      </c>
      <c r="K83">
        <f t="shared" si="18"/>
        <v>57.071057285361839</v>
      </c>
      <c r="L83">
        <f t="shared" si="19"/>
        <v>2.9288496250501339E-7</v>
      </c>
      <c r="M83">
        <f t="shared" si="20"/>
        <v>32.928942714638154</v>
      </c>
      <c r="N83">
        <f t="shared" si="21"/>
        <v>24.142114863608647</v>
      </c>
    </row>
    <row r="84" spans="1:14" x14ac:dyDescent="0.25">
      <c r="A84">
        <v>35.647880502427803</v>
      </c>
      <c r="B84">
        <v>-13.498829235853901</v>
      </c>
      <c r="C84">
        <v>56.688849722346902</v>
      </c>
      <c r="D84">
        <f t="shared" si="11"/>
        <v>56.688849722346902</v>
      </c>
      <c r="E84">
        <f t="shared" si="12"/>
        <v>63.165623900390472</v>
      </c>
      <c r="F84">
        <f t="shared" si="13"/>
        <v>6.4767741780435699</v>
      </c>
      <c r="G84">
        <f t="shared" si="14"/>
        <v>55.33690323500808</v>
      </c>
      <c r="H84">
        <f t="shared" si="15"/>
        <v>1.3519464873388216</v>
      </c>
      <c r="I84">
        <f t="shared" si="16"/>
        <v>40.8532902617183</v>
      </c>
      <c r="J84">
        <f t="shared" si="17"/>
        <v>15.835559460628602</v>
      </c>
      <c r="K84">
        <f t="shared" si="18"/>
        <v>56.688849450334416</v>
      </c>
      <c r="L84">
        <f t="shared" si="19"/>
        <v>2.7201248542496614E-7</v>
      </c>
      <c r="M84">
        <f t="shared" si="20"/>
        <v>33.311150549665584</v>
      </c>
      <c r="N84">
        <f t="shared" si="21"/>
        <v>23.377699172681318</v>
      </c>
    </row>
    <row r="85" spans="1:14" x14ac:dyDescent="0.25">
      <c r="A85">
        <v>35.647880502549398</v>
      </c>
      <c r="B85">
        <v>-12.4987472865395</v>
      </c>
      <c r="C85">
        <v>56.339853318946702</v>
      </c>
      <c r="D85">
        <f t="shared" si="11"/>
        <v>56.339853318946702</v>
      </c>
      <c r="E85">
        <f t="shared" si="12"/>
        <v>62.481835924792222</v>
      </c>
      <c r="F85">
        <f t="shared" si="13"/>
        <v>6.14198260584552</v>
      </c>
      <c r="G85">
        <f t="shared" si="14"/>
        <v>55.196947917414533</v>
      </c>
      <c r="H85">
        <f t="shared" si="15"/>
        <v>1.1429054015321682</v>
      </c>
      <c r="I85">
        <f t="shared" si="16"/>
        <v>41.853372210911104</v>
      </c>
      <c r="J85">
        <f t="shared" si="17"/>
        <v>14.486481108035598</v>
      </c>
      <c r="K85">
        <f t="shared" si="18"/>
        <v>56.339853060461891</v>
      </c>
      <c r="L85">
        <f t="shared" si="19"/>
        <v>2.5848481044477012E-7</v>
      </c>
      <c r="M85">
        <f t="shared" si="20"/>
        <v>33.660146939538102</v>
      </c>
      <c r="N85">
        <f t="shared" si="21"/>
        <v>22.6797063794086</v>
      </c>
    </row>
    <row r="86" spans="1:14" x14ac:dyDescent="0.25">
      <c r="A86">
        <v>35.647880503337902</v>
      </c>
      <c r="B86">
        <v>-11.499579960494099</v>
      </c>
      <c r="C86">
        <v>56.022843329923397</v>
      </c>
      <c r="D86">
        <f t="shared" si="11"/>
        <v>56.022843329923397</v>
      </c>
      <c r="E86">
        <f t="shared" si="12"/>
        <v>61.806293746859808</v>
      </c>
      <c r="F86">
        <f t="shared" si="13"/>
        <v>5.7834504169364109</v>
      </c>
      <c r="G86">
        <f t="shared" si="14"/>
        <v>55.067709126090591</v>
      </c>
      <c r="H86">
        <f t="shared" si="15"/>
        <v>0.95513420383280589</v>
      </c>
      <c r="I86">
        <f t="shared" si="16"/>
        <v>42.852539536167995</v>
      </c>
      <c r="J86">
        <f t="shared" si="17"/>
        <v>13.170303793755402</v>
      </c>
      <c r="K86">
        <f t="shared" si="18"/>
        <v>56.022843075457239</v>
      </c>
      <c r="L86">
        <f t="shared" si="19"/>
        <v>2.5446615836699493E-7</v>
      </c>
      <c r="M86">
        <f t="shared" si="20"/>
        <v>33.977156924542754</v>
      </c>
      <c r="N86">
        <f t="shared" si="21"/>
        <v>22.045686405380643</v>
      </c>
    </row>
    <row r="87" spans="1:14" x14ac:dyDescent="0.25">
      <c r="A87">
        <v>35.647880501857898</v>
      </c>
      <c r="B87">
        <v>-10.499337941337</v>
      </c>
      <c r="C87">
        <v>55.735905614895003</v>
      </c>
      <c r="D87">
        <f t="shared" si="11"/>
        <v>55.735905614895003</v>
      </c>
      <c r="E87">
        <f t="shared" si="12"/>
        <v>61.13682292449711</v>
      </c>
      <c r="F87">
        <f t="shared" si="13"/>
        <v>5.4009173096021073</v>
      </c>
      <c r="G87">
        <f t="shared" si="14"/>
        <v>54.948971489097609</v>
      </c>
      <c r="H87">
        <f t="shared" si="15"/>
        <v>0.7869341257973943</v>
      </c>
      <c r="I87">
        <f t="shared" si="16"/>
        <v>43.852781556805098</v>
      </c>
      <c r="J87">
        <f t="shared" si="17"/>
        <v>11.883124058089905</v>
      </c>
      <c r="K87">
        <f t="shared" si="18"/>
        <v>55.735905415740369</v>
      </c>
      <c r="L87">
        <f t="shared" si="19"/>
        <v>1.9915463411734891E-7</v>
      </c>
      <c r="M87">
        <f t="shared" si="20"/>
        <v>34.264094584259631</v>
      </c>
      <c r="N87">
        <f t="shared" si="21"/>
        <v>21.471811030635372</v>
      </c>
    </row>
    <row r="88" spans="1:14" x14ac:dyDescent="0.25">
      <c r="A88">
        <v>35.6478805006127</v>
      </c>
      <c r="B88">
        <v>-9.4986979970032905</v>
      </c>
      <c r="C88">
        <v>55.478173536592102</v>
      </c>
      <c r="D88">
        <f t="shared" si="11"/>
        <v>55.478173536592102</v>
      </c>
      <c r="E88">
        <f t="shared" si="12"/>
        <v>60.473123529785667</v>
      </c>
      <c r="F88">
        <f t="shared" si="13"/>
        <v>4.9949499931935648</v>
      </c>
      <c r="G88">
        <f t="shared" si="14"/>
        <v>54.840875045730883</v>
      </c>
      <c r="H88">
        <f t="shared" si="15"/>
        <v>0.63729849086121959</v>
      </c>
      <c r="I88">
        <f t="shared" si="16"/>
        <v>44.853421502384009</v>
      </c>
      <c r="J88">
        <f t="shared" si="17"/>
        <v>10.624752034208093</v>
      </c>
      <c r="K88">
        <f t="shared" si="18"/>
        <v>55.478173349162056</v>
      </c>
      <c r="L88">
        <f t="shared" si="19"/>
        <v>1.8743004659427243E-7</v>
      </c>
      <c r="M88">
        <f t="shared" si="20"/>
        <v>34.521826650837944</v>
      </c>
      <c r="N88">
        <f t="shared" si="21"/>
        <v>20.956346885754158</v>
      </c>
    </row>
    <row r="89" spans="1:14" x14ac:dyDescent="0.25">
      <c r="A89">
        <v>35.647880501154901</v>
      </c>
      <c r="B89">
        <v>-8.4997167183520403</v>
      </c>
      <c r="C89">
        <v>55.249142057414403</v>
      </c>
      <c r="D89">
        <f t="shared" si="11"/>
        <v>55.249142057414403</v>
      </c>
      <c r="E89">
        <f t="shared" si="12"/>
        <v>59.815836439774657</v>
      </c>
      <c r="F89">
        <f t="shared" si="13"/>
        <v>4.5666943823602537</v>
      </c>
      <c r="G89">
        <f t="shared" si="14"/>
        <v>54.743654638126337</v>
      </c>
      <c r="H89">
        <f t="shared" si="15"/>
        <v>0.50548741928806606</v>
      </c>
      <c r="I89">
        <f t="shared" si="16"/>
        <v>45.852402780493058</v>
      </c>
      <c r="J89">
        <f t="shared" si="17"/>
        <v>9.3967392769213447</v>
      </c>
      <c r="K89">
        <f t="shared" si="18"/>
        <v>55.249141892019544</v>
      </c>
      <c r="L89">
        <f t="shared" si="19"/>
        <v>1.6539485869770942E-7</v>
      </c>
      <c r="M89">
        <f t="shared" si="20"/>
        <v>34.750858107980456</v>
      </c>
      <c r="N89">
        <f t="shared" si="21"/>
        <v>20.498283949433947</v>
      </c>
    </row>
    <row r="90" spans="1:14" x14ac:dyDescent="0.25">
      <c r="A90">
        <v>35.647880503677897</v>
      </c>
      <c r="B90">
        <v>-7.4987518749297104</v>
      </c>
      <c r="C90">
        <v>55.047140233928303</v>
      </c>
      <c r="D90">
        <f t="shared" si="11"/>
        <v>55.047140233928303</v>
      </c>
      <c r="E90">
        <f t="shared" si="12"/>
        <v>59.161900251353458</v>
      </c>
      <c r="F90">
        <f t="shared" si="13"/>
        <v>4.1147600174251551</v>
      </c>
      <c r="G90">
        <f t="shared" si="14"/>
        <v>54.656990704087306</v>
      </c>
      <c r="H90">
        <f t="shared" si="15"/>
        <v>0.39014952984099693</v>
      </c>
      <c r="I90">
        <f t="shared" si="16"/>
        <v>46.853367621392394</v>
      </c>
      <c r="J90">
        <f t="shared" si="17"/>
        <v>8.1937726125359092</v>
      </c>
      <c r="K90">
        <f t="shared" si="18"/>
        <v>55.047140097356795</v>
      </c>
      <c r="L90">
        <f t="shared" si="19"/>
        <v>1.3657150788048966E-7</v>
      </c>
      <c r="M90">
        <f t="shared" si="20"/>
        <v>34.952859902643198</v>
      </c>
      <c r="N90">
        <f t="shared" si="21"/>
        <v>20.094280331285105</v>
      </c>
    </row>
    <row r="91" spans="1:14" x14ac:dyDescent="0.25">
      <c r="A91">
        <v>35.647880504984997</v>
      </c>
      <c r="B91">
        <v>-6.4991943967477299</v>
      </c>
      <c r="C91">
        <v>54.872147414808701</v>
      </c>
      <c r="D91">
        <f t="shared" si="11"/>
        <v>54.872147414808701</v>
      </c>
      <c r="E91">
        <f t="shared" si="12"/>
        <v>58.512906284440575</v>
      </c>
      <c r="F91">
        <f t="shared" si="13"/>
        <v>3.640758869631874</v>
      </c>
      <c r="G91">
        <f t="shared" si="14"/>
        <v>54.581212479001593</v>
      </c>
      <c r="H91">
        <f t="shared" si="15"/>
        <v>0.29093493580710827</v>
      </c>
      <c r="I91">
        <f t="shared" si="16"/>
        <v>47.852925098267271</v>
      </c>
      <c r="J91">
        <f t="shared" si="17"/>
        <v>7.0192223165414305</v>
      </c>
      <c r="K91">
        <f t="shared" si="18"/>
        <v>54.872147292075418</v>
      </c>
      <c r="L91">
        <f t="shared" si="19"/>
        <v>1.2273328309220233E-7</v>
      </c>
      <c r="M91">
        <f t="shared" si="20"/>
        <v>35.127852707924575</v>
      </c>
      <c r="N91">
        <f t="shared" si="21"/>
        <v>19.744294706884126</v>
      </c>
    </row>
    <row r="92" spans="1:14" x14ac:dyDescent="0.25">
      <c r="A92">
        <v>35.647880504698001</v>
      </c>
      <c r="B92">
        <v>-5.4987062888607703</v>
      </c>
      <c r="C92">
        <v>54.723115577108999</v>
      </c>
      <c r="D92">
        <f t="shared" si="11"/>
        <v>54.723115577108999</v>
      </c>
      <c r="E92">
        <f t="shared" si="12"/>
        <v>57.866737123329159</v>
      </c>
      <c r="F92">
        <f t="shared" si="13"/>
        <v>3.1436215462201602</v>
      </c>
      <c r="G92">
        <f t="shared" si="14"/>
        <v>54.516158127425861</v>
      </c>
      <c r="H92">
        <f t="shared" si="15"/>
        <v>0.2069574496831379</v>
      </c>
      <c r="I92">
        <f t="shared" si="16"/>
        <v>48.853413206441232</v>
      </c>
      <c r="J92">
        <f t="shared" si="17"/>
        <v>5.8697023706677669</v>
      </c>
      <c r="K92">
        <f t="shared" si="18"/>
        <v>54.723115462478866</v>
      </c>
      <c r="L92">
        <f t="shared" si="19"/>
        <v>1.1463013294132907E-7</v>
      </c>
      <c r="M92">
        <f t="shared" si="20"/>
        <v>35.276884537521134</v>
      </c>
      <c r="N92">
        <f t="shared" si="21"/>
        <v>19.446231039587865</v>
      </c>
    </row>
    <row r="93" spans="1:14" x14ac:dyDescent="0.25">
      <c r="A93">
        <v>35.647880503943902</v>
      </c>
      <c r="B93">
        <v>-4.4992220759673502</v>
      </c>
      <c r="C93">
        <v>54.599813158740098</v>
      </c>
      <c r="D93">
        <f t="shared" si="11"/>
        <v>54.599813158740098</v>
      </c>
      <c r="E93">
        <f t="shared" si="12"/>
        <v>57.22407281841982</v>
      </c>
      <c r="F93">
        <f t="shared" si="13"/>
        <v>2.6242596596797227</v>
      </c>
      <c r="G93">
        <f t="shared" si="14"/>
        <v>54.461972043590109</v>
      </c>
      <c r="H93">
        <f t="shared" si="15"/>
        <v>0.13784111514998898</v>
      </c>
      <c r="I93">
        <f t="shared" si="16"/>
        <v>49.852897420088745</v>
      </c>
      <c r="J93">
        <f t="shared" si="17"/>
        <v>4.746915738651353</v>
      </c>
      <c r="K93">
        <f t="shared" si="18"/>
        <v>54.599813085353368</v>
      </c>
      <c r="L93">
        <f t="shared" si="19"/>
        <v>7.3386729582125554E-8</v>
      </c>
      <c r="M93">
        <f t="shared" si="20"/>
        <v>35.400186914646632</v>
      </c>
      <c r="N93">
        <f t="shared" si="21"/>
        <v>19.199626244093466</v>
      </c>
    </row>
    <row r="94" spans="1:14" x14ac:dyDescent="0.25">
      <c r="A94">
        <v>35.647880503184702</v>
      </c>
      <c r="B94">
        <v>-3.49976981215389</v>
      </c>
      <c r="C94">
        <v>54.5016592635831</v>
      </c>
      <c r="D94">
        <f t="shared" si="11"/>
        <v>54.5016592635831</v>
      </c>
      <c r="E94">
        <f t="shared" si="12"/>
        <v>56.583736921535781</v>
      </c>
      <c r="F94">
        <f t="shared" si="13"/>
        <v>2.0820776579526807</v>
      </c>
      <c r="G94">
        <f t="shared" si="14"/>
        <v>54.418601236907591</v>
      </c>
      <c r="H94">
        <f t="shared" si="15"/>
        <v>8.3058026675509211E-2</v>
      </c>
      <c r="I94">
        <f t="shared" si="16"/>
        <v>50.852349684661405</v>
      </c>
      <c r="J94">
        <f t="shared" si="17"/>
        <v>3.6493095789216952</v>
      </c>
      <c r="K94">
        <f t="shared" si="18"/>
        <v>54.501659201395292</v>
      </c>
      <c r="L94">
        <f t="shared" si="19"/>
        <v>6.2187808680391754E-8</v>
      </c>
      <c r="M94">
        <f t="shared" si="20"/>
        <v>35.498340798604715</v>
      </c>
      <c r="N94">
        <f t="shared" si="21"/>
        <v>19.003318464978385</v>
      </c>
    </row>
    <row r="95" spans="1:14" x14ac:dyDescent="0.25">
      <c r="A95">
        <v>35.6478805030657</v>
      </c>
      <c r="B95">
        <v>-2.49933347219857</v>
      </c>
      <c r="C95">
        <v>54.428258362549201</v>
      </c>
      <c r="D95">
        <f t="shared" si="11"/>
        <v>54.428258362549201</v>
      </c>
      <c r="E95">
        <f t="shared" si="12"/>
        <v>55.944551064207246</v>
      </c>
      <c r="F95">
        <f t="shared" si="13"/>
        <v>1.5162927016580454</v>
      </c>
      <c r="G95">
        <f t="shared" si="14"/>
        <v>54.386030293894656</v>
      </c>
      <c r="H95">
        <f t="shared" si="15"/>
        <v>4.222806865454487E-2</v>
      </c>
      <c r="I95">
        <f t="shared" si="16"/>
        <v>51.852786024735728</v>
      </c>
      <c r="J95">
        <f t="shared" si="17"/>
        <v>2.5754723378134727</v>
      </c>
      <c r="K95">
        <f t="shared" si="18"/>
        <v>54.428258290458466</v>
      </c>
      <c r="L95">
        <f t="shared" si="19"/>
        <v>7.2090735159235919E-8</v>
      </c>
      <c r="M95">
        <f t="shared" si="20"/>
        <v>35.571741709541534</v>
      </c>
      <c r="N95">
        <f t="shared" si="21"/>
        <v>18.856516653007667</v>
      </c>
    </row>
    <row r="96" spans="1:14" x14ac:dyDescent="0.25">
      <c r="A96">
        <v>35.647880502546698</v>
      </c>
      <c r="B96">
        <v>-1.4998163106976601</v>
      </c>
      <c r="C96">
        <v>54.379507315300799</v>
      </c>
      <c r="D96">
        <f t="shared" si="11"/>
        <v>54.379507315300799</v>
      </c>
      <c r="E96">
        <f t="shared" si="12"/>
        <v>55.307214133131744</v>
      </c>
      <c r="F96">
        <f t="shared" si="13"/>
        <v>0.92770681783094489</v>
      </c>
      <c r="G96">
        <f t="shared" si="14"/>
        <v>54.36433214428709</v>
      </c>
      <c r="H96">
        <f t="shared" si="15"/>
        <v>1.5175171013709132E-2</v>
      </c>
      <c r="I96">
        <f t="shared" si="16"/>
        <v>52.852303186755641</v>
      </c>
      <c r="J96">
        <f t="shared" si="17"/>
        <v>1.5272041285451579</v>
      </c>
      <c r="K96">
        <f t="shared" si="18"/>
        <v>54.37950718607614</v>
      </c>
      <c r="L96">
        <f t="shared" si="19"/>
        <v>1.2922465941755945E-7</v>
      </c>
      <c r="M96">
        <f t="shared" si="20"/>
        <v>35.62049281392386</v>
      </c>
      <c r="N96">
        <f t="shared" si="21"/>
        <v>18.759014501376939</v>
      </c>
    </row>
    <row r="97" spans="1:14" x14ac:dyDescent="0.25">
      <c r="A97">
        <v>35.647880503240799</v>
      </c>
      <c r="B97">
        <v>-0.49869260478480798</v>
      </c>
      <c r="C97">
        <v>54.355145773771</v>
      </c>
      <c r="D97">
        <f t="shared" si="11"/>
        <v>54.355145773771</v>
      </c>
      <c r="E97">
        <f t="shared" si="12"/>
        <v>54.66960742545222</v>
      </c>
      <c r="F97">
        <f t="shared" si="13"/>
        <v>0.31446165168122064</v>
      </c>
      <c r="G97">
        <f t="shared" si="14"/>
        <v>54.35346976970812</v>
      </c>
      <c r="H97">
        <f t="shared" si="15"/>
        <v>1.6760040628795991E-3</v>
      </c>
      <c r="I97">
        <f t="shared" si="16"/>
        <v>53.853426891974394</v>
      </c>
      <c r="J97">
        <f t="shared" si="17"/>
        <v>0.50171888179660584</v>
      </c>
      <c r="K97">
        <f t="shared" si="18"/>
        <v>54.355145755206152</v>
      </c>
      <c r="L97">
        <f t="shared" si="19"/>
        <v>1.856484743711917E-8</v>
      </c>
      <c r="M97">
        <f t="shared" si="20"/>
        <v>35.644854244793841</v>
      </c>
      <c r="N97">
        <f t="shared" si="21"/>
        <v>18.710291528977159</v>
      </c>
    </row>
    <row r="98" spans="1:14" x14ac:dyDescent="0.25">
      <c r="A98">
        <v>35.647880504223203</v>
      </c>
      <c r="B98">
        <v>0.50065399785245701</v>
      </c>
      <c r="C98">
        <v>54.355169558795097</v>
      </c>
      <c r="D98">
        <f t="shared" si="11"/>
        <v>54.355169558795097</v>
      </c>
      <c r="E98">
        <f t="shared" si="12"/>
        <v>54.670856208761009</v>
      </c>
      <c r="F98">
        <f t="shared" si="13"/>
        <v>0.31568664996591167</v>
      </c>
      <c r="G98">
        <f t="shared" si="14"/>
        <v>54.353480410982307</v>
      </c>
      <c r="H98">
        <f t="shared" si="15"/>
        <v>1.6891478127902815E-3</v>
      </c>
      <c r="I98">
        <f t="shared" si="16"/>
        <v>54.852773493629257</v>
      </c>
      <c r="J98">
        <f t="shared" si="17"/>
        <v>0.4976039348341601</v>
      </c>
      <c r="K98">
        <f t="shared" si="18"/>
        <v>54.355169607655505</v>
      </c>
      <c r="L98">
        <f t="shared" si="19"/>
        <v>4.8860407275697071E-8</v>
      </c>
      <c r="M98">
        <f t="shared" si="20"/>
        <v>35.644830392344495</v>
      </c>
      <c r="N98">
        <f t="shared" si="21"/>
        <v>18.710339166450602</v>
      </c>
    </row>
    <row r="99" spans="1:14" x14ac:dyDescent="0.25">
      <c r="A99">
        <v>35.647880503822599</v>
      </c>
      <c r="B99">
        <v>1.5007733390937401</v>
      </c>
      <c r="C99">
        <v>54.379542101954399</v>
      </c>
      <c r="D99">
        <f t="shared" si="11"/>
        <v>54.379542101954399</v>
      </c>
      <c r="E99">
        <f t="shared" si="12"/>
        <v>55.307823935359465</v>
      </c>
      <c r="F99">
        <f t="shared" si="13"/>
        <v>0.92828183340506598</v>
      </c>
      <c r="G99">
        <f t="shared" si="14"/>
        <v>54.364347732801185</v>
      </c>
      <c r="H99">
        <f t="shared" si="15"/>
        <v>1.5194369153213927E-2</v>
      </c>
      <c r="I99">
        <f t="shared" si="16"/>
        <v>55.852892835271142</v>
      </c>
      <c r="J99">
        <f t="shared" si="17"/>
        <v>1.4733507333167424</v>
      </c>
      <c r="K99">
        <f t="shared" si="18"/>
        <v>54.379542169635947</v>
      </c>
      <c r="L99">
        <f t="shared" si="19"/>
        <v>6.7681547477604909E-8</v>
      </c>
      <c r="M99">
        <f t="shared" si="20"/>
        <v>35.620457830364046</v>
      </c>
      <c r="N99">
        <f t="shared" si="21"/>
        <v>18.759084271590353</v>
      </c>
    </row>
    <row r="100" spans="1:14" x14ac:dyDescent="0.25">
      <c r="A100">
        <v>35.647880503819998</v>
      </c>
      <c r="B100">
        <v>2.50125241437487</v>
      </c>
      <c r="C100">
        <v>54.428375318477997</v>
      </c>
      <c r="D100">
        <f t="shared" si="11"/>
        <v>54.428375318477997</v>
      </c>
      <c r="E100">
        <f t="shared" si="12"/>
        <v>55.945775715991637</v>
      </c>
      <c r="F100">
        <f t="shared" si="13"/>
        <v>1.5174003975136401</v>
      </c>
      <c r="G100">
        <f t="shared" si="14"/>
        <v>54.386082377027712</v>
      </c>
      <c r="H100">
        <f t="shared" si="15"/>
        <v>4.2292941450284616E-2</v>
      </c>
      <c r="I100">
        <f t="shared" si="16"/>
        <v>56.85337191055487</v>
      </c>
      <c r="J100">
        <f t="shared" si="17"/>
        <v>2.424996592076873</v>
      </c>
      <c r="K100">
        <f t="shared" si="18"/>
        <v>54.42837545233602</v>
      </c>
      <c r="L100">
        <f t="shared" si="19"/>
        <v>1.3385802333232277E-7</v>
      </c>
      <c r="M100">
        <f t="shared" si="20"/>
        <v>35.57162454766398</v>
      </c>
      <c r="N100">
        <f t="shared" si="21"/>
        <v>18.856750770814017</v>
      </c>
    </row>
    <row r="101" spans="1:14" x14ac:dyDescent="0.25">
      <c r="A101">
        <v>35.647880503761598</v>
      </c>
      <c r="B101">
        <v>3.5001644137837999</v>
      </c>
      <c r="C101">
        <v>54.5016929979002</v>
      </c>
      <c r="D101">
        <f t="shared" si="11"/>
        <v>54.5016929979002</v>
      </c>
      <c r="E101">
        <f t="shared" si="12"/>
        <v>56.583989351775074</v>
      </c>
      <c r="F101">
        <f t="shared" si="13"/>
        <v>2.0822963538748738</v>
      </c>
      <c r="G101">
        <f t="shared" si="14"/>
        <v>54.418616224244602</v>
      </c>
      <c r="H101">
        <f t="shared" si="15"/>
        <v>8.3076773655598402E-2</v>
      </c>
      <c r="I101">
        <f t="shared" si="16"/>
        <v>57.852283910022201</v>
      </c>
      <c r="J101">
        <f t="shared" si="17"/>
        <v>3.3505909121220014</v>
      </c>
      <c r="K101">
        <f t="shared" si="18"/>
        <v>54.501693038429536</v>
      </c>
      <c r="L101">
        <f t="shared" si="19"/>
        <v>4.0529336331474042E-8</v>
      </c>
      <c r="M101">
        <f t="shared" si="20"/>
        <v>35.498306961570464</v>
      </c>
      <c r="N101">
        <f t="shared" si="21"/>
        <v>19.003386036329736</v>
      </c>
    </row>
    <row r="102" spans="1:14" x14ac:dyDescent="0.25">
      <c r="A102">
        <v>35.647880504134903</v>
      </c>
      <c r="B102">
        <v>4.5000795127732598</v>
      </c>
      <c r="C102">
        <v>54.599908051354902</v>
      </c>
      <c r="D102">
        <f t="shared" si="11"/>
        <v>54.599908051354902</v>
      </c>
      <c r="E102">
        <f t="shared" si="12"/>
        <v>57.22462308064533</v>
      </c>
      <c r="F102">
        <f t="shared" si="13"/>
        <v>2.624715029290428</v>
      </c>
      <c r="G102">
        <f t="shared" si="14"/>
        <v>54.462013896040631</v>
      </c>
      <c r="H102">
        <f t="shared" si="15"/>
        <v>0.13789415531427096</v>
      </c>
      <c r="I102">
        <f t="shared" si="16"/>
        <v>58.852199008638358</v>
      </c>
      <c r="J102">
        <f t="shared" si="17"/>
        <v>4.2522909572834564</v>
      </c>
      <c r="K102">
        <f t="shared" si="18"/>
        <v>54.59990803330507</v>
      </c>
      <c r="L102">
        <f t="shared" si="19"/>
        <v>1.8049831851385534E-8</v>
      </c>
      <c r="M102">
        <f t="shared" si="20"/>
        <v>35.400091966694923</v>
      </c>
      <c r="N102">
        <f t="shared" si="21"/>
        <v>19.199816084659979</v>
      </c>
    </row>
    <row r="103" spans="1:14" x14ac:dyDescent="0.25">
      <c r="A103">
        <v>35.6478805042468</v>
      </c>
      <c r="B103">
        <v>5.5005592881859702</v>
      </c>
      <c r="C103">
        <v>54.723367639812999</v>
      </c>
      <c r="D103">
        <f t="shared" si="11"/>
        <v>54.723367639812999</v>
      </c>
      <c r="E103">
        <f t="shared" si="12"/>
        <v>57.867931074118992</v>
      </c>
      <c r="F103">
        <f t="shared" si="13"/>
        <v>3.1445634343059936</v>
      </c>
      <c r="G103">
        <f t="shared" si="14"/>
        <v>54.516268619740408</v>
      </c>
      <c r="H103">
        <f t="shared" si="15"/>
        <v>0.20709902007259018</v>
      </c>
      <c r="I103">
        <f t="shared" si="16"/>
        <v>59.852678783939169</v>
      </c>
      <c r="J103">
        <f t="shared" si="17"/>
        <v>5.1293111441261701</v>
      </c>
      <c r="K103">
        <f t="shared" si="18"/>
        <v>54.72336765946865</v>
      </c>
      <c r="L103">
        <f t="shared" si="19"/>
        <v>1.9655651328776003E-8</v>
      </c>
      <c r="M103">
        <f t="shared" si="20"/>
        <v>35.276632340531343</v>
      </c>
      <c r="N103">
        <f t="shared" si="21"/>
        <v>19.446735299281656</v>
      </c>
    </row>
    <row r="104" spans="1:14" x14ac:dyDescent="0.25">
      <c r="A104">
        <v>35.647880503560202</v>
      </c>
      <c r="B104">
        <v>6.5011447851856099</v>
      </c>
      <c r="C104">
        <v>54.872463056521099</v>
      </c>
      <c r="D104">
        <f t="shared" si="11"/>
        <v>54.872463056521099</v>
      </c>
      <c r="E104">
        <f t="shared" si="12"/>
        <v>58.514169113218436</v>
      </c>
      <c r="F104">
        <f t="shared" si="13"/>
        <v>3.6417060566973376</v>
      </c>
      <c r="G104">
        <f t="shared" si="14"/>
        <v>54.581349853686334</v>
      </c>
      <c r="H104">
        <f t="shared" si="15"/>
        <v>0.29111320283476516</v>
      </c>
      <c r="I104">
        <f t="shared" si="16"/>
        <v>60.853264281625407</v>
      </c>
      <c r="J104">
        <f t="shared" si="17"/>
        <v>5.9808012251043081</v>
      </c>
      <c r="K104">
        <f t="shared" si="18"/>
        <v>54.872463162409495</v>
      </c>
      <c r="L104">
        <f t="shared" si="19"/>
        <v>1.0588839671754613E-7</v>
      </c>
      <c r="M104">
        <f t="shared" si="20"/>
        <v>35.127536837590497</v>
      </c>
      <c r="N104">
        <f t="shared" si="21"/>
        <v>19.744926218930601</v>
      </c>
    </row>
    <row r="105" spans="1:14" x14ac:dyDescent="0.25">
      <c r="A105">
        <v>35.6478805043946</v>
      </c>
      <c r="B105">
        <v>7.5013538380257696</v>
      </c>
      <c r="C105">
        <v>55.0476300480574</v>
      </c>
      <c r="D105">
        <f t="shared" si="11"/>
        <v>55.0476300480574</v>
      </c>
      <c r="E105">
        <f t="shared" si="12"/>
        <v>59.163594637311988</v>
      </c>
      <c r="F105">
        <f t="shared" si="13"/>
        <v>4.1159645892545882</v>
      </c>
      <c r="G105">
        <f t="shared" si="14"/>
        <v>54.657202009910236</v>
      </c>
      <c r="H105">
        <f t="shared" si="15"/>
        <v>0.39042803814716365</v>
      </c>
      <c r="I105">
        <f t="shared" si="16"/>
        <v>61.853473333631172</v>
      </c>
      <c r="J105">
        <f t="shared" si="17"/>
        <v>6.8058432855737721</v>
      </c>
      <c r="K105">
        <f t="shared" si="18"/>
        <v>55.047630181415627</v>
      </c>
      <c r="L105">
        <f t="shared" si="19"/>
        <v>1.3335822757198912E-7</v>
      </c>
      <c r="M105">
        <f t="shared" si="20"/>
        <v>34.95236981858438</v>
      </c>
      <c r="N105">
        <f t="shared" si="21"/>
        <v>20.09526022947302</v>
      </c>
    </row>
    <row r="106" spans="1:14" x14ac:dyDescent="0.25">
      <c r="A106">
        <v>35.647880504402103</v>
      </c>
      <c r="B106">
        <v>8.5006782906893292</v>
      </c>
      <c r="C106">
        <v>55.249348848347999</v>
      </c>
      <c r="D106">
        <f t="shared" si="11"/>
        <v>55.249348848347999</v>
      </c>
      <c r="E106">
        <f t="shared" si="12"/>
        <v>59.816466774550392</v>
      </c>
      <c r="F106">
        <f t="shared" si="13"/>
        <v>4.5671179262023927</v>
      </c>
      <c r="G106">
        <f t="shared" si="14"/>
        <v>54.743743066038896</v>
      </c>
      <c r="H106">
        <f t="shared" si="15"/>
        <v>0.5056057823091038</v>
      </c>
      <c r="I106">
        <f t="shared" si="16"/>
        <v>62.852797786287226</v>
      </c>
      <c r="J106">
        <f t="shared" si="17"/>
        <v>7.6034489379392269</v>
      </c>
      <c r="K106">
        <f t="shared" si="18"/>
        <v>55.249349041874346</v>
      </c>
      <c r="L106">
        <f t="shared" si="19"/>
        <v>1.9352634694769222E-7</v>
      </c>
      <c r="M106">
        <f t="shared" si="20"/>
        <v>34.750650958125647</v>
      </c>
      <c r="N106">
        <f t="shared" si="21"/>
        <v>20.498697890222353</v>
      </c>
    </row>
    <row r="107" spans="1:14" x14ac:dyDescent="0.25">
      <c r="A107">
        <v>35.6478805055309</v>
      </c>
      <c r="B107">
        <v>9.5000951674035505</v>
      </c>
      <c r="C107">
        <v>55.478513004720298</v>
      </c>
      <c r="D107">
        <f t="shared" si="11"/>
        <v>55.478513004720298</v>
      </c>
      <c r="E107">
        <f t="shared" si="12"/>
        <v>60.474046360095343</v>
      </c>
      <c r="F107">
        <f t="shared" si="13"/>
        <v>4.9955333553750449</v>
      </c>
      <c r="G107">
        <f t="shared" si="14"/>
        <v>54.841018504687774</v>
      </c>
      <c r="H107">
        <f t="shared" si="15"/>
        <v>0.63749450003252406</v>
      </c>
      <c r="I107">
        <f t="shared" si="16"/>
        <v>63.852214661872651</v>
      </c>
      <c r="J107">
        <f t="shared" si="17"/>
        <v>8.3737016571523526</v>
      </c>
      <c r="K107">
        <f t="shared" si="18"/>
        <v>55.47851323677174</v>
      </c>
      <c r="L107">
        <f t="shared" si="19"/>
        <v>2.3205144117355303E-7</v>
      </c>
      <c r="M107">
        <f t="shared" si="20"/>
        <v>34.521486763228253</v>
      </c>
      <c r="N107">
        <f t="shared" si="21"/>
        <v>20.957026241492045</v>
      </c>
    </row>
    <row r="108" spans="1:14" x14ac:dyDescent="0.25">
      <c r="A108">
        <v>35.647880503273598</v>
      </c>
      <c r="B108">
        <v>10.5005449083048</v>
      </c>
      <c r="C108">
        <v>55.736233585953798</v>
      </c>
      <c r="D108">
        <f t="shared" si="11"/>
        <v>55.736233585953798</v>
      </c>
      <c r="E108">
        <f t="shared" si="12"/>
        <v>61.137626971889532</v>
      </c>
      <c r="F108">
        <f t="shared" si="13"/>
        <v>5.4013933859357337</v>
      </c>
      <c r="G108">
        <f t="shared" si="14"/>
        <v>54.949108335282943</v>
      </c>
      <c r="H108">
        <f t="shared" si="15"/>
        <v>0.78712525067085437</v>
      </c>
      <c r="I108">
        <f t="shared" si="16"/>
        <v>64.852664405031206</v>
      </c>
      <c r="J108">
        <f t="shared" si="17"/>
        <v>9.1164308190774079</v>
      </c>
      <c r="K108">
        <f t="shared" si="18"/>
        <v>55.736233785403265</v>
      </c>
      <c r="L108">
        <f t="shared" si="19"/>
        <v>1.994494667201252E-7</v>
      </c>
      <c r="M108">
        <f t="shared" si="20"/>
        <v>34.263766214596735</v>
      </c>
      <c r="N108">
        <f t="shared" si="21"/>
        <v>21.472467371357062</v>
      </c>
    </row>
    <row r="109" spans="1:14" x14ac:dyDescent="0.25">
      <c r="A109">
        <v>35.647880502977998</v>
      </c>
      <c r="B109">
        <v>11.5014079254102</v>
      </c>
      <c r="C109">
        <v>56.023394621685497</v>
      </c>
      <c r="D109">
        <f t="shared" si="11"/>
        <v>56.023394621685497</v>
      </c>
      <c r="E109">
        <f t="shared" si="12"/>
        <v>61.807523203994009</v>
      </c>
      <c r="F109">
        <f t="shared" si="13"/>
        <v>5.7841285823085116</v>
      </c>
      <c r="G109">
        <f t="shared" si="14"/>
        <v>55.067935879237979</v>
      </c>
      <c r="H109">
        <f t="shared" si="15"/>
        <v>0.95545874244751872</v>
      </c>
      <c r="I109">
        <f t="shared" si="16"/>
        <v>65.853527422432208</v>
      </c>
      <c r="J109">
        <f t="shared" si="17"/>
        <v>9.8301328007467106</v>
      </c>
      <c r="K109">
        <f t="shared" si="18"/>
        <v>56.023394950241027</v>
      </c>
      <c r="L109">
        <f t="shared" si="19"/>
        <v>3.2855552944965893E-7</v>
      </c>
      <c r="M109">
        <f t="shared" si="20"/>
        <v>33.976605049758966</v>
      </c>
      <c r="N109">
        <f t="shared" si="21"/>
        <v>22.046789571926531</v>
      </c>
    </row>
    <row r="110" spans="1:14" x14ac:dyDescent="0.25">
      <c r="A110">
        <v>35.647880502242302</v>
      </c>
      <c r="B110">
        <v>12.5005062644532</v>
      </c>
      <c r="C110">
        <v>56.340438440013102</v>
      </c>
      <c r="D110">
        <f t="shared" si="11"/>
        <v>56.340438440013102</v>
      </c>
      <c r="E110">
        <f t="shared" si="12"/>
        <v>62.483031641546731</v>
      </c>
      <c r="F110">
        <f t="shared" si="13"/>
        <v>6.1425932015336286</v>
      </c>
      <c r="G110">
        <f t="shared" si="14"/>
        <v>55.19718477974974</v>
      </c>
      <c r="H110">
        <f t="shared" si="15"/>
        <v>1.1432536602633618</v>
      </c>
      <c r="I110">
        <f t="shared" si="16"/>
        <v>66.852625762210891</v>
      </c>
      <c r="J110">
        <f t="shared" si="17"/>
        <v>10.512187322197789</v>
      </c>
      <c r="K110">
        <f t="shared" si="18"/>
        <v>56.340438645598724</v>
      </c>
      <c r="L110">
        <f t="shared" si="19"/>
        <v>2.0558562141559378E-7</v>
      </c>
      <c r="M110">
        <f t="shared" si="20"/>
        <v>33.659561354401276</v>
      </c>
      <c r="N110">
        <f t="shared" si="21"/>
        <v>22.680877085611826</v>
      </c>
    </row>
    <row r="111" spans="1:14" x14ac:dyDescent="0.25">
      <c r="A111">
        <v>35.647880502840898</v>
      </c>
      <c r="B111">
        <v>13.5001331260707</v>
      </c>
      <c r="C111">
        <v>56.689325469649702</v>
      </c>
      <c r="D111">
        <f t="shared" si="11"/>
        <v>56.689325469649702</v>
      </c>
      <c r="E111">
        <f t="shared" si="12"/>
        <v>63.166520778415915</v>
      </c>
      <c r="F111">
        <f t="shared" si="13"/>
        <v>6.4771953087662126</v>
      </c>
      <c r="G111">
        <f t="shared" si="14"/>
        <v>55.337092608880184</v>
      </c>
      <c r="H111">
        <f t="shared" si="15"/>
        <v>1.3522328607695187</v>
      </c>
      <c r="I111">
        <f t="shared" si="16"/>
        <v>67.852252623229802</v>
      </c>
      <c r="J111">
        <f t="shared" si="17"/>
        <v>11.1629271535801</v>
      </c>
      <c r="K111">
        <f t="shared" si="18"/>
        <v>56.68932578543663</v>
      </c>
      <c r="L111">
        <f t="shared" si="19"/>
        <v>3.1578692727407542E-7</v>
      </c>
      <c r="M111">
        <f t="shared" si="20"/>
        <v>33.31067421456337</v>
      </c>
      <c r="N111">
        <f t="shared" si="21"/>
        <v>23.378651255086332</v>
      </c>
    </row>
    <row r="112" spans="1:14" x14ac:dyDescent="0.25">
      <c r="A112">
        <v>35.647880503844299</v>
      </c>
      <c r="B112">
        <v>14.500986070820201</v>
      </c>
      <c r="C112">
        <v>57.071860984939001</v>
      </c>
      <c r="D112">
        <f t="shared" si="11"/>
        <v>57.071860984939001</v>
      </c>
      <c r="E112">
        <f t="shared" si="12"/>
        <v>63.859396468099177</v>
      </c>
      <c r="F112">
        <f t="shared" si="13"/>
        <v>6.7875354831601769</v>
      </c>
      <c r="G112">
        <f t="shared" si="14"/>
        <v>55.487742220600509</v>
      </c>
      <c r="H112">
        <f t="shared" si="15"/>
        <v>1.5841187643384913</v>
      </c>
      <c r="I112">
        <f t="shared" si="16"/>
        <v>68.853105566975898</v>
      </c>
      <c r="J112">
        <f t="shared" si="17"/>
        <v>11.781244582036898</v>
      </c>
      <c r="K112">
        <f t="shared" si="18"/>
        <v>57.071861350553029</v>
      </c>
      <c r="L112">
        <f t="shared" si="19"/>
        <v>3.6561402794177411E-7</v>
      </c>
      <c r="M112">
        <f t="shared" si="20"/>
        <v>32.928138649446971</v>
      </c>
      <c r="N112">
        <f t="shared" si="21"/>
        <v>24.143722335492029</v>
      </c>
    </row>
    <row r="113" spans="1:14" x14ac:dyDescent="0.25">
      <c r="A113">
        <v>35.647880505579202</v>
      </c>
      <c r="B113">
        <v>15.5006795811356</v>
      </c>
      <c r="C113">
        <v>57.488825080400801</v>
      </c>
      <c r="D113">
        <f t="shared" si="11"/>
        <v>57.488825080400801</v>
      </c>
      <c r="E113">
        <f t="shared" si="12"/>
        <v>64.561006810230182</v>
      </c>
      <c r="F113">
        <f t="shared" si="13"/>
        <v>7.0721817298293814</v>
      </c>
      <c r="G113">
        <f t="shared" si="14"/>
        <v>55.648729747815018</v>
      </c>
      <c r="H113">
        <f t="shared" si="15"/>
        <v>1.8400953325857827</v>
      </c>
      <c r="I113">
        <f t="shared" si="16"/>
        <v>69.852799075556391</v>
      </c>
      <c r="J113">
        <f t="shared" si="17"/>
        <v>12.36397399515559</v>
      </c>
      <c r="K113">
        <f t="shared" si="18"/>
        <v>57.488825466698586</v>
      </c>
      <c r="L113">
        <f t="shared" si="19"/>
        <v>3.8629778487120348E-7</v>
      </c>
      <c r="M113">
        <f t="shared" si="20"/>
        <v>32.5111745333014</v>
      </c>
      <c r="N113">
        <f t="shared" si="21"/>
        <v>24.977650547099401</v>
      </c>
    </row>
    <row r="114" spans="1:14" x14ac:dyDescent="0.25">
      <c r="A114">
        <v>35.647880505779199</v>
      </c>
      <c r="B114">
        <v>16.501219108007501</v>
      </c>
      <c r="C114">
        <v>57.942972550127401</v>
      </c>
      <c r="D114">
        <f t="shared" si="11"/>
        <v>57.942972550127401</v>
      </c>
      <c r="E114">
        <f t="shared" si="12"/>
        <v>65.273862882828183</v>
      </c>
      <c r="F114">
        <f t="shared" si="13"/>
        <v>7.3308903327007826</v>
      </c>
      <c r="G114">
        <f t="shared" si="14"/>
        <v>55.820324097060883</v>
      </c>
      <c r="H114">
        <f t="shared" si="15"/>
        <v>2.1226484530665175</v>
      </c>
      <c r="I114">
        <f t="shared" si="16"/>
        <v>70.853338602228305</v>
      </c>
      <c r="J114">
        <f t="shared" si="17"/>
        <v>12.910366052100905</v>
      </c>
      <c r="K114">
        <f t="shared" si="18"/>
        <v>57.942973042986821</v>
      </c>
      <c r="L114">
        <f t="shared" si="19"/>
        <v>4.928594208308823E-7</v>
      </c>
      <c r="M114">
        <f t="shared" si="20"/>
        <v>32.057026957013179</v>
      </c>
      <c r="N114">
        <f t="shared" si="21"/>
        <v>25.885945593114222</v>
      </c>
    </row>
    <row r="115" spans="1:14" x14ac:dyDescent="0.25">
      <c r="A115">
        <v>35.647880503897397</v>
      </c>
      <c r="B115">
        <v>17.500024489827599</v>
      </c>
      <c r="C115">
        <v>58.435296733870302</v>
      </c>
      <c r="D115">
        <f t="shared" si="11"/>
        <v>58.435296733870302</v>
      </c>
      <c r="E115">
        <f t="shared" si="12"/>
        <v>65.997346730297664</v>
      </c>
      <c r="F115">
        <f t="shared" si="13"/>
        <v>7.562049996427362</v>
      </c>
      <c r="G115">
        <f t="shared" si="14"/>
        <v>56.002016687015129</v>
      </c>
      <c r="H115">
        <f t="shared" si="15"/>
        <v>2.4332800468551739</v>
      </c>
      <c r="I115">
        <f t="shared" si="16"/>
        <v>71.852143985930198</v>
      </c>
      <c r="J115">
        <f t="shared" si="17"/>
        <v>13.416847252059895</v>
      </c>
      <c r="K115">
        <f t="shared" si="18"/>
        <v>58.435297175451616</v>
      </c>
      <c r="L115">
        <f t="shared" si="19"/>
        <v>4.4158131373706055E-7</v>
      </c>
      <c r="M115">
        <f t="shared" si="20"/>
        <v>31.564702824548384</v>
      </c>
      <c r="N115">
        <f t="shared" si="21"/>
        <v>26.870593909321919</v>
      </c>
    </row>
    <row r="116" spans="1:14" x14ac:dyDescent="0.25">
      <c r="A116">
        <v>35.6478805042114</v>
      </c>
      <c r="B116">
        <v>18.500287754221699</v>
      </c>
      <c r="C116">
        <v>58.969905749380104</v>
      </c>
      <c r="D116">
        <f t="shared" si="11"/>
        <v>58.969905749380104</v>
      </c>
      <c r="E116">
        <f t="shared" si="12"/>
        <v>66.735158621813881</v>
      </c>
      <c r="F116">
        <f t="shared" si="13"/>
        <v>7.765252872433777</v>
      </c>
      <c r="G116">
        <f t="shared" si="14"/>
        <v>56.194328468283544</v>
      </c>
      <c r="H116">
        <f t="shared" si="15"/>
        <v>2.7755772810965595</v>
      </c>
      <c r="I116">
        <f t="shared" si="16"/>
        <v>72.852407250010302</v>
      </c>
      <c r="J116">
        <f t="shared" si="17"/>
        <v>13.882501500630198</v>
      </c>
      <c r="K116">
        <f t="shared" si="18"/>
        <v>58.96990622120471</v>
      </c>
      <c r="L116">
        <f t="shared" si="19"/>
        <v>4.7182460605199594E-7</v>
      </c>
      <c r="M116">
        <f t="shared" si="20"/>
        <v>31.03009377879529</v>
      </c>
      <c r="N116">
        <f t="shared" si="21"/>
        <v>27.939811970584813</v>
      </c>
    </row>
    <row r="117" spans="1:14" x14ac:dyDescent="0.25">
      <c r="A117">
        <v>35.647880502865597</v>
      </c>
      <c r="B117">
        <v>19.500578586864901</v>
      </c>
      <c r="C117">
        <v>59.549079074050702</v>
      </c>
      <c r="D117">
        <f t="shared" si="11"/>
        <v>59.549079074050702</v>
      </c>
      <c r="E117">
        <f t="shared" si="12"/>
        <v>67.487857950103574</v>
      </c>
      <c r="F117">
        <f t="shared" si="13"/>
        <v>7.9387788760528721</v>
      </c>
      <c r="G117">
        <f t="shared" si="14"/>
        <v>56.396948934363202</v>
      </c>
      <c r="H117">
        <f t="shared" si="15"/>
        <v>3.1521301396875003</v>
      </c>
      <c r="I117">
        <f t="shared" si="16"/>
        <v>73.8526980839993</v>
      </c>
      <c r="J117">
        <f t="shared" si="17"/>
        <v>14.303619009948598</v>
      </c>
      <c r="K117">
        <f t="shared" si="18"/>
        <v>59.549079583550714</v>
      </c>
      <c r="L117">
        <f t="shared" si="19"/>
        <v>5.0950001195815275E-7</v>
      </c>
      <c r="M117">
        <f t="shared" si="20"/>
        <v>30.450920416449286</v>
      </c>
      <c r="N117">
        <f t="shared" si="21"/>
        <v>29.098158657601417</v>
      </c>
    </row>
    <row r="118" spans="1:14" x14ac:dyDescent="0.25">
      <c r="A118">
        <v>35.647880504300602</v>
      </c>
      <c r="B118">
        <v>20.500731839376101</v>
      </c>
      <c r="C118">
        <v>60.1761454593099</v>
      </c>
      <c r="D118">
        <f t="shared" si="11"/>
        <v>60.1761454593099</v>
      </c>
      <c r="E118">
        <f t="shared" si="12"/>
        <v>68.257137710219155</v>
      </c>
      <c r="F118">
        <f t="shared" si="13"/>
        <v>8.0809922509092544</v>
      </c>
      <c r="G118">
        <f t="shared" si="14"/>
        <v>56.60978118883822</v>
      </c>
      <c r="H118">
        <f t="shared" si="15"/>
        <v>3.5663642704716807</v>
      </c>
      <c r="I118">
        <f t="shared" si="16"/>
        <v>74.852851335075499</v>
      </c>
      <c r="J118">
        <f t="shared" si="17"/>
        <v>14.676705875765599</v>
      </c>
      <c r="K118">
        <f t="shared" si="18"/>
        <v>60.176146009507569</v>
      </c>
      <c r="L118">
        <f t="shared" si="19"/>
        <v>5.5019766875830101E-7</v>
      </c>
      <c r="M118">
        <f t="shared" si="20"/>
        <v>29.823853990492431</v>
      </c>
      <c r="N118">
        <f t="shared" si="21"/>
        <v>30.352291468817469</v>
      </c>
    </row>
    <row r="119" spans="1:14" x14ac:dyDescent="0.25">
      <c r="A119">
        <v>35.647880503653603</v>
      </c>
      <c r="B119">
        <v>21.500326321696601</v>
      </c>
      <c r="C119">
        <v>60.854803332770103</v>
      </c>
      <c r="D119">
        <f t="shared" si="11"/>
        <v>60.854803332770103</v>
      </c>
      <c r="E119">
        <f t="shared" si="12"/>
        <v>69.044765148946098</v>
      </c>
      <c r="F119">
        <f t="shared" si="13"/>
        <v>8.1899618161759946</v>
      </c>
      <c r="G119">
        <f t="shared" si="14"/>
        <v>56.832660128813352</v>
      </c>
      <c r="H119">
        <f t="shared" si="15"/>
        <v>4.0221432039567517</v>
      </c>
      <c r="I119">
        <f t="shared" si="16"/>
        <v>75.852445818042995</v>
      </c>
      <c r="J119">
        <f t="shared" si="17"/>
        <v>14.997642485272891</v>
      </c>
      <c r="K119">
        <f t="shared" si="18"/>
        <v>60.854803870203654</v>
      </c>
      <c r="L119">
        <f t="shared" si="19"/>
        <v>5.3743355010738014E-7</v>
      </c>
      <c r="M119">
        <f t="shared" si="20"/>
        <v>29.145196129796346</v>
      </c>
      <c r="N119">
        <f t="shared" si="21"/>
        <v>31.709607202973757</v>
      </c>
    </row>
    <row r="120" spans="1:14" x14ac:dyDescent="0.25">
      <c r="A120">
        <v>35.647880503910002</v>
      </c>
      <c r="B120">
        <v>22.500031305444999</v>
      </c>
      <c r="C120">
        <v>61.590206735142701</v>
      </c>
      <c r="D120">
        <f t="shared" si="11"/>
        <v>61.590206735142701</v>
      </c>
      <c r="E120">
        <f t="shared" si="12"/>
        <v>69.853728840161097</v>
      </c>
      <c r="F120">
        <f t="shared" si="13"/>
        <v>8.2635221050183958</v>
      </c>
      <c r="G120">
        <f t="shared" si="14"/>
        <v>57.065660278712258</v>
      </c>
      <c r="H120">
        <f t="shared" si="15"/>
        <v>4.5245464564304427</v>
      </c>
      <c r="I120">
        <f t="shared" si="16"/>
        <v>76.852150801535004</v>
      </c>
      <c r="J120">
        <f t="shared" si="17"/>
        <v>15.261944066392303</v>
      </c>
      <c r="K120">
        <f t="shared" si="18"/>
        <v>61.590207285523917</v>
      </c>
      <c r="L120">
        <f t="shared" si="19"/>
        <v>5.5038121615780256E-7</v>
      </c>
      <c r="M120">
        <f t="shared" si="20"/>
        <v>28.409792714476083</v>
      </c>
      <c r="N120">
        <f t="shared" si="21"/>
        <v>33.180414020666618</v>
      </c>
    </row>
    <row r="121" spans="1:14" x14ac:dyDescent="0.25">
      <c r="A121">
        <v>35.647880504149498</v>
      </c>
      <c r="B121">
        <v>23.5000663757761</v>
      </c>
      <c r="C121">
        <v>62.388202222737497</v>
      </c>
      <c r="D121">
        <f t="shared" si="11"/>
        <v>62.388202222737497</v>
      </c>
      <c r="E121">
        <f t="shared" si="12"/>
        <v>70.687163055790791</v>
      </c>
      <c r="F121">
        <f t="shared" si="13"/>
        <v>8.2989608330532931</v>
      </c>
      <c r="G121">
        <f t="shared" si="14"/>
        <v>57.308768520437894</v>
      </c>
      <c r="H121">
        <f t="shared" si="15"/>
        <v>5.0794337022996032</v>
      </c>
      <c r="I121">
        <f t="shared" si="16"/>
        <v>77.852185871626602</v>
      </c>
      <c r="J121">
        <f t="shared" si="17"/>
        <v>15.463983648889105</v>
      </c>
      <c r="K121">
        <f t="shared" si="18"/>
        <v>62.388202815842206</v>
      </c>
      <c r="L121">
        <f t="shared" si="19"/>
        <v>5.9310470845730379E-7</v>
      </c>
      <c r="M121">
        <f t="shared" si="20"/>
        <v>27.611797184157787</v>
      </c>
      <c r="N121">
        <f t="shared" si="21"/>
        <v>34.776405038579711</v>
      </c>
    </row>
    <row r="122" spans="1:14" x14ac:dyDescent="0.25">
      <c r="A122">
        <v>35.647880502425501</v>
      </c>
      <c r="B122">
        <v>24.500106820010199</v>
      </c>
      <c r="C122">
        <v>63.255378578660299</v>
      </c>
      <c r="D122">
        <f t="shared" si="11"/>
        <v>63.255378578660299</v>
      </c>
      <c r="E122">
        <f t="shared" si="12"/>
        <v>71.548360308918873</v>
      </c>
      <c r="F122">
        <f t="shared" si="13"/>
        <v>8.2929817302585747</v>
      </c>
      <c r="G122">
        <f t="shared" si="14"/>
        <v>57.561836914740198</v>
      </c>
      <c r="H122">
        <f t="shared" si="15"/>
        <v>5.6935416639201009</v>
      </c>
      <c r="I122">
        <f t="shared" si="16"/>
        <v>78.852226317584694</v>
      </c>
      <c r="J122">
        <f t="shared" si="17"/>
        <v>15.596847738924396</v>
      </c>
      <c r="K122">
        <f t="shared" si="18"/>
        <v>63.255379242127205</v>
      </c>
      <c r="L122">
        <f t="shared" si="19"/>
        <v>6.6346690630325611E-7</v>
      </c>
      <c r="M122">
        <f t="shared" si="20"/>
        <v>26.744620757872788</v>
      </c>
      <c r="N122">
        <f t="shared" si="21"/>
        <v>36.510757820787511</v>
      </c>
    </row>
    <row r="123" spans="1:14" x14ac:dyDescent="0.25">
      <c r="A123">
        <v>35.647880503743899</v>
      </c>
      <c r="B123">
        <v>25.5004779600301</v>
      </c>
      <c r="C123">
        <v>64.200403619646096</v>
      </c>
      <c r="D123">
        <f t="shared" si="11"/>
        <v>64.200403619646096</v>
      </c>
      <c r="E123">
        <f t="shared" si="12"/>
        <v>72.441974526148925</v>
      </c>
      <c r="F123">
        <f t="shared" si="13"/>
        <v>8.2415709065028295</v>
      </c>
      <c r="G123">
        <f t="shared" si="14"/>
        <v>57.824875662886456</v>
      </c>
      <c r="H123">
        <f t="shared" si="15"/>
        <v>6.3755279567596403</v>
      </c>
      <c r="I123">
        <f t="shared" si="16"/>
        <v>79.852597456286205</v>
      </c>
      <c r="J123">
        <f t="shared" si="17"/>
        <v>15.652193836640109</v>
      </c>
      <c r="K123">
        <f t="shared" si="18"/>
        <v>64.200404327453754</v>
      </c>
      <c r="L123">
        <f t="shared" si="19"/>
        <v>7.0780765781819355E-7</v>
      </c>
      <c r="M123">
        <f t="shared" si="20"/>
        <v>25.799595672546232</v>
      </c>
      <c r="N123">
        <f t="shared" si="21"/>
        <v>38.400807947099864</v>
      </c>
    </row>
    <row r="124" spans="1:14" x14ac:dyDescent="0.25">
      <c r="A124">
        <v>35.647880504603897</v>
      </c>
      <c r="B124">
        <v>26.5005671995014</v>
      </c>
      <c r="C124">
        <v>65.233105640719899</v>
      </c>
      <c r="D124">
        <f t="shared" si="11"/>
        <v>65.233105640719899</v>
      </c>
      <c r="E124">
        <f t="shared" si="12"/>
        <v>73.372914799269552</v>
      </c>
      <c r="F124">
        <f t="shared" si="13"/>
        <v>8.139809158549653</v>
      </c>
      <c r="G124">
        <f t="shared" si="14"/>
        <v>58.097644281201013</v>
      </c>
      <c r="H124">
        <f t="shared" si="15"/>
        <v>7.1354613595188852</v>
      </c>
      <c r="I124">
        <f t="shared" si="16"/>
        <v>80.8526866948975</v>
      </c>
      <c r="J124">
        <f t="shared" si="17"/>
        <v>15.619581054177601</v>
      </c>
      <c r="K124">
        <f t="shared" si="18"/>
        <v>65.233106353188134</v>
      </c>
      <c r="L124">
        <f t="shared" si="19"/>
        <v>7.1246823551973648E-7</v>
      </c>
      <c r="M124">
        <f t="shared" si="20"/>
        <v>24.766893646811852</v>
      </c>
      <c r="N124">
        <f t="shared" si="21"/>
        <v>40.466211993908047</v>
      </c>
    </row>
    <row r="125" spans="1:14" x14ac:dyDescent="0.25">
      <c r="A125">
        <v>35.647880503968402</v>
      </c>
      <c r="B125">
        <v>27.501065824570802</v>
      </c>
      <c r="C125">
        <v>66.367463261917393</v>
      </c>
      <c r="D125">
        <f t="shared" si="11"/>
        <v>66.367463261917393</v>
      </c>
      <c r="E125">
        <f t="shared" si="12"/>
        <v>74.348822224737944</v>
      </c>
      <c r="F125">
        <f t="shared" si="13"/>
        <v>7.9813589628205506</v>
      </c>
      <c r="G125">
        <f t="shared" si="14"/>
        <v>58.380250016649796</v>
      </c>
      <c r="H125">
        <f t="shared" si="15"/>
        <v>7.987213245267597</v>
      </c>
      <c r="I125">
        <f t="shared" si="16"/>
        <v>81.853185320602392</v>
      </c>
      <c r="J125">
        <f t="shared" si="17"/>
        <v>15.485722058684999</v>
      </c>
      <c r="K125">
        <f t="shared" si="18"/>
        <v>66.367464044566361</v>
      </c>
      <c r="L125">
        <f t="shared" si="19"/>
        <v>7.8264896785640303E-7</v>
      </c>
      <c r="M125">
        <f t="shared" si="20"/>
        <v>23.632535955433639</v>
      </c>
      <c r="N125">
        <f t="shared" si="21"/>
        <v>42.734927306483755</v>
      </c>
    </row>
    <row r="126" spans="1:14" x14ac:dyDescent="0.25">
      <c r="A126">
        <v>35.647880504331397</v>
      </c>
      <c r="B126">
        <v>28.5008629522241</v>
      </c>
      <c r="C126">
        <v>67.619474057487807</v>
      </c>
      <c r="D126">
        <f t="shared" si="11"/>
        <v>67.619474057487807</v>
      </c>
      <c r="E126">
        <f t="shared" si="12"/>
        <v>75.37779625422715</v>
      </c>
      <c r="F126">
        <f t="shared" si="13"/>
        <v>7.7583221967393428</v>
      </c>
      <c r="G126">
        <f t="shared" si="14"/>
        <v>58.672288775369239</v>
      </c>
      <c r="H126">
        <f t="shared" si="15"/>
        <v>8.9471852821185678</v>
      </c>
      <c r="I126">
        <f t="shared" si="16"/>
        <v>82.8529824478927</v>
      </c>
      <c r="J126">
        <f t="shared" si="17"/>
        <v>15.233508390404893</v>
      </c>
      <c r="K126">
        <f t="shared" si="18"/>
        <v>67.61947485754456</v>
      </c>
      <c r="L126">
        <f t="shared" si="19"/>
        <v>8.0005675329175574E-7</v>
      </c>
      <c r="M126">
        <f t="shared" si="20"/>
        <v>22.380525142455426</v>
      </c>
      <c r="N126">
        <f t="shared" si="21"/>
        <v>45.238948915032381</v>
      </c>
    </row>
    <row r="127" spans="1:14" x14ac:dyDescent="0.25">
      <c r="A127">
        <v>35.647880504729599</v>
      </c>
      <c r="B127">
        <v>29.501061481527099</v>
      </c>
      <c r="C127">
        <v>69.0138704438709</v>
      </c>
      <c r="D127">
        <f t="shared" si="11"/>
        <v>69.0138704438709</v>
      </c>
      <c r="E127">
        <f t="shared" si="12"/>
        <v>76.473516315738621</v>
      </c>
      <c r="F127">
        <f t="shared" si="13"/>
        <v>7.4596458718677212</v>
      </c>
      <c r="G127">
        <f t="shared" si="14"/>
        <v>58.97398936869034</v>
      </c>
      <c r="H127">
        <f t="shared" si="15"/>
        <v>10.03988107518056</v>
      </c>
      <c r="I127">
        <f t="shared" si="16"/>
        <v>83.853180976797503</v>
      </c>
      <c r="J127">
        <f t="shared" si="17"/>
        <v>14.839310532926604</v>
      </c>
      <c r="K127">
        <f t="shared" si="18"/>
        <v>69.013871314246686</v>
      </c>
      <c r="L127">
        <f t="shared" si="19"/>
        <v>8.7037578566651064E-7</v>
      </c>
      <c r="M127">
        <f t="shared" si="20"/>
        <v>20.986128685753314</v>
      </c>
      <c r="N127">
        <f t="shared" si="21"/>
        <v>48.027741758117585</v>
      </c>
    </row>
    <row r="128" spans="1:14" x14ac:dyDescent="0.25">
      <c r="A128">
        <v>35.6478805051131</v>
      </c>
      <c r="B128">
        <v>30.5009422593896</v>
      </c>
      <c r="C128">
        <v>70.582737248140901</v>
      </c>
      <c r="D128">
        <f t="shared" si="11"/>
        <v>70.582737248140901</v>
      </c>
      <c r="E128">
        <f t="shared" si="12"/>
        <v>77.653156698604832</v>
      </c>
      <c r="F128">
        <f t="shared" si="13"/>
        <v>7.0704194504639304</v>
      </c>
      <c r="G128">
        <f t="shared" si="14"/>
        <v>59.285044196487128</v>
      </c>
      <c r="H128">
        <f t="shared" si="15"/>
        <v>11.297693051653773</v>
      </c>
      <c r="I128">
        <f t="shared" si="16"/>
        <v>84.853061754276496</v>
      </c>
      <c r="J128">
        <f t="shared" si="17"/>
        <v>14.270324506135594</v>
      </c>
      <c r="K128">
        <f t="shared" si="18"/>
        <v>70.582738210999395</v>
      </c>
      <c r="L128">
        <f t="shared" si="19"/>
        <v>9.6285849338073604E-7</v>
      </c>
      <c r="M128">
        <f t="shared" si="20"/>
        <v>19.417261789000591</v>
      </c>
      <c r="N128">
        <f t="shared" si="21"/>
        <v>51.16547545914031</v>
      </c>
    </row>
    <row r="129" spans="1:14" x14ac:dyDescent="0.25">
      <c r="A129">
        <v>35.647880505960799</v>
      </c>
      <c r="B129">
        <v>31.500817750106599</v>
      </c>
      <c r="C129">
        <v>72.376117986234803</v>
      </c>
      <c r="D129">
        <f t="shared" si="11"/>
        <v>72.376117986234803</v>
      </c>
      <c r="E129">
        <f t="shared" si="12"/>
        <v>78.944323024861362</v>
      </c>
      <c r="F129">
        <f t="shared" si="13"/>
        <v>6.5682050386265587</v>
      </c>
      <c r="G129">
        <f t="shared" si="14"/>
        <v>59.605451147453778</v>
      </c>
      <c r="H129">
        <f t="shared" si="15"/>
        <v>12.770666838781025</v>
      </c>
      <c r="I129">
        <f t="shared" si="16"/>
        <v>85.852937244145807</v>
      </c>
      <c r="J129">
        <f t="shared" si="17"/>
        <v>13.476819257911004</v>
      </c>
      <c r="K129">
        <f t="shared" si="18"/>
        <v>72.376119057689166</v>
      </c>
      <c r="L129">
        <f t="shared" si="19"/>
        <v>1.0714543634549045E-6</v>
      </c>
      <c r="M129">
        <f t="shared" si="20"/>
        <v>17.623880942310819</v>
      </c>
      <c r="N129">
        <f t="shared" si="21"/>
        <v>54.752237043923984</v>
      </c>
    </row>
    <row r="130" spans="1:14" x14ac:dyDescent="0.25">
      <c r="A130">
        <v>35.6478805062982</v>
      </c>
      <c r="B130">
        <v>32.500214016951702</v>
      </c>
      <c r="C130">
        <v>74.474157772511006</v>
      </c>
      <c r="D130">
        <f t="shared" si="11"/>
        <v>74.474157772511006</v>
      </c>
      <c r="E130">
        <f t="shared" si="12"/>
        <v>80.391513103218955</v>
      </c>
      <c r="F130">
        <f t="shared" si="13"/>
        <v>5.9173553307079487</v>
      </c>
      <c r="G130">
        <f t="shared" si="14"/>
        <v>59.934954064259841</v>
      </c>
      <c r="H130">
        <f t="shared" si="15"/>
        <v>14.539203708251165</v>
      </c>
      <c r="I130">
        <f t="shared" si="16"/>
        <v>86.852333510653494</v>
      </c>
      <c r="J130">
        <f t="shared" si="17"/>
        <v>12.378175738142488</v>
      </c>
      <c r="K130">
        <f t="shared" si="18"/>
        <v>74.474158998552397</v>
      </c>
      <c r="L130">
        <f t="shared" si="19"/>
        <v>1.2260413910780699E-6</v>
      </c>
      <c r="M130">
        <f t="shared" si="20"/>
        <v>15.525841001447603</v>
      </c>
      <c r="N130">
        <f t="shared" si="21"/>
        <v>58.948316771063404</v>
      </c>
    </row>
    <row r="131" spans="1:14" x14ac:dyDescent="0.25">
      <c r="A131">
        <v>35.647880507088999</v>
      </c>
      <c r="B131">
        <v>33.500517418390203</v>
      </c>
      <c r="C131">
        <v>77.032258244113294</v>
      </c>
      <c r="D131">
        <f t="shared" si="11"/>
        <v>77.032258244113294</v>
      </c>
      <c r="E131">
        <f t="shared" si="12"/>
        <v>82.082842304494278</v>
      </c>
      <c r="F131">
        <f t="shared" si="13"/>
        <v>5.0505840603809844</v>
      </c>
      <c r="G131">
        <f t="shared" si="14"/>
        <v>60.273915541198768</v>
      </c>
      <c r="H131">
        <f t="shared" si="15"/>
        <v>16.758342702914526</v>
      </c>
      <c r="I131">
        <f t="shared" si="16"/>
        <v>87.852636911301204</v>
      </c>
      <c r="J131">
        <f t="shared" si="17"/>
        <v>10.82037866718791</v>
      </c>
      <c r="K131">
        <f t="shared" si="18"/>
        <v>77.03225969754395</v>
      </c>
      <c r="L131">
        <f t="shared" si="19"/>
        <v>1.4534306558289245E-6</v>
      </c>
      <c r="M131">
        <f t="shared" si="20"/>
        <v>12.967740302456065</v>
      </c>
      <c r="N131">
        <f t="shared" si="21"/>
        <v>64.064517941657229</v>
      </c>
    </row>
    <row r="132" spans="1:14" x14ac:dyDescent="0.25">
      <c r="A132">
        <v>35.647880506164199</v>
      </c>
      <c r="B132">
        <v>34.500450740795699</v>
      </c>
      <c r="C132">
        <v>80.413869622465199</v>
      </c>
      <c r="D132">
        <f t="shared" ref="D132:D195" si="22">IF(AND($C132&gt;90,$C132&lt;=180),180-$C132,$C132)</f>
        <v>80.413869622465199</v>
      </c>
      <c r="E132">
        <f t="shared" ref="E132:E195" si="23">90 - $A132*(ACOS(ABS($B132/$A132))*180/PI()/90)</f>
        <v>84.226397403911122</v>
      </c>
      <c r="F132">
        <f t="shared" ref="F132:F195" si="24">ABS($D132-E132)</f>
        <v>3.8125277814459224</v>
      </c>
      <c r="G132">
        <f t="shared" ref="G132:G195" si="25">90-$A132*COS(RADIANS($B132))</f>
        <v>60.621806949140705</v>
      </c>
      <c r="H132">
        <f t="shared" ref="H132:H195" si="26">ABS($D132-G132)</f>
        <v>19.792062673324494</v>
      </c>
      <c r="I132">
        <f t="shared" ref="I132:I195" si="27">90-$A132+$B132</f>
        <v>88.8525702346315</v>
      </c>
      <c r="J132">
        <f t="shared" ref="J132:J195" si="28">ABS($D132-I132)</f>
        <v>8.4387006121663006</v>
      </c>
      <c r="K132">
        <f t="shared" ref="K132:K195" si="29">90-DEGREES(ATAN(SQRT(((SIN(RADIANS($A132)))^2)-((SIN(RADIANS($B132)))^2))/COS(RADIANS($A132))))</f>
        <v>80.413871577141109</v>
      </c>
      <c r="L132">
        <f t="shared" ref="L132:L195" si="30">ABS($D132-K132)</f>
        <v>1.9546759091326749E-6</v>
      </c>
      <c r="M132">
        <f t="shared" ref="M132:M195" si="31">90-DEGREES(ATAN2(SQRT(((SIN(RADIANS($A132)))^2)-((SIN(RADIANS($B132)))^2)),COS(RADIANS($A132))))</f>
        <v>9.5861284228588914</v>
      </c>
      <c r="N132">
        <f t="shared" ref="N132:N195" si="32">ABS($D132-M132)</f>
        <v>70.827741199606308</v>
      </c>
    </row>
    <row r="133" spans="1:14" x14ac:dyDescent="0.25">
      <c r="A133">
        <v>35.647880505144698</v>
      </c>
      <c r="B133">
        <v>35.500067605620501</v>
      </c>
      <c r="C133">
        <v>86.520422657502706</v>
      </c>
      <c r="D133">
        <f t="shared" si="22"/>
        <v>86.520422657502706</v>
      </c>
      <c r="E133">
        <f t="shared" si="23"/>
        <v>87.932629448925837</v>
      </c>
      <c r="F133">
        <f t="shared" si="24"/>
        <v>1.4122067914231309</v>
      </c>
      <c r="G133">
        <f t="shared" si="25"/>
        <v>60.978531710020931</v>
      </c>
      <c r="H133">
        <f t="shared" si="26"/>
        <v>25.541890947481775</v>
      </c>
      <c r="I133">
        <f t="shared" si="27"/>
        <v>89.852187100475803</v>
      </c>
      <c r="J133">
        <f t="shared" si="28"/>
        <v>3.3317644429730962</v>
      </c>
      <c r="K133">
        <f t="shared" si="29"/>
        <v>86.520427762061573</v>
      </c>
      <c r="L133">
        <f t="shared" si="30"/>
        <v>5.1045588662645969E-6</v>
      </c>
      <c r="M133">
        <f t="shared" si="31"/>
        <v>3.4795722379384131</v>
      </c>
      <c r="N133">
        <f t="shared" si="32"/>
        <v>83.040850419564293</v>
      </c>
    </row>
    <row r="134" spans="1:14" x14ac:dyDescent="0.25">
      <c r="A134">
        <v>35.647880505123503</v>
      </c>
      <c r="B134">
        <v>35.499985711388</v>
      </c>
      <c r="C134">
        <v>93.480537521704804</v>
      </c>
      <c r="D134">
        <f t="shared" si="22"/>
        <v>86.519462478295196</v>
      </c>
      <c r="E134">
        <f t="shared" si="23"/>
        <v>87.932056429076653</v>
      </c>
      <c r="F134">
        <f t="shared" si="24"/>
        <v>1.4125939507814564</v>
      </c>
      <c r="G134">
        <f t="shared" si="25"/>
        <v>60.978502121826452</v>
      </c>
      <c r="H134">
        <f t="shared" si="26"/>
        <v>25.540960356468744</v>
      </c>
      <c r="I134">
        <f t="shared" si="27"/>
        <v>89.852105206264497</v>
      </c>
      <c r="J134">
        <f t="shared" si="28"/>
        <v>3.3326427279693007</v>
      </c>
      <c r="K134">
        <f t="shared" si="29"/>
        <v>86.519467203272796</v>
      </c>
      <c r="L134">
        <f t="shared" si="30"/>
        <v>4.7249776002900035E-6</v>
      </c>
      <c r="M134">
        <f t="shared" si="31"/>
        <v>3.4805327967272035</v>
      </c>
      <c r="N134">
        <f t="shared" si="32"/>
        <v>83.038929681567993</v>
      </c>
    </row>
    <row r="135" spans="1:14" x14ac:dyDescent="0.25">
      <c r="A135">
        <v>35.647880506360998</v>
      </c>
      <c r="B135">
        <v>34.499712017873499</v>
      </c>
      <c r="C135">
        <v>99.589135674658095</v>
      </c>
      <c r="D135">
        <f t="shared" si="22"/>
        <v>80.410864325341905</v>
      </c>
      <c r="E135">
        <f t="shared" si="23"/>
        <v>84.224529067564006</v>
      </c>
      <c r="F135">
        <f t="shared" si="24"/>
        <v>3.8136647422221017</v>
      </c>
      <c r="G135">
        <f t="shared" si="25"/>
        <v>60.621546620559705</v>
      </c>
      <c r="H135">
        <f t="shared" si="26"/>
        <v>19.789317704782199</v>
      </c>
      <c r="I135">
        <f t="shared" si="27"/>
        <v>88.851831511512501</v>
      </c>
      <c r="J135">
        <f t="shared" si="28"/>
        <v>8.4409671861705959</v>
      </c>
      <c r="K135">
        <f t="shared" si="29"/>
        <v>80.410865858346725</v>
      </c>
      <c r="L135">
        <f t="shared" si="30"/>
        <v>1.5330048199757584E-6</v>
      </c>
      <c r="M135">
        <f t="shared" si="31"/>
        <v>9.5891341416532754</v>
      </c>
      <c r="N135">
        <f t="shared" si="32"/>
        <v>70.821730183688629</v>
      </c>
    </row>
    <row r="136" spans="1:14" x14ac:dyDescent="0.25">
      <c r="A136">
        <v>35.647880506236</v>
      </c>
      <c r="B136">
        <v>33.4999708521363</v>
      </c>
      <c r="C136">
        <v>102.969312282473</v>
      </c>
      <c r="D136">
        <f t="shared" si="22"/>
        <v>77.030687717527002</v>
      </c>
      <c r="E136">
        <f t="shared" si="23"/>
        <v>82.08182445080493</v>
      </c>
      <c r="F136">
        <f t="shared" si="24"/>
        <v>5.0511367332779287</v>
      </c>
      <c r="G136">
        <f t="shared" si="25"/>
        <v>60.273727849726043</v>
      </c>
      <c r="H136">
        <f t="shared" si="26"/>
        <v>16.756959867800958</v>
      </c>
      <c r="I136">
        <f t="shared" si="27"/>
        <v>87.852090345900308</v>
      </c>
      <c r="J136">
        <f t="shared" si="28"/>
        <v>10.821402628373306</v>
      </c>
      <c r="K136">
        <f t="shared" si="29"/>
        <v>77.030688775708995</v>
      </c>
      <c r="L136">
        <f t="shared" si="30"/>
        <v>1.0581819935850945E-6</v>
      </c>
      <c r="M136">
        <f t="shared" si="31"/>
        <v>12.969311224291005</v>
      </c>
      <c r="N136">
        <f t="shared" si="32"/>
        <v>64.061376493235997</v>
      </c>
    </row>
    <row r="137" spans="1:14" x14ac:dyDescent="0.25">
      <c r="A137">
        <v>35.647880506501998</v>
      </c>
      <c r="B137">
        <v>32.499495874929401</v>
      </c>
      <c r="C137">
        <v>105.527488566958</v>
      </c>
      <c r="D137">
        <f t="shared" si="22"/>
        <v>74.472511433042001</v>
      </c>
      <c r="E137">
        <f t="shared" si="23"/>
        <v>80.390400399673666</v>
      </c>
      <c r="F137">
        <f t="shared" si="24"/>
        <v>5.917888966631665</v>
      </c>
      <c r="G137">
        <f t="shared" si="25"/>
        <v>59.934713995012771</v>
      </c>
      <c r="H137">
        <f t="shared" si="26"/>
        <v>14.53779743802923</v>
      </c>
      <c r="I137">
        <f t="shared" si="27"/>
        <v>86.851615368427403</v>
      </c>
      <c r="J137">
        <f t="shared" si="28"/>
        <v>12.379103935385402</v>
      </c>
      <c r="K137">
        <f t="shared" si="29"/>
        <v>74.472512266874915</v>
      </c>
      <c r="L137">
        <f t="shared" si="30"/>
        <v>8.3383291382688185E-7</v>
      </c>
      <c r="M137">
        <f t="shared" si="31"/>
        <v>15.527487733125085</v>
      </c>
      <c r="N137">
        <f t="shared" si="32"/>
        <v>58.945023699916916</v>
      </c>
    </row>
    <row r="138" spans="1:14" x14ac:dyDescent="0.25">
      <c r="A138">
        <v>35.647880506447699</v>
      </c>
      <c r="B138">
        <v>31.499479355472001</v>
      </c>
      <c r="C138">
        <v>107.626463220586</v>
      </c>
      <c r="D138">
        <f t="shared" si="22"/>
        <v>72.373536779413996</v>
      </c>
      <c r="E138">
        <f t="shared" si="23"/>
        <v>78.942503004593917</v>
      </c>
      <c r="F138">
        <f t="shared" si="24"/>
        <v>6.5689662251799206</v>
      </c>
      <c r="G138">
        <f t="shared" si="25"/>
        <v>59.605016053927443</v>
      </c>
      <c r="H138">
        <f t="shared" si="26"/>
        <v>12.768520725486553</v>
      </c>
      <c r="I138">
        <f t="shared" si="27"/>
        <v>85.851598849024299</v>
      </c>
      <c r="J138">
        <f t="shared" si="28"/>
        <v>13.478062069610303</v>
      </c>
      <c r="K138">
        <f t="shared" si="29"/>
        <v>72.373537476027536</v>
      </c>
      <c r="L138">
        <f t="shared" si="30"/>
        <v>6.9661354018535349E-7</v>
      </c>
      <c r="M138">
        <f t="shared" si="31"/>
        <v>17.62646252397245</v>
      </c>
      <c r="N138">
        <f t="shared" si="32"/>
        <v>54.747074255441547</v>
      </c>
    </row>
    <row r="139" spans="1:14" x14ac:dyDescent="0.25">
      <c r="A139">
        <v>35.647880507267899</v>
      </c>
      <c r="B139">
        <v>30.4994073285804</v>
      </c>
      <c r="C139">
        <v>109.419827217468</v>
      </c>
      <c r="D139">
        <f t="shared" si="22"/>
        <v>70.580172782532003</v>
      </c>
      <c r="E139">
        <f t="shared" si="23"/>
        <v>77.651268977034533</v>
      </c>
      <c r="F139">
        <f t="shared" si="24"/>
        <v>7.0710961945025304</v>
      </c>
      <c r="G139">
        <f t="shared" si="25"/>
        <v>59.284559496875573</v>
      </c>
      <c r="H139">
        <f t="shared" si="26"/>
        <v>11.29561328565643</v>
      </c>
      <c r="I139">
        <f t="shared" si="27"/>
        <v>84.851526821312504</v>
      </c>
      <c r="J139">
        <f t="shared" si="28"/>
        <v>14.271354038780501</v>
      </c>
      <c r="K139">
        <f t="shared" si="29"/>
        <v>70.580173384419538</v>
      </c>
      <c r="L139">
        <f t="shared" si="30"/>
        <v>6.0188753536749573E-7</v>
      </c>
      <c r="M139">
        <f t="shared" si="31"/>
        <v>19.419826615580462</v>
      </c>
      <c r="N139">
        <f t="shared" si="32"/>
        <v>51.160346166951541</v>
      </c>
    </row>
    <row r="140" spans="1:14" x14ac:dyDescent="0.25">
      <c r="A140">
        <v>35.647880507843603</v>
      </c>
      <c r="B140">
        <v>29.4986565977885</v>
      </c>
      <c r="C140">
        <v>110.989675971022</v>
      </c>
      <c r="D140">
        <f t="shared" si="22"/>
        <v>69.010324028978005</v>
      </c>
      <c r="E140">
        <f t="shared" si="23"/>
        <v>76.470789277584117</v>
      </c>
      <c r="F140">
        <f t="shared" si="24"/>
        <v>7.4604652486061127</v>
      </c>
      <c r="G140">
        <f t="shared" si="25"/>
        <v>58.973252578730069</v>
      </c>
      <c r="H140">
        <f t="shared" si="26"/>
        <v>10.037071450247936</v>
      </c>
      <c r="I140">
        <f t="shared" si="27"/>
        <v>83.850776089944901</v>
      </c>
      <c r="J140">
        <f t="shared" si="28"/>
        <v>14.840452060966896</v>
      </c>
      <c r="K140">
        <f t="shared" si="29"/>
        <v>69.010324560119173</v>
      </c>
      <c r="L140">
        <f t="shared" si="30"/>
        <v>5.3114116838059999E-7</v>
      </c>
      <c r="M140">
        <f t="shared" si="31"/>
        <v>20.989675439880813</v>
      </c>
      <c r="N140">
        <f t="shared" si="32"/>
        <v>48.020648589097192</v>
      </c>
    </row>
    <row r="141" spans="1:14" x14ac:dyDescent="0.25">
      <c r="A141">
        <v>35.647880508070102</v>
      </c>
      <c r="B141">
        <v>28.4996596115441</v>
      </c>
      <c r="C141">
        <v>112.382112281158</v>
      </c>
      <c r="D141">
        <f t="shared" si="22"/>
        <v>67.617887718841999</v>
      </c>
      <c r="E141">
        <f t="shared" si="23"/>
        <v>75.376520898631341</v>
      </c>
      <c r="F141">
        <f t="shared" si="24"/>
        <v>7.7586331797893422</v>
      </c>
      <c r="G141">
        <f t="shared" si="25"/>
        <v>58.671931527026345</v>
      </c>
      <c r="H141">
        <f t="shared" si="26"/>
        <v>8.9459561918156538</v>
      </c>
      <c r="I141">
        <f t="shared" si="27"/>
        <v>82.851779103474001</v>
      </c>
      <c r="J141">
        <f t="shared" si="28"/>
        <v>15.233891384632003</v>
      </c>
      <c r="K141">
        <f t="shared" si="29"/>
        <v>67.617888193779223</v>
      </c>
      <c r="L141">
        <f t="shared" si="30"/>
        <v>4.7493722377112135E-7</v>
      </c>
      <c r="M141">
        <f t="shared" si="31"/>
        <v>22.382111806220777</v>
      </c>
      <c r="N141">
        <f t="shared" si="32"/>
        <v>45.235775912621222</v>
      </c>
    </row>
    <row r="142" spans="1:14" x14ac:dyDescent="0.25">
      <c r="A142">
        <v>35.647880508193403</v>
      </c>
      <c r="B142">
        <v>27.499090832502901</v>
      </c>
      <c r="C142">
        <v>113.634885895762</v>
      </c>
      <c r="D142">
        <f t="shared" si="22"/>
        <v>66.365114104238003</v>
      </c>
      <c r="E142">
        <f t="shared" si="23"/>
        <v>74.346846254401527</v>
      </c>
      <c r="F142">
        <f t="shared" si="24"/>
        <v>7.9817321501635234</v>
      </c>
      <c r="G142">
        <f t="shared" si="25"/>
        <v>58.379682620942845</v>
      </c>
      <c r="H142">
        <f t="shared" si="26"/>
        <v>7.9854314832951587</v>
      </c>
      <c r="I142">
        <f t="shared" si="27"/>
        <v>81.851210324309505</v>
      </c>
      <c r="J142">
        <f t="shared" si="28"/>
        <v>15.486096220071502</v>
      </c>
      <c r="K142">
        <f t="shared" si="29"/>
        <v>66.365114534714891</v>
      </c>
      <c r="L142">
        <f t="shared" si="30"/>
        <v>4.3047688791375549E-7</v>
      </c>
      <c r="M142">
        <f t="shared" si="31"/>
        <v>23.634885465285109</v>
      </c>
      <c r="N142">
        <f t="shared" si="32"/>
        <v>42.730228638952894</v>
      </c>
    </row>
    <row r="143" spans="1:14" x14ac:dyDescent="0.25">
      <c r="A143">
        <v>35.647703927116602</v>
      </c>
      <c r="B143">
        <v>26.498493748451502</v>
      </c>
      <c r="C143">
        <v>114.76886012981799</v>
      </c>
      <c r="D143">
        <f t="shared" si="22"/>
        <v>65.231139870182005</v>
      </c>
      <c r="E143">
        <f t="shared" si="23"/>
        <v>73.371148646325679</v>
      </c>
      <c r="F143">
        <f t="shared" si="24"/>
        <v>8.1400087761436737</v>
      </c>
      <c r="G143">
        <f t="shared" si="25"/>
        <v>58.097226702725521</v>
      </c>
      <c r="H143">
        <f t="shared" si="26"/>
        <v>7.133913167456484</v>
      </c>
      <c r="I143">
        <f t="shared" si="27"/>
        <v>80.850789821334899</v>
      </c>
      <c r="J143">
        <f t="shared" si="28"/>
        <v>15.619649951152894</v>
      </c>
      <c r="K143">
        <f t="shared" si="29"/>
        <v>65.231140264171529</v>
      </c>
      <c r="L143">
        <f t="shared" si="30"/>
        <v>3.9398952367264428E-7</v>
      </c>
      <c r="M143">
        <f t="shared" si="31"/>
        <v>24.768859735828471</v>
      </c>
      <c r="N143">
        <f t="shared" si="32"/>
        <v>40.462280134353534</v>
      </c>
    </row>
    <row r="144" spans="1:14" x14ac:dyDescent="0.25">
      <c r="A144">
        <v>35.647705154171298</v>
      </c>
      <c r="B144">
        <v>25.499444158868101</v>
      </c>
      <c r="C144">
        <v>115.80035590963099</v>
      </c>
      <c r="D144">
        <f t="shared" si="22"/>
        <v>64.199644090369006</v>
      </c>
      <c r="E144">
        <f t="shared" si="23"/>
        <v>72.441233338138346</v>
      </c>
      <c r="F144">
        <f t="shared" si="24"/>
        <v>8.2415892477693404</v>
      </c>
      <c r="G144">
        <f t="shared" si="25"/>
        <v>57.824757025905534</v>
      </c>
      <c r="H144">
        <f t="shared" si="26"/>
        <v>6.3748870644634721</v>
      </c>
      <c r="I144">
        <f t="shared" si="27"/>
        <v>79.85173900469681</v>
      </c>
      <c r="J144">
        <f t="shared" si="28"/>
        <v>15.652094914327805</v>
      </c>
      <c r="K144">
        <f t="shared" si="29"/>
        <v>64.199644452171071</v>
      </c>
      <c r="L144">
        <f t="shared" si="30"/>
        <v>3.6180206564040418E-7</v>
      </c>
      <c r="M144">
        <f t="shared" si="31"/>
        <v>25.800355547828929</v>
      </c>
      <c r="N144">
        <f t="shared" si="32"/>
        <v>38.399288542540077</v>
      </c>
    </row>
    <row r="145" spans="1:14" x14ac:dyDescent="0.25">
      <c r="A145">
        <v>35.647706957457999</v>
      </c>
      <c r="B145">
        <v>24.4994515114577</v>
      </c>
      <c r="C145">
        <v>116.744966723996</v>
      </c>
      <c r="D145">
        <f t="shared" si="22"/>
        <v>63.255033276003999</v>
      </c>
      <c r="E145">
        <f t="shared" si="23"/>
        <v>71.547980353873527</v>
      </c>
      <c r="F145">
        <f t="shared" si="24"/>
        <v>8.2929470778695276</v>
      </c>
      <c r="G145">
        <f t="shared" si="25"/>
        <v>57.561825759314345</v>
      </c>
      <c r="H145">
        <f t="shared" si="26"/>
        <v>5.6932075166896539</v>
      </c>
      <c r="I145">
        <f t="shared" si="27"/>
        <v>78.851744553999708</v>
      </c>
      <c r="J145">
        <f t="shared" si="28"/>
        <v>15.596711277995709</v>
      </c>
      <c r="K145">
        <f t="shared" si="29"/>
        <v>63.255033610742998</v>
      </c>
      <c r="L145">
        <f t="shared" si="30"/>
        <v>3.3473899918590178E-7</v>
      </c>
      <c r="M145">
        <f t="shared" si="31"/>
        <v>26.744966389257002</v>
      </c>
      <c r="N145">
        <f t="shared" si="32"/>
        <v>36.510066886746998</v>
      </c>
    </row>
    <row r="146" spans="1:14" x14ac:dyDescent="0.25">
      <c r="A146">
        <v>35.647709313496499</v>
      </c>
      <c r="B146">
        <v>23.4992890131149</v>
      </c>
      <c r="C146">
        <v>117.61220897686501</v>
      </c>
      <c r="D146">
        <f t="shared" si="22"/>
        <v>62.387791023134994</v>
      </c>
      <c r="E146">
        <f t="shared" si="23"/>
        <v>70.686693212351884</v>
      </c>
      <c r="F146">
        <f t="shared" si="24"/>
        <v>8.2989021892168893</v>
      </c>
      <c r="G146">
        <f t="shared" si="25"/>
        <v>57.308732659322551</v>
      </c>
      <c r="H146">
        <f t="shared" si="26"/>
        <v>5.0790583638124431</v>
      </c>
      <c r="I146">
        <f t="shared" si="27"/>
        <v>77.851579699618398</v>
      </c>
      <c r="J146">
        <f t="shared" si="28"/>
        <v>15.463788676483404</v>
      </c>
      <c r="K146">
        <f t="shared" si="29"/>
        <v>62.387791338155637</v>
      </c>
      <c r="L146">
        <f t="shared" si="30"/>
        <v>3.1502064246069494E-7</v>
      </c>
      <c r="M146">
        <f t="shared" si="31"/>
        <v>27.612208661844363</v>
      </c>
      <c r="N146">
        <f t="shared" si="32"/>
        <v>34.775582361290631</v>
      </c>
    </row>
    <row r="147" spans="1:14" x14ac:dyDescent="0.25">
      <c r="A147">
        <v>35.647712233996103</v>
      </c>
      <c r="B147">
        <v>22.498532259395901</v>
      </c>
      <c r="C147">
        <v>118.410717747503</v>
      </c>
      <c r="D147">
        <f t="shared" si="22"/>
        <v>61.589282252497</v>
      </c>
      <c r="E147">
        <f t="shared" si="23"/>
        <v>69.85268076618263</v>
      </c>
      <c r="F147">
        <f t="shared" si="24"/>
        <v>8.2633985136856296</v>
      </c>
      <c r="G147">
        <f t="shared" si="25"/>
        <v>57.065458836540273</v>
      </c>
      <c r="H147">
        <f t="shared" si="26"/>
        <v>4.523823415956727</v>
      </c>
      <c r="I147">
        <f t="shared" si="27"/>
        <v>76.850820025399798</v>
      </c>
      <c r="J147">
        <f t="shared" si="28"/>
        <v>15.261537772902798</v>
      </c>
      <c r="K147">
        <f t="shared" si="29"/>
        <v>61.589282541198514</v>
      </c>
      <c r="L147">
        <f t="shared" si="30"/>
        <v>2.8870151425053336E-7</v>
      </c>
      <c r="M147">
        <f t="shared" si="31"/>
        <v>28.410717458801486</v>
      </c>
      <c r="N147">
        <f t="shared" si="32"/>
        <v>33.178564793695514</v>
      </c>
    </row>
    <row r="148" spans="1:14" x14ac:dyDescent="0.25">
      <c r="A148">
        <v>35.647716026685202</v>
      </c>
      <c r="B148">
        <v>21.4995373389145</v>
      </c>
      <c r="C148">
        <v>119.145542198755</v>
      </c>
      <c r="D148">
        <f t="shared" si="22"/>
        <v>60.854457801245005</v>
      </c>
      <c r="E148">
        <f t="shared" si="23"/>
        <v>69.044311306865538</v>
      </c>
      <c r="F148">
        <f t="shared" si="24"/>
        <v>8.1898535056205333</v>
      </c>
      <c r="G148">
        <f t="shared" si="25"/>
        <v>56.832633252628177</v>
      </c>
      <c r="H148">
        <f t="shared" si="26"/>
        <v>4.0218245486168271</v>
      </c>
      <c r="I148">
        <f t="shared" si="27"/>
        <v>75.851821312229305</v>
      </c>
      <c r="J148">
        <f t="shared" si="28"/>
        <v>14.9973635109843</v>
      </c>
      <c r="K148">
        <f t="shared" si="29"/>
        <v>60.854458075092012</v>
      </c>
      <c r="L148">
        <f t="shared" si="30"/>
        <v>2.7384700729271572E-7</v>
      </c>
      <c r="M148">
        <f t="shared" si="31"/>
        <v>29.145541924907981</v>
      </c>
      <c r="N148">
        <f t="shared" si="32"/>
        <v>31.708915876337024</v>
      </c>
    </row>
    <row r="149" spans="1:14" x14ac:dyDescent="0.25">
      <c r="A149">
        <v>35.647719871711999</v>
      </c>
      <c r="B149">
        <v>20.498281852966201</v>
      </c>
      <c r="C149">
        <v>119.825251119892</v>
      </c>
      <c r="D149">
        <f t="shared" si="22"/>
        <v>60.174748880107998</v>
      </c>
      <c r="E149">
        <f t="shared" si="23"/>
        <v>68.255401099081524</v>
      </c>
      <c r="F149">
        <f t="shared" si="24"/>
        <v>8.0806522189735261</v>
      </c>
      <c r="G149">
        <f t="shared" si="25"/>
        <v>56.609397836487851</v>
      </c>
      <c r="H149">
        <f t="shared" si="26"/>
        <v>3.5653510436201472</v>
      </c>
      <c r="I149">
        <f t="shared" si="27"/>
        <v>74.850561981254202</v>
      </c>
      <c r="J149">
        <f t="shared" si="28"/>
        <v>14.675813101146204</v>
      </c>
      <c r="K149">
        <f t="shared" si="29"/>
        <v>60.17474915035114</v>
      </c>
      <c r="L149">
        <f t="shared" si="30"/>
        <v>2.7024314164236785E-7</v>
      </c>
      <c r="M149">
        <f t="shared" si="31"/>
        <v>29.82525084964886</v>
      </c>
      <c r="N149">
        <f t="shared" si="32"/>
        <v>30.349498030459138</v>
      </c>
    </row>
    <row r="150" spans="1:14" x14ac:dyDescent="0.25">
      <c r="A150">
        <v>35.647724107428502</v>
      </c>
      <c r="B150">
        <v>19.499722067255099</v>
      </c>
      <c r="C150">
        <v>120.451245788474</v>
      </c>
      <c r="D150">
        <f t="shared" si="22"/>
        <v>59.548754211526003</v>
      </c>
      <c r="E150">
        <f t="shared" si="23"/>
        <v>67.487370404050495</v>
      </c>
      <c r="F150">
        <f t="shared" si="24"/>
        <v>7.938616192524492</v>
      </c>
      <c r="G150">
        <f t="shared" si="25"/>
        <v>56.396918471357097</v>
      </c>
      <c r="H150">
        <f t="shared" si="26"/>
        <v>3.1518357401689059</v>
      </c>
      <c r="I150">
        <f t="shared" si="27"/>
        <v>73.851997959826605</v>
      </c>
      <c r="J150">
        <f t="shared" si="28"/>
        <v>14.303243748300602</v>
      </c>
      <c r="K150">
        <f t="shared" si="29"/>
        <v>59.548754446882569</v>
      </c>
      <c r="L150">
        <f t="shared" si="30"/>
        <v>2.3535656623607792E-7</v>
      </c>
      <c r="M150">
        <f t="shared" si="31"/>
        <v>30.451245553117431</v>
      </c>
      <c r="N150">
        <f t="shared" si="32"/>
        <v>29.097508658408572</v>
      </c>
    </row>
    <row r="151" spans="1:14" x14ac:dyDescent="0.25">
      <c r="A151">
        <v>35.647728706268502</v>
      </c>
      <c r="B151">
        <v>18.4986283045844</v>
      </c>
      <c r="C151">
        <v>121.030835979264</v>
      </c>
      <c r="D151">
        <f t="shared" si="22"/>
        <v>58.969164020736002</v>
      </c>
      <c r="E151">
        <f t="shared" si="23"/>
        <v>66.734080476937862</v>
      </c>
      <c r="F151">
        <f t="shared" si="24"/>
        <v>7.7649164562018598</v>
      </c>
      <c r="G151">
        <f t="shared" si="25"/>
        <v>56.194144826462569</v>
      </c>
      <c r="H151">
        <f t="shared" si="26"/>
        <v>2.7750191942734332</v>
      </c>
      <c r="I151">
        <f t="shared" si="27"/>
        <v>72.850899598315891</v>
      </c>
      <c r="J151">
        <f t="shared" si="28"/>
        <v>13.881735577579889</v>
      </c>
      <c r="K151">
        <f t="shared" si="29"/>
        <v>58.969164250173719</v>
      </c>
      <c r="L151">
        <f t="shared" si="30"/>
        <v>2.2943771682548686E-7</v>
      </c>
      <c r="M151">
        <f t="shared" si="31"/>
        <v>31.030835749826274</v>
      </c>
      <c r="N151">
        <f t="shared" si="32"/>
        <v>27.938328270909729</v>
      </c>
    </row>
    <row r="152" spans="1:14" x14ac:dyDescent="0.25">
      <c r="A152">
        <v>35.647733750583399</v>
      </c>
      <c r="B152">
        <v>17.4992813397816</v>
      </c>
      <c r="C152">
        <v>121.56491311086801</v>
      </c>
      <c r="D152">
        <f t="shared" si="22"/>
        <v>58.435086889131995</v>
      </c>
      <c r="E152">
        <f t="shared" si="23"/>
        <v>65.996955146906885</v>
      </c>
      <c r="F152">
        <f t="shared" si="24"/>
        <v>7.5618682577748899</v>
      </c>
      <c r="G152">
        <f t="shared" si="25"/>
        <v>56.002017614681407</v>
      </c>
      <c r="H152">
        <f t="shared" si="26"/>
        <v>2.4330692744505882</v>
      </c>
      <c r="I152">
        <f t="shared" si="27"/>
        <v>71.851547589198205</v>
      </c>
      <c r="J152">
        <f t="shared" si="28"/>
        <v>13.41646070006621</v>
      </c>
      <c r="K152">
        <f t="shared" si="29"/>
        <v>58.435087104062234</v>
      </c>
      <c r="L152">
        <f t="shared" si="30"/>
        <v>2.1493023893981444E-7</v>
      </c>
      <c r="M152">
        <f t="shared" si="31"/>
        <v>31.564912895937766</v>
      </c>
      <c r="N152">
        <f t="shared" si="32"/>
        <v>26.870173993194229</v>
      </c>
    </row>
    <row r="153" spans="1:14" x14ac:dyDescent="0.25">
      <c r="A153">
        <v>35.647739289949001</v>
      </c>
      <c r="B153">
        <v>16.499683706936001</v>
      </c>
      <c r="C153">
        <v>122.05759167216399</v>
      </c>
      <c r="D153">
        <f t="shared" si="22"/>
        <v>57.942408327836006</v>
      </c>
      <c r="E153">
        <f t="shared" si="23"/>
        <v>65.272905071940627</v>
      </c>
      <c r="F153">
        <f t="shared" si="24"/>
        <v>7.3304967441046216</v>
      </c>
      <c r="G153">
        <f t="shared" si="25"/>
        <v>55.820188175016114</v>
      </c>
      <c r="H153">
        <f t="shared" si="26"/>
        <v>2.1222201528198923</v>
      </c>
      <c r="I153">
        <f t="shared" si="27"/>
        <v>70.851944416986996</v>
      </c>
      <c r="J153">
        <f t="shared" si="28"/>
        <v>12.90953608915099</v>
      </c>
      <c r="K153">
        <f t="shared" si="29"/>
        <v>57.942408516814488</v>
      </c>
      <c r="L153">
        <f t="shared" si="30"/>
        <v>1.8897848264032291E-7</v>
      </c>
      <c r="M153">
        <f t="shared" si="31"/>
        <v>32.057591483185512</v>
      </c>
      <c r="N153">
        <f t="shared" si="32"/>
        <v>25.884816844650494</v>
      </c>
    </row>
    <row r="154" spans="1:14" x14ac:dyDescent="0.25">
      <c r="A154">
        <v>35.6477451659241</v>
      </c>
      <c r="B154">
        <v>15.499571643208199</v>
      </c>
      <c r="C154">
        <v>122.511504507295</v>
      </c>
      <c r="D154">
        <f t="shared" si="22"/>
        <v>57.488495492704999</v>
      </c>
      <c r="E154">
        <f t="shared" si="23"/>
        <v>64.560361742025549</v>
      </c>
      <c r="F154">
        <f t="shared" si="24"/>
        <v>7.07186624932055</v>
      </c>
      <c r="G154">
        <f t="shared" si="25"/>
        <v>55.64867594889634</v>
      </c>
      <c r="H154">
        <f t="shared" si="26"/>
        <v>1.8398195438086589</v>
      </c>
      <c r="I154">
        <f t="shared" si="27"/>
        <v>69.851826477284106</v>
      </c>
      <c r="J154">
        <f t="shared" si="28"/>
        <v>12.363330984579108</v>
      </c>
      <c r="K154">
        <f t="shared" si="29"/>
        <v>57.488495668510808</v>
      </c>
      <c r="L154">
        <f t="shared" si="30"/>
        <v>1.7580580902176735E-7</v>
      </c>
      <c r="M154">
        <f t="shared" si="31"/>
        <v>32.511504331489185</v>
      </c>
      <c r="N154">
        <f t="shared" si="32"/>
        <v>24.976991161215814</v>
      </c>
    </row>
    <row r="155" spans="1:14" x14ac:dyDescent="0.25">
      <c r="A155">
        <v>35.6477514256201</v>
      </c>
      <c r="B155">
        <v>14.49846278948</v>
      </c>
      <c r="C155">
        <v>122.92900346080501</v>
      </c>
      <c r="D155">
        <f t="shared" si="22"/>
        <v>57.070996539194994</v>
      </c>
      <c r="E155">
        <f t="shared" si="23"/>
        <v>63.857769309200485</v>
      </c>
      <c r="F155">
        <f t="shared" si="24"/>
        <v>6.7867727700054914</v>
      </c>
      <c r="G155">
        <f t="shared" si="25"/>
        <v>55.487474119672527</v>
      </c>
      <c r="H155">
        <f t="shared" si="26"/>
        <v>1.5835224195224669</v>
      </c>
      <c r="I155">
        <f t="shared" si="27"/>
        <v>68.850711363859901</v>
      </c>
      <c r="J155">
        <f t="shared" si="28"/>
        <v>11.779714824664907</v>
      </c>
      <c r="K155">
        <f t="shared" si="29"/>
        <v>57.070996702049911</v>
      </c>
      <c r="L155">
        <f t="shared" si="30"/>
        <v>1.6285491710732458E-7</v>
      </c>
      <c r="M155">
        <f t="shared" si="31"/>
        <v>32.929003297950089</v>
      </c>
      <c r="N155">
        <f t="shared" si="32"/>
        <v>24.141993241244904</v>
      </c>
    </row>
    <row r="156" spans="1:14" x14ac:dyDescent="0.25">
      <c r="A156">
        <v>35.6477578476769</v>
      </c>
      <c r="B156">
        <v>13.4999826388062</v>
      </c>
      <c r="C156">
        <v>123.310595494951</v>
      </c>
      <c r="D156">
        <f t="shared" si="22"/>
        <v>56.689404505048998</v>
      </c>
      <c r="E156">
        <f t="shared" si="23"/>
        <v>63.166541543456049</v>
      </c>
      <c r="F156">
        <f t="shared" si="24"/>
        <v>6.4771370384070508</v>
      </c>
      <c r="G156">
        <f t="shared" si="25"/>
        <v>55.337190017710633</v>
      </c>
      <c r="H156">
        <f t="shared" si="26"/>
        <v>1.3522144873383652</v>
      </c>
      <c r="I156">
        <f t="shared" si="27"/>
        <v>67.852224791129302</v>
      </c>
      <c r="J156">
        <f t="shared" si="28"/>
        <v>11.162820286080304</v>
      </c>
      <c r="K156">
        <f t="shared" si="29"/>
        <v>56.689404670017169</v>
      </c>
      <c r="L156">
        <f t="shared" si="30"/>
        <v>1.6496817067945813E-7</v>
      </c>
      <c r="M156">
        <f t="shared" si="31"/>
        <v>33.310595329982824</v>
      </c>
      <c r="N156">
        <f t="shared" si="32"/>
        <v>23.378809175066174</v>
      </c>
    </row>
    <row r="157" spans="1:14" x14ac:dyDescent="0.25">
      <c r="A157">
        <v>35.647764704885702</v>
      </c>
      <c r="B157">
        <v>12.4990752444108</v>
      </c>
      <c r="C157">
        <v>123.659913191727</v>
      </c>
      <c r="D157">
        <f t="shared" si="22"/>
        <v>56.340086808273</v>
      </c>
      <c r="E157">
        <f t="shared" si="23"/>
        <v>62.48217585049747</v>
      </c>
      <c r="F157">
        <f t="shared" si="24"/>
        <v>6.1420890422244696</v>
      </c>
      <c r="G157">
        <f t="shared" si="25"/>
        <v>55.197105130575025</v>
      </c>
      <c r="H157">
        <f t="shared" si="26"/>
        <v>1.1429816776979749</v>
      </c>
      <c r="I157">
        <f t="shared" si="27"/>
        <v>66.851310539525102</v>
      </c>
      <c r="J157">
        <f t="shared" si="28"/>
        <v>10.511223731252102</v>
      </c>
      <c r="K157">
        <f t="shared" si="29"/>
        <v>56.340086949892658</v>
      </c>
      <c r="L157">
        <f t="shared" si="30"/>
        <v>1.416196582226803E-7</v>
      </c>
      <c r="M157">
        <f t="shared" si="31"/>
        <v>33.659913050107342</v>
      </c>
      <c r="N157">
        <f t="shared" si="32"/>
        <v>22.680173758165658</v>
      </c>
    </row>
    <row r="158" spans="1:14" x14ac:dyDescent="0.25">
      <c r="A158">
        <v>35.647771899342899</v>
      </c>
      <c r="B158">
        <v>11.4991233672684</v>
      </c>
      <c r="C158">
        <v>123.977179307516</v>
      </c>
      <c r="D158">
        <f t="shared" si="22"/>
        <v>56.022820692484004</v>
      </c>
      <c r="E158">
        <f t="shared" si="23"/>
        <v>61.806096111343336</v>
      </c>
      <c r="F158">
        <f t="shared" si="24"/>
        <v>5.7832754188593327</v>
      </c>
      <c r="G158">
        <f t="shared" si="25"/>
        <v>55.067758916881729</v>
      </c>
      <c r="H158">
        <f t="shared" si="26"/>
        <v>0.95506177560227457</v>
      </c>
      <c r="I158">
        <f t="shared" si="27"/>
        <v>65.851351467925497</v>
      </c>
      <c r="J158">
        <f t="shared" si="28"/>
        <v>9.828530775441493</v>
      </c>
      <c r="K158">
        <f t="shared" si="29"/>
        <v>56.022820818604885</v>
      </c>
      <c r="L158">
        <f t="shared" si="30"/>
        <v>1.261208808500669E-7</v>
      </c>
      <c r="M158">
        <f t="shared" si="31"/>
        <v>33.977179181395115</v>
      </c>
      <c r="N158">
        <f t="shared" si="32"/>
        <v>22.045641511088888</v>
      </c>
    </row>
    <row r="159" spans="1:14" x14ac:dyDescent="0.25">
      <c r="A159">
        <v>35.647779373554997</v>
      </c>
      <c r="B159">
        <v>10.4991167100165</v>
      </c>
      <c r="C159">
        <v>124.26404841602999</v>
      </c>
      <c r="D159">
        <f t="shared" si="22"/>
        <v>55.735951583970007</v>
      </c>
      <c r="E159">
        <f t="shared" si="23"/>
        <v>61.136777270084337</v>
      </c>
      <c r="F159">
        <f t="shared" si="24"/>
        <v>5.4008256861143309</v>
      </c>
      <c r="G159">
        <f t="shared" si="25"/>
        <v>54.949045842456762</v>
      </c>
      <c r="H159">
        <f t="shared" si="26"/>
        <v>0.78690574151324455</v>
      </c>
      <c r="I159">
        <f t="shared" si="27"/>
        <v>64.851337336461498</v>
      </c>
      <c r="J159">
        <f t="shared" si="28"/>
        <v>9.1153857524914912</v>
      </c>
      <c r="K159">
        <f t="shared" si="29"/>
        <v>55.735951697556708</v>
      </c>
      <c r="L159">
        <f t="shared" si="30"/>
        <v>1.1358670093386536E-7</v>
      </c>
      <c r="M159">
        <f t="shared" si="31"/>
        <v>34.264048302443292</v>
      </c>
      <c r="N159">
        <f t="shared" si="32"/>
        <v>21.471903281526714</v>
      </c>
    </row>
    <row r="160" spans="1:14" x14ac:dyDescent="0.25">
      <c r="A160">
        <v>35.647787085169497</v>
      </c>
      <c r="B160">
        <v>9.4979316063699297</v>
      </c>
      <c r="C160">
        <v>124.521915764525</v>
      </c>
      <c r="D160">
        <f t="shared" si="22"/>
        <v>55.478084235474995</v>
      </c>
      <c r="E160">
        <f t="shared" si="23"/>
        <v>60.472711146839202</v>
      </c>
      <c r="F160">
        <f t="shared" si="24"/>
        <v>4.9946269113642074</v>
      </c>
      <c r="G160">
        <f t="shared" si="25"/>
        <v>54.840888495193575</v>
      </c>
      <c r="H160">
        <f t="shared" si="26"/>
        <v>0.63719574028142034</v>
      </c>
      <c r="I160">
        <f t="shared" si="27"/>
        <v>63.850144521200434</v>
      </c>
      <c r="J160">
        <f t="shared" si="28"/>
        <v>8.3720602857254391</v>
      </c>
      <c r="K160">
        <f t="shared" si="29"/>
        <v>55.478084332188473</v>
      </c>
      <c r="L160">
        <f t="shared" si="30"/>
        <v>9.6713478114907048E-8</v>
      </c>
      <c r="M160">
        <f t="shared" si="31"/>
        <v>34.521915667811527</v>
      </c>
      <c r="N160">
        <f t="shared" si="32"/>
        <v>20.956168567663468</v>
      </c>
    </row>
    <row r="161" spans="1:14" x14ac:dyDescent="0.25">
      <c r="A161">
        <v>35.647795104796103</v>
      </c>
      <c r="B161">
        <v>8.4987833394129293</v>
      </c>
      <c r="C161">
        <v>124.750970985428</v>
      </c>
      <c r="D161">
        <f t="shared" si="22"/>
        <v>55.249029014572002</v>
      </c>
      <c r="E161">
        <f t="shared" si="23"/>
        <v>59.815310242587366</v>
      </c>
      <c r="F161">
        <f t="shared" si="24"/>
        <v>4.5662812280153631</v>
      </c>
      <c r="G161">
        <f t="shared" si="25"/>
        <v>54.743653267930974</v>
      </c>
      <c r="H161">
        <f t="shared" si="26"/>
        <v>0.50537574664102891</v>
      </c>
      <c r="I161">
        <f t="shared" si="27"/>
        <v>62.850988234616828</v>
      </c>
      <c r="J161">
        <f t="shared" si="28"/>
        <v>7.6019592200448258</v>
      </c>
      <c r="K161">
        <f t="shared" si="29"/>
        <v>55.249029118804287</v>
      </c>
      <c r="L161">
        <f t="shared" si="30"/>
        <v>1.0423228502531856E-7</v>
      </c>
      <c r="M161">
        <f t="shared" si="31"/>
        <v>34.750970881195713</v>
      </c>
      <c r="N161">
        <f t="shared" si="32"/>
        <v>20.49805813337629</v>
      </c>
    </row>
    <row r="162" spans="1:14" x14ac:dyDescent="0.25">
      <c r="A162">
        <v>35.647803044691301</v>
      </c>
      <c r="B162">
        <v>7.4982084241540603</v>
      </c>
      <c r="C162">
        <v>124.952882852031</v>
      </c>
      <c r="D162">
        <f t="shared" si="22"/>
        <v>55.047117147969004</v>
      </c>
      <c r="E162">
        <f t="shared" si="23"/>
        <v>59.161623980384299</v>
      </c>
      <c r="F162">
        <f t="shared" si="24"/>
        <v>4.1145068324152945</v>
      </c>
      <c r="G162">
        <f t="shared" si="25"/>
        <v>54.657023376049857</v>
      </c>
      <c r="H162">
        <f t="shared" si="26"/>
        <v>0.39009377191914751</v>
      </c>
      <c r="I162">
        <f t="shared" si="27"/>
        <v>61.850405379462757</v>
      </c>
      <c r="J162">
        <f t="shared" si="28"/>
        <v>6.8032882314937524</v>
      </c>
      <c r="K162">
        <f t="shared" si="29"/>
        <v>55.0471172371089</v>
      </c>
      <c r="L162">
        <f t="shared" si="30"/>
        <v>8.9139895464995789E-8</v>
      </c>
      <c r="M162">
        <f t="shared" si="31"/>
        <v>34.9528827628911</v>
      </c>
      <c r="N162">
        <f t="shared" si="32"/>
        <v>20.094234385077904</v>
      </c>
    </row>
    <row r="163" spans="1:14" x14ac:dyDescent="0.25">
      <c r="A163">
        <v>35.647894969103497</v>
      </c>
      <c r="B163">
        <v>6.4993308927311899</v>
      </c>
      <c r="C163">
        <v>125.12784544340199</v>
      </c>
      <c r="D163">
        <f t="shared" si="22"/>
        <v>54.872154556598005</v>
      </c>
      <c r="E163">
        <f t="shared" si="23"/>
        <v>58.512980178431356</v>
      </c>
      <c r="F163">
        <f t="shared" si="24"/>
        <v>3.6408256218333506</v>
      </c>
      <c r="G163">
        <f t="shared" si="25"/>
        <v>54.581207720436574</v>
      </c>
      <c r="H163">
        <f t="shared" si="26"/>
        <v>0.29094683616143158</v>
      </c>
      <c r="I163">
        <f t="shared" si="27"/>
        <v>60.85143592362769</v>
      </c>
      <c r="J163">
        <f t="shared" si="28"/>
        <v>5.9792813670296852</v>
      </c>
      <c r="K163">
        <f t="shared" si="29"/>
        <v>54.872154649722297</v>
      </c>
      <c r="L163">
        <f t="shared" si="30"/>
        <v>9.3124292277479981E-8</v>
      </c>
      <c r="M163">
        <f t="shared" si="31"/>
        <v>35.127845350277703</v>
      </c>
      <c r="N163">
        <f t="shared" si="32"/>
        <v>19.744309206320303</v>
      </c>
    </row>
    <row r="164" spans="1:14" x14ac:dyDescent="0.25">
      <c r="A164">
        <v>35.647894970156202</v>
      </c>
      <c r="B164">
        <v>5.4985696784991402</v>
      </c>
      <c r="C164">
        <v>125.27691787623201</v>
      </c>
      <c r="D164">
        <f t="shared" si="22"/>
        <v>54.723082123767995</v>
      </c>
      <c r="E164">
        <f t="shared" si="23"/>
        <v>57.866634624056225</v>
      </c>
      <c r="F164">
        <f t="shared" si="24"/>
        <v>3.1435525002882301</v>
      </c>
      <c r="G164">
        <f t="shared" si="25"/>
        <v>54.516135584105392</v>
      </c>
      <c r="H164">
        <f t="shared" si="26"/>
        <v>0.2069465396626029</v>
      </c>
      <c r="I164">
        <f t="shared" si="27"/>
        <v>59.850674708342936</v>
      </c>
      <c r="J164">
        <f t="shared" si="28"/>
        <v>5.1275925845749413</v>
      </c>
      <c r="K164">
        <f t="shared" si="29"/>
        <v>54.723082208012137</v>
      </c>
      <c r="L164">
        <f t="shared" si="30"/>
        <v>8.4244142328770977E-8</v>
      </c>
      <c r="M164">
        <f t="shared" si="31"/>
        <v>35.276917791987863</v>
      </c>
      <c r="N164">
        <f t="shared" si="32"/>
        <v>19.446164331780132</v>
      </c>
    </row>
    <row r="165" spans="1:14" x14ac:dyDescent="0.25">
      <c r="A165">
        <v>35.647894969850697</v>
      </c>
      <c r="B165">
        <v>4.4989884219157599</v>
      </c>
      <c r="C165">
        <v>125.400227417382</v>
      </c>
      <c r="D165">
        <f t="shared" si="22"/>
        <v>54.599772582618002</v>
      </c>
      <c r="E165">
        <f t="shared" si="23"/>
        <v>57.223908398419724</v>
      </c>
      <c r="F165">
        <f t="shared" si="24"/>
        <v>2.6241358158017221</v>
      </c>
      <c r="G165">
        <f t="shared" si="25"/>
        <v>54.461946218669006</v>
      </c>
      <c r="H165">
        <f t="shared" si="26"/>
        <v>0.13782636394899583</v>
      </c>
      <c r="I165">
        <f t="shared" si="27"/>
        <v>58.851093452065065</v>
      </c>
      <c r="J165">
        <f t="shared" si="28"/>
        <v>4.2513208694470634</v>
      </c>
      <c r="K165">
        <f t="shared" si="29"/>
        <v>54.599772616169858</v>
      </c>
      <c r="L165">
        <f t="shared" si="30"/>
        <v>3.3551856404301361E-8</v>
      </c>
      <c r="M165">
        <f t="shared" si="31"/>
        <v>35.400227383830135</v>
      </c>
      <c r="N165">
        <f t="shared" si="32"/>
        <v>19.199545198787867</v>
      </c>
    </row>
    <row r="166" spans="1:14" x14ac:dyDescent="0.25">
      <c r="A166">
        <v>35.647894969665302</v>
      </c>
      <c r="B166">
        <v>3.4991682981633998</v>
      </c>
      <c r="C166">
        <v>125.498406951574</v>
      </c>
      <c r="D166">
        <f t="shared" si="22"/>
        <v>54.501593048426002</v>
      </c>
      <c r="E166">
        <f t="shared" si="23"/>
        <v>56.583337657827904</v>
      </c>
      <c r="F166">
        <f t="shared" si="24"/>
        <v>2.0817446094019019</v>
      </c>
      <c r="G166">
        <f t="shared" si="25"/>
        <v>54.418563953705501</v>
      </c>
      <c r="H166">
        <f t="shared" si="26"/>
        <v>8.3029094720501462E-2</v>
      </c>
      <c r="I166">
        <f t="shared" si="27"/>
        <v>57.851273328498095</v>
      </c>
      <c r="J166">
        <f t="shared" si="28"/>
        <v>3.3496802800720928</v>
      </c>
      <c r="K166">
        <f t="shared" si="29"/>
        <v>54.501593081742023</v>
      </c>
      <c r="L166">
        <f t="shared" si="30"/>
        <v>3.3316020164875226E-8</v>
      </c>
      <c r="M166">
        <f t="shared" si="31"/>
        <v>35.498406918257977</v>
      </c>
      <c r="N166">
        <f t="shared" si="32"/>
        <v>19.003186130168025</v>
      </c>
    </row>
    <row r="167" spans="1:14" x14ac:dyDescent="0.25">
      <c r="A167">
        <v>35.6478949705876</v>
      </c>
      <c r="B167">
        <v>2.4999005824598699</v>
      </c>
      <c r="C167">
        <v>125.571721628779</v>
      </c>
      <c r="D167">
        <f t="shared" si="22"/>
        <v>54.428278371220998</v>
      </c>
      <c r="E167">
        <f t="shared" si="23"/>
        <v>55.944898520072542</v>
      </c>
      <c r="F167">
        <f t="shared" si="24"/>
        <v>1.5166201488515441</v>
      </c>
      <c r="G167">
        <f t="shared" si="25"/>
        <v>54.386031228477371</v>
      </c>
      <c r="H167">
        <f t="shared" si="26"/>
        <v>4.2247142743626398E-2</v>
      </c>
      <c r="I167">
        <f t="shared" si="27"/>
        <v>56.852005611872272</v>
      </c>
      <c r="J167">
        <f t="shared" si="28"/>
        <v>2.4237272406512744</v>
      </c>
      <c r="K167">
        <f t="shared" si="29"/>
        <v>54.428278398218282</v>
      </c>
      <c r="L167">
        <f t="shared" si="30"/>
        <v>2.6997284408025735E-8</v>
      </c>
      <c r="M167">
        <f t="shared" si="31"/>
        <v>35.571721601781718</v>
      </c>
      <c r="N167">
        <f t="shared" si="32"/>
        <v>18.85655676943928</v>
      </c>
    </row>
    <row r="168" spans="1:14" x14ac:dyDescent="0.25">
      <c r="A168">
        <v>35.647894970220399</v>
      </c>
      <c r="B168">
        <v>1.4997340431727899</v>
      </c>
      <c r="C168">
        <v>125.620510342439</v>
      </c>
      <c r="D168">
        <f t="shared" si="22"/>
        <v>54.379489657560995</v>
      </c>
      <c r="E168">
        <f t="shared" si="23"/>
        <v>55.307147245683026</v>
      </c>
      <c r="F168">
        <f t="shared" si="24"/>
        <v>0.92765758812203103</v>
      </c>
      <c r="G168">
        <f t="shared" si="25"/>
        <v>54.364316341912875</v>
      </c>
      <c r="H168">
        <f t="shared" si="26"/>
        <v>1.5173315648119967E-2</v>
      </c>
      <c r="I168">
        <f t="shared" si="27"/>
        <v>55.851839072952387</v>
      </c>
      <c r="J168">
        <f t="shared" si="28"/>
        <v>1.4723494153913919</v>
      </c>
      <c r="K168">
        <f t="shared" si="29"/>
        <v>54.379489697489618</v>
      </c>
      <c r="L168">
        <f t="shared" si="30"/>
        <v>3.992862218638038E-8</v>
      </c>
      <c r="M168">
        <f t="shared" si="31"/>
        <v>35.620510302510375</v>
      </c>
      <c r="N168">
        <f t="shared" si="32"/>
        <v>18.75897935505062</v>
      </c>
    </row>
    <row r="169" spans="1:14" x14ac:dyDescent="0.25">
      <c r="A169">
        <v>35.647894971490601</v>
      </c>
      <c r="B169">
        <v>0.49944245580770202</v>
      </c>
      <c r="C169">
        <v>125.64485963726599</v>
      </c>
      <c r="D169">
        <f t="shared" si="22"/>
        <v>54.355140362734005</v>
      </c>
      <c r="E169">
        <f t="shared" si="23"/>
        <v>54.670070373970098</v>
      </c>
      <c r="F169">
        <f t="shared" si="24"/>
        <v>0.31493001123609332</v>
      </c>
      <c r="G169">
        <f t="shared" si="25"/>
        <v>54.353459365667028</v>
      </c>
      <c r="H169">
        <f t="shared" si="26"/>
        <v>1.6809970669768859E-3</v>
      </c>
      <c r="I169">
        <f t="shared" si="27"/>
        <v>54.851547484317102</v>
      </c>
      <c r="J169">
        <f t="shared" si="28"/>
        <v>0.49640712158309697</v>
      </c>
      <c r="K169">
        <f t="shared" si="29"/>
        <v>54.355140393573237</v>
      </c>
      <c r="L169">
        <f t="shared" si="30"/>
        <v>3.0839231612844742E-8</v>
      </c>
      <c r="M169">
        <f t="shared" si="31"/>
        <v>35.644859606426756</v>
      </c>
      <c r="N169">
        <f t="shared" si="32"/>
        <v>18.710280756307249</v>
      </c>
    </row>
    <row r="170" spans="1:14" x14ac:dyDescent="0.25">
      <c r="A170">
        <v>35.647894973667803</v>
      </c>
      <c r="B170">
        <v>-0.50020742251738104</v>
      </c>
      <c r="C170">
        <v>125.644850310706</v>
      </c>
      <c r="D170">
        <f t="shared" si="22"/>
        <v>54.355149689293995</v>
      </c>
      <c r="E170">
        <f t="shared" si="23"/>
        <v>54.670557412602243</v>
      </c>
      <c r="F170">
        <f t="shared" si="24"/>
        <v>0.31540772330824751</v>
      </c>
      <c r="G170">
        <f t="shared" si="25"/>
        <v>54.353463515358257</v>
      </c>
      <c r="H170">
        <f t="shared" si="26"/>
        <v>1.6861739357381111E-3</v>
      </c>
      <c r="I170">
        <f t="shared" si="27"/>
        <v>53.851897603814812</v>
      </c>
      <c r="J170">
        <f t="shared" si="28"/>
        <v>0.50325208547918265</v>
      </c>
      <c r="K170">
        <f t="shared" si="29"/>
        <v>54.355149697338028</v>
      </c>
      <c r="L170">
        <f t="shared" si="30"/>
        <v>8.0440329952580214E-9</v>
      </c>
      <c r="M170">
        <f t="shared" si="31"/>
        <v>35.644850302661965</v>
      </c>
      <c r="N170">
        <f t="shared" si="32"/>
        <v>18.71029938663203</v>
      </c>
    </row>
    <row r="171" spans="1:14" x14ac:dyDescent="0.25">
      <c r="A171">
        <v>35.647894974608299</v>
      </c>
      <c r="B171">
        <v>-1.5006600239827399</v>
      </c>
      <c r="C171">
        <v>125.620476448624</v>
      </c>
      <c r="D171">
        <f t="shared" si="22"/>
        <v>54.379523551375996</v>
      </c>
      <c r="E171">
        <f t="shared" si="23"/>
        <v>55.307737261694463</v>
      </c>
      <c r="F171">
        <f t="shared" si="24"/>
        <v>0.92821371031846667</v>
      </c>
      <c r="G171">
        <f t="shared" si="25"/>
        <v>54.364331420580598</v>
      </c>
      <c r="H171">
        <f t="shared" si="26"/>
        <v>1.5192130795398384E-2</v>
      </c>
      <c r="I171">
        <f t="shared" si="27"/>
        <v>52.851445001408962</v>
      </c>
      <c r="J171">
        <f t="shared" si="28"/>
        <v>1.5280785499670344</v>
      </c>
      <c r="K171">
        <f t="shared" si="29"/>
        <v>54.379523540738312</v>
      </c>
      <c r="L171">
        <f t="shared" si="30"/>
        <v>1.063768451103897E-8</v>
      </c>
      <c r="M171">
        <f t="shared" si="31"/>
        <v>35.620476459261681</v>
      </c>
      <c r="N171">
        <f t="shared" si="32"/>
        <v>18.759047092114315</v>
      </c>
    </row>
    <row r="172" spans="1:14" x14ac:dyDescent="0.25">
      <c r="A172">
        <v>35.647894975160497</v>
      </c>
      <c r="B172">
        <v>-2.5011318472803099</v>
      </c>
      <c r="C172">
        <v>125.57164641264499</v>
      </c>
      <c r="D172">
        <f t="shared" si="22"/>
        <v>54.428353587355005</v>
      </c>
      <c r="E172">
        <f t="shared" si="23"/>
        <v>55.945684298556976</v>
      </c>
      <c r="F172">
        <f t="shared" si="24"/>
        <v>1.5173307112019714</v>
      </c>
      <c r="G172">
        <f t="shared" si="25"/>
        <v>54.38606464586762</v>
      </c>
      <c r="H172">
        <f t="shared" si="26"/>
        <v>4.2288941487385046E-2</v>
      </c>
      <c r="I172">
        <f t="shared" si="27"/>
        <v>51.85097317755919</v>
      </c>
      <c r="J172">
        <f t="shared" si="28"/>
        <v>2.5773804097958148</v>
      </c>
      <c r="K172">
        <f t="shared" si="29"/>
        <v>54.42835357626435</v>
      </c>
      <c r="L172">
        <f t="shared" si="30"/>
        <v>1.1090655505086033E-8</v>
      </c>
      <c r="M172">
        <f t="shared" si="31"/>
        <v>35.57164642373565</v>
      </c>
      <c r="N172">
        <f t="shared" si="32"/>
        <v>18.856707163619355</v>
      </c>
    </row>
    <row r="173" spans="1:14" x14ac:dyDescent="0.25">
      <c r="A173">
        <v>35.647894974108603</v>
      </c>
      <c r="B173">
        <v>-3.5008372996333699</v>
      </c>
      <c r="C173">
        <v>125.49826376767599</v>
      </c>
      <c r="D173">
        <f t="shared" si="22"/>
        <v>54.501736232324006</v>
      </c>
      <c r="E173">
        <f t="shared" si="23"/>
        <v>56.584405331294114</v>
      </c>
      <c r="F173">
        <f t="shared" si="24"/>
        <v>2.0826690989701078</v>
      </c>
      <c r="G173">
        <f t="shared" si="25"/>
        <v>54.418627342605816</v>
      </c>
      <c r="H173">
        <f t="shared" si="26"/>
        <v>8.3108889718189971E-2</v>
      </c>
      <c r="I173">
        <f t="shared" si="27"/>
        <v>50.85126772625803</v>
      </c>
      <c r="J173">
        <f t="shared" si="28"/>
        <v>3.6504685060659767</v>
      </c>
      <c r="K173">
        <f t="shared" si="29"/>
        <v>54.501736197771166</v>
      </c>
      <c r="L173">
        <f t="shared" si="30"/>
        <v>3.455284058873076E-8</v>
      </c>
      <c r="M173">
        <f t="shared" si="31"/>
        <v>35.498263802228834</v>
      </c>
      <c r="N173">
        <f t="shared" si="32"/>
        <v>19.003472430095172</v>
      </c>
    </row>
    <row r="174" spans="1:14" x14ac:dyDescent="0.25">
      <c r="A174">
        <v>35.6478949743112</v>
      </c>
      <c r="B174">
        <v>-4.5011566435344896</v>
      </c>
      <c r="C174">
        <v>125.399987222012</v>
      </c>
      <c r="D174">
        <f t="shared" si="22"/>
        <v>54.600012777987999</v>
      </c>
      <c r="E174">
        <f t="shared" si="23"/>
        <v>57.225299858217205</v>
      </c>
      <c r="F174">
        <f t="shared" si="24"/>
        <v>2.6252870802292065</v>
      </c>
      <c r="G174">
        <f t="shared" si="25"/>
        <v>54.46205205797061</v>
      </c>
      <c r="H174">
        <f t="shared" si="26"/>
        <v>0.13796072001738935</v>
      </c>
      <c r="I174">
        <f t="shared" si="27"/>
        <v>49.850948382154314</v>
      </c>
      <c r="J174">
        <f t="shared" si="28"/>
        <v>4.7490643958336847</v>
      </c>
      <c r="K174">
        <f t="shared" si="29"/>
        <v>54.600012732266762</v>
      </c>
      <c r="L174">
        <f t="shared" si="30"/>
        <v>4.5721236574536306E-8</v>
      </c>
      <c r="M174">
        <f t="shared" si="31"/>
        <v>35.399987267733231</v>
      </c>
      <c r="N174">
        <f t="shared" si="32"/>
        <v>19.200025510254768</v>
      </c>
    </row>
    <row r="175" spans="1:14" x14ac:dyDescent="0.25">
      <c r="A175">
        <v>35.6478949726407</v>
      </c>
      <c r="B175">
        <v>-5.50125502185029</v>
      </c>
      <c r="C175">
        <v>125.276552236966</v>
      </c>
      <c r="D175">
        <f t="shared" si="22"/>
        <v>54.723447763034002</v>
      </c>
      <c r="E175">
        <f t="shared" si="23"/>
        <v>57.86836488153336</v>
      </c>
      <c r="F175">
        <f t="shared" si="24"/>
        <v>3.1449171184993574</v>
      </c>
      <c r="G175">
        <f t="shared" si="25"/>
        <v>54.516295713235571</v>
      </c>
      <c r="H175">
        <f t="shared" si="26"/>
        <v>0.20715204979843094</v>
      </c>
      <c r="I175">
        <f t="shared" si="27"/>
        <v>48.85085000550901</v>
      </c>
      <c r="J175">
        <f t="shared" si="28"/>
        <v>5.8725977575249928</v>
      </c>
      <c r="K175">
        <f t="shared" si="29"/>
        <v>54.723447704550388</v>
      </c>
      <c r="L175">
        <f t="shared" si="30"/>
        <v>5.8483614395754557E-8</v>
      </c>
      <c r="M175">
        <f t="shared" si="31"/>
        <v>35.276552295449605</v>
      </c>
      <c r="N175">
        <f t="shared" si="32"/>
        <v>19.446895467584397</v>
      </c>
    </row>
    <row r="176" spans="1:14" x14ac:dyDescent="0.25">
      <c r="A176">
        <v>35.6478949724263</v>
      </c>
      <c r="B176">
        <v>-6.5002868010472499</v>
      </c>
      <c r="C176">
        <v>125.12769049115499</v>
      </c>
      <c r="D176">
        <f t="shared" si="22"/>
        <v>54.872309508845007</v>
      </c>
      <c r="E176">
        <f t="shared" si="23"/>
        <v>58.513599100453717</v>
      </c>
      <c r="F176">
        <f t="shared" si="24"/>
        <v>3.6412895916087109</v>
      </c>
      <c r="G176">
        <f t="shared" si="25"/>
        <v>54.581275041697062</v>
      </c>
      <c r="H176">
        <f t="shared" si="26"/>
        <v>0.29103446714794501</v>
      </c>
      <c r="I176">
        <f t="shared" si="27"/>
        <v>47.851818226526447</v>
      </c>
      <c r="J176">
        <f t="shared" si="28"/>
        <v>7.0204912823185595</v>
      </c>
      <c r="K176">
        <f t="shared" si="29"/>
        <v>54.872309448303511</v>
      </c>
      <c r="L176">
        <f t="shared" si="30"/>
        <v>6.0541495372490317E-8</v>
      </c>
      <c r="M176">
        <f t="shared" si="31"/>
        <v>35.127690551696482</v>
      </c>
      <c r="N176">
        <f t="shared" si="32"/>
        <v>19.744618957148525</v>
      </c>
    </row>
    <row r="177" spans="1:14" x14ac:dyDescent="0.25">
      <c r="A177">
        <v>35.647894974295603</v>
      </c>
      <c r="B177">
        <v>-7.5016290730705304</v>
      </c>
      <c r="C177">
        <v>124.952332713115</v>
      </c>
      <c r="D177">
        <f t="shared" si="22"/>
        <v>55.047667286885002</v>
      </c>
      <c r="E177">
        <f t="shared" si="23"/>
        <v>59.163759371025634</v>
      </c>
      <c r="F177">
        <f t="shared" si="24"/>
        <v>4.1160920841406323</v>
      </c>
      <c r="G177">
        <f t="shared" si="25"/>
        <v>54.657210020073244</v>
      </c>
      <c r="H177">
        <f t="shared" si="26"/>
        <v>0.39045726681175807</v>
      </c>
      <c r="I177">
        <f t="shared" si="27"/>
        <v>46.850475952633865</v>
      </c>
      <c r="J177">
        <f t="shared" si="28"/>
        <v>8.1971913342511371</v>
      </c>
      <c r="K177">
        <f t="shared" si="29"/>
        <v>55.047667185829908</v>
      </c>
      <c r="L177">
        <f t="shared" si="30"/>
        <v>1.0105509318236727E-7</v>
      </c>
      <c r="M177">
        <f t="shared" si="31"/>
        <v>34.952332814170092</v>
      </c>
      <c r="N177">
        <f t="shared" si="32"/>
        <v>20.09533447271491</v>
      </c>
    </row>
    <row r="178" spans="1:14" x14ac:dyDescent="0.25">
      <c r="A178">
        <v>35.647894973469299</v>
      </c>
      <c r="B178">
        <v>-8.5001016012737907</v>
      </c>
      <c r="C178">
        <v>124.750790083141</v>
      </c>
      <c r="D178">
        <f t="shared" si="22"/>
        <v>55.249209916859002</v>
      </c>
      <c r="E178">
        <f t="shared" si="23"/>
        <v>59.816074224772542</v>
      </c>
      <c r="F178">
        <f t="shared" si="24"/>
        <v>4.5668643079135407</v>
      </c>
      <c r="G178">
        <f t="shared" si="25"/>
        <v>54.743675719397295</v>
      </c>
      <c r="H178">
        <f t="shared" si="26"/>
        <v>0.50553419746170647</v>
      </c>
      <c r="I178">
        <f t="shared" si="27"/>
        <v>45.85200342525691</v>
      </c>
      <c r="J178">
        <f t="shared" si="28"/>
        <v>9.3972064916020912</v>
      </c>
      <c r="K178">
        <f t="shared" si="29"/>
        <v>55.249209843472457</v>
      </c>
      <c r="L178">
        <f t="shared" si="30"/>
        <v>7.3386544841014256E-8</v>
      </c>
      <c r="M178">
        <f t="shared" si="31"/>
        <v>34.750790156527543</v>
      </c>
      <c r="N178">
        <f t="shared" si="32"/>
        <v>20.498419760331458</v>
      </c>
    </row>
    <row r="179" spans="1:14" x14ac:dyDescent="0.25">
      <c r="A179">
        <v>35.647894974602998</v>
      </c>
      <c r="B179">
        <v>-9.5010417013124808</v>
      </c>
      <c r="C179">
        <v>124.521271463978</v>
      </c>
      <c r="D179">
        <f t="shared" si="22"/>
        <v>55.478728536022004</v>
      </c>
      <c r="E179">
        <f t="shared" si="23"/>
        <v>60.474657023310854</v>
      </c>
      <c r="F179">
        <f t="shared" si="24"/>
        <v>4.9959284872888503</v>
      </c>
      <c r="G179">
        <f t="shared" si="25"/>
        <v>54.841101437667731</v>
      </c>
      <c r="H179">
        <f t="shared" si="26"/>
        <v>0.63762709835427245</v>
      </c>
      <c r="I179">
        <f t="shared" si="27"/>
        <v>44.851063324084521</v>
      </c>
      <c r="J179">
        <f t="shared" si="28"/>
        <v>10.627665211937483</v>
      </c>
      <c r="K179">
        <f t="shared" si="29"/>
        <v>55.478728446723871</v>
      </c>
      <c r="L179">
        <f t="shared" si="30"/>
        <v>8.9298133332249563E-8</v>
      </c>
      <c r="M179">
        <f t="shared" si="31"/>
        <v>34.521271553276122</v>
      </c>
      <c r="N179">
        <f t="shared" si="32"/>
        <v>20.957456982745882</v>
      </c>
    </row>
    <row r="180" spans="1:14" x14ac:dyDescent="0.25">
      <c r="A180">
        <v>35.647894973805798</v>
      </c>
      <c r="B180">
        <v>-10.5012914506481</v>
      </c>
      <c r="C180">
        <v>124.263578212396</v>
      </c>
      <c r="D180">
        <f t="shared" si="22"/>
        <v>55.736421787604002</v>
      </c>
      <c r="E180">
        <f t="shared" si="23"/>
        <v>61.138109746964844</v>
      </c>
      <c r="F180">
        <f t="shared" si="24"/>
        <v>5.4016879593608422</v>
      </c>
      <c r="G180">
        <f t="shared" si="25"/>
        <v>54.949178758905418</v>
      </c>
      <c r="H180">
        <f t="shared" si="26"/>
        <v>0.7872430286985832</v>
      </c>
      <c r="I180">
        <f t="shared" si="27"/>
        <v>43.850813575546098</v>
      </c>
      <c r="J180">
        <f t="shared" si="28"/>
        <v>11.885608212057903</v>
      </c>
      <c r="K180">
        <f t="shared" si="29"/>
        <v>55.736421678709767</v>
      </c>
      <c r="L180">
        <f t="shared" si="30"/>
        <v>1.0889423407434151E-7</v>
      </c>
      <c r="M180">
        <f t="shared" si="31"/>
        <v>34.263578321290233</v>
      </c>
      <c r="N180">
        <f t="shared" si="32"/>
        <v>21.472843466313769</v>
      </c>
    </row>
    <row r="181" spans="1:14" x14ac:dyDescent="0.25">
      <c r="A181">
        <v>35.647894971343</v>
      </c>
      <c r="B181">
        <v>-11.5018056069264</v>
      </c>
      <c r="C181">
        <v>123.976500292381</v>
      </c>
      <c r="D181">
        <f t="shared" si="22"/>
        <v>56.023499707618996</v>
      </c>
      <c r="E181">
        <f t="shared" si="23"/>
        <v>61.807776098386213</v>
      </c>
      <c r="F181">
        <f t="shared" si="24"/>
        <v>5.7842763907672179</v>
      </c>
      <c r="G181">
        <f t="shared" si="25"/>
        <v>55.067971037161414</v>
      </c>
      <c r="H181">
        <f t="shared" si="26"/>
        <v>0.95552867045758205</v>
      </c>
      <c r="I181">
        <f t="shared" si="27"/>
        <v>42.850299421730597</v>
      </c>
      <c r="J181">
        <f t="shared" si="28"/>
        <v>13.173200285888399</v>
      </c>
      <c r="K181">
        <f t="shared" si="29"/>
        <v>56.023499628695987</v>
      </c>
      <c r="L181">
        <f t="shared" si="30"/>
        <v>7.8923008572928666E-8</v>
      </c>
      <c r="M181">
        <f t="shared" si="31"/>
        <v>33.976500371304013</v>
      </c>
      <c r="N181">
        <f t="shared" si="32"/>
        <v>22.046999336314983</v>
      </c>
    </row>
    <row r="182" spans="1:14" x14ac:dyDescent="0.25">
      <c r="A182">
        <v>35.6478949711219</v>
      </c>
      <c r="B182">
        <v>-12.501403980824101</v>
      </c>
      <c r="C182">
        <v>123.659277924859</v>
      </c>
      <c r="D182">
        <f t="shared" si="22"/>
        <v>56.340722075141002</v>
      </c>
      <c r="E182">
        <f t="shared" si="23"/>
        <v>62.483627281702212</v>
      </c>
      <c r="F182">
        <f t="shared" si="24"/>
        <v>6.1429052065612098</v>
      </c>
      <c r="G182">
        <f t="shared" si="25"/>
        <v>55.197291552060506</v>
      </c>
      <c r="H182">
        <f t="shared" si="26"/>
        <v>1.1434305230804966</v>
      </c>
      <c r="I182">
        <f t="shared" si="27"/>
        <v>41.850701048053999</v>
      </c>
      <c r="J182">
        <f t="shared" si="28"/>
        <v>14.490021027087003</v>
      </c>
      <c r="K182">
        <f t="shared" si="29"/>
        <v>56.34072196027126</v>
      </c>
      <c r="L182">
        <f t="shared" si="30"/>
        <v>1.1486974216268209E-7</v>
      </c>
      <c r="M182">
        <f t="shared" si="31"/>
        <v>33.659278039728733</v>
      </c>
      <c r="N182">
        <f t="shared" si="32"/>
        <v>22.681444035412269</v>
      </c>
    </row>
    <row r="183" spans="1:14" x14ac:dyDescent="0.25">
      <c r="A183">
        <v>35.647894969986602</v>
      </c>
      <c r="B183">
        <v>-13.5008362835295</v>
      </c>
      <c r="C183">
        <v>123.310433024988</v>
      </c>
      <c r="D183">
        <f t="shared" si="22"/>
        <v>56.689566975011999</v>
      </c>
      <c r="E183">
        <f t="shared" si="23"/>
        <v>63.166989791360081</v>
      </c>
      <c r="F183">
        <f t="shared" si="24"/>
        <v>6.4774228163480814</v>
      </c>
      <c r="G183">
        <f t="shared" si="25"/>
        <v>55.33718067407392</v>
      </c>
      <c r="H183">
        <f t="shared" si="26"/>
        <v>1.352386300938079</v>
      </c>
      <c r="I183">
        <f t="shared" si="27"/>
        <v>40.851268746483896</v>
      </c>
      <c r="J183">
        <f t="shared" si="28"/>
        <v>15.838298228528103</v>
      </c>
      <c r="K183">
        <f t="shared" si="29"/>
        <v>56.689566896125896</v>
      </c>
      <c r="L183">
        <f t="shared" si="30"/>
        <v>7.8886102983233286E-8</v>
      </c>
      <c r="M183">
        <f t="shared" si="31"/>
        <v>33.310433103874111</v>
      </c>
      <c r="N183">
        <f t="shared" si="32"/>
        <v>23.379133871137888</v>
      </c>
    </row>
    <row r="184" spans="1:14" x14ac:dyDescent="0.25">
      <c r="A184">
        <v>35.647894969853198</v>
      </c>
      <c r="B184">
        <v>-14.5006900807984</v>
      </c>
      <c r="C184">
        <v>122.92827266400801</v>
      </c>
      <c r="D184">
        <f t="shared" si="22"/>
        <v>57.071727335991994</v>
      </c>
      <c r="E184">
        <f t="shared" si="23"/>
        <v>63.859175489301762</v>
      </c>
      <c r="F184">
        <f t="shared" si="24"/>
        <v>6.7874481533097679</v>
      </c>
      <c r="G184">
        <f t="shared" si="25"/>
        <v>55.487682103581939</v>
      </c>
      <c r="H184">
        <f t="shared" si="26"/>
        <v>1.5840452324100553</v>
      </c>
      <c r="I184">
        <f t="shared" si="27"/>
        <v>39.851414949348403</v>
      </c>
      <c r="J184">
        <f t="shared" si="28"/>
        <v>17.220312386643592</v>
      </c>
      <c r="K184">
        <f t="shared" si="29"/>
        <v>57.071727125584111</v>
      </c>
      <c r="L184">
        <f t="shared" si="30"/>
        <v>2.1040788311665892E-7</v>
      </c>
      <c r="M184">
        <f t="shared" si="31"/>
        <v>32.928272874415889</v>
      </c>
      <c r="N184">
        <f t="shared" si="32"/>
        <v>24.143454461576106</v>
      </c>
    </row>
    <row r="185" spans="1:14" x14ac:dyDescent="0.25">
      <c r="A185">
        <v>35.647894969723602</v>
      </c>
      <c r="B185">
        <v>-15.501372034931499</v>
      </c>
      <c r="C185">
        <v>122.51088915753</v>
      </c>
      <c r="D185">
        <f t="shared" si="22"/>
        <v>57.489110842469998</v>
      </c>
      <c r="E185">
        <f t="shared" si="23"/>
        <v>64.561481575962105</v>
      </c>
      <c r="F185">
        <f t="shared" si="24"/>
        <v>7.0723707334921073</v>
      </c>
      <c r="G185">
        <f t="shared" si="25"/>
        <v>55.6488309504848</v>
      </c>
      <c r="H185">
        <f t="shared" si="26"/>
        <v>1.8402798919851975</v>
      </c>
      <c r="I185">
        <f t="shared" si="27"/>
        <v>38.850732995344899</v>
      </c>
      <c r="J185">
        <f t="shared" si="28"/>
        <v>18.638377847125099</v>
      </c>
      <c r="K185">
        <f t="shared" si="29"/>
        <v>57.489110516902301</v>
      </c>
      <c r="L185">
        <f t="shared" si="30"/>
        <v>3.2556769724578771E-7</v>
      </c>
      <c r="M185">
        <f t="shared" si="31"/>
        <v>32.510889483097699</v>
      </c>
      <c r="N185">
        <f t="shared" si="32"/>
        <v>24.978221359372299</v>
      </c>
    </row>
    <row r="186" spans="1:14" x14ac:dyDescent="0.25">
      <c r="A186">
        <v>35.647894969729101</v>
      </c>
      <c r="B186">
        <v>-16.501219416007</v>
      </c>
      <c r="C186">
        <v>122.057043403527</v>
      </c>
      <c r="D186">
        <f t="shared" si="22"/>
        <v>57.942956596472996</v>
      </c>
      <c r="E186">
        <f t="shared" si="23"/>
        <v>65.273848262987144</v>
      </c>
      <c r="F186">
        <f t="shared" si="24"/>
        <v>7.3308916665141481</v>
      </c>
      <c r="G186">
        <f t="shared" si="25"/>
        <v>55.820310283257179</v>
      </c>
      <c r="H186">
        <f t="shared" si="26"/>
        <v>2.1226463132158173</v>
      </c>
      <c r="I186">
        <f t="shared" si="27"/>
        <v>37.850885614263902</v>
      </c>
      <c r="J186">
        <f t="shared" si="28"/>
        <v>20.092070982209094</v>
      </c>
      <c r="K186">
        <f t="shared" si="29"/>
        <v>57.94295662437596</v>
      </c>
      <c r="L186">
        <f t="shared" si="30"/>
        <v>2.7902963495307631E-8</v>
      </c>
      <c r="M186">
        <f t="shared" si="31"/>
        <v>32.057043375624033</v>
      </c>
      <c r="N186">
        <f t="shared" si="32"/>
        <v>25.885913220848963</v>
      </c>
    </row>
    <row r="187" spans="1:14" x14ac:dyDescent="0.25">
      <c r="A187">
        <v>35.647894971698697</v>
      </c>
      <c r="B187">
        <v>-17.500329094659499</v>
      </c>
      <c r="C187">
        <v>121.56456331440199</v>
      </c>
      <c r="D187">
        <f t="shared" si="22"/>
        <v>58.435436685598006</v>
      </c>
      <c r="E187">
        <f t="shared" si="23"/>
        <v>65.997554383839443</v>
      </c>
      <c r="F187">
        <f t="shared" si="24"/>
        <v>7.5621176982414369</v>
      </c>
      <c r="G187">
        <f t="shared" si="25"/>
        <v>56.00205987823162</v>
      </c>
      <c r="H187">
        <f t="shared" si="26"/>
        <v>2.4333768073663862</v>
      </c>
      <c r="I187">
        <f t="shared" si="27"/>
        <v>36.851775933641804</v>
      </c>
      <c r="J187">
        <f t="shared" si="28"/>
        <v>21.583660751956202</v>
      </c>
      <c r="K187">
        <f t="shared" si="29"/>
        <v>58.435436616886037</v>
      </c>
      <c r="L187">
        <f t="shared" si="30"/>
        <v>6.8711969447576848E-8</v>
      </c>
      <c r="M187">
        <f t="shared" si="31"/>
        <v>31.56456338311397</v>
      </c>
      <c r="N187">
        <f t="shared" si="32"/>
        <v>26.870873302484036</v>
      </c>
    </row>
    <row r="188" spans="1:14" x14ac:dyDescent="0.25">
      <c r="A188">
        <v>35.647894971414502</v>
      </c>
      <c r="B188">
        <v>-18.5003600012367</v>
      </c>
      <c r="C188">
        <v>121.03007084364999</v>
      </c>
      <c r="D188">
        <f t="shared" si="22"/>
        <v>58.969929156350005</v>
      </c>
      <c r="E188">
        <f t="shared" si="23"/>
        <v>66.735197395538904</v>
      </c>
      <c r="F188">
        <f t="shared" si="24"/>
        <v>7.7652682391888987</v>
      </c>
      <c r="G188">
        <f t="shared" si="25"/>
        <v>56.194329011849192</v>
      </c>
      <c r="H188">
        <f t="shared" si="26"/>
        <v>2.7756001445008138</v>
      </c>
      <c r="I188">
        <f t="shared" si="27"/>
        <v>35.851745027348798</v>
      </c>
      <c r="J188">
        <f t="shared" si="28"/>
        <v>23.118184129001207</v>
      </c>
      <c r="K188">
        <f t="shared" si="29"/>
        <v>58.969929157923815</v>
      </c>
      <c r="L188">
        <f t="shared" si="30"/>
        <v>1.5738095271444763E-9</v>
      </c>
      <c r="M188">
        <f t="shared" si="31"/>
        <v>31.030070842076178</v>
      </c>
      <c r="N188">
        <f t="shared" si="32"/>
        <v>27.939858314273827</v>
      </c>
    </row>
    <row r="189" spans="1:14" x14ac:dyDescent="0.25">
      <c r="A189">
        <v>35.647894971505004</v>
      </c>
      <c r="B189">
        <v>-19.500801365206101</v>
      </c>
      <c r="C189">
        <v>120.450803684954</v>
      </c>
      <c r="D189">
        <f t="shared" si="22"/>
        <v>59.549196315046004</v>
      </c>
      <c r="E189">
        <f t="shared" si="23"/>
        <v>67.488012216265304</v>
      </c>
      <c r="F189">
        <f t="shared" si="24"/>
        <v>7.9388159012193</v>
      </c>
      <c r="G189">
        <f t="shared" si="25"/>
        <v>56.396981565112682</v>
      </c>
      <c r="H189">
        <f t="shared" si="26"/>
        <v>3.1522147499333215</v>
      </c>
      <c r="I189">
        <f t="shared" si="27"/>
        <v>34.851303663288896</v>
      </c>
      <c r="J189">
        <f t="shared" si="28"/>
        <v>24.697892651757108</v>
      </c>
      <c r="K189">
        <f t="shared" si="29"/>
        <v>59.549196129314304</v>
      </c>
      <c r="L189">
        <f t="shared" si="30"/>
        <v>1.8573170024183128E-7</v>
      </c>
      <c r="M189">
        <f t="shared" si="31"/>
        <v>30.450803870685696</v>
      </c>
      <c r="N189">
        <f t="shared" si="32"/>
        <v>29.098392444360307</v>
      </c>
    </row>
    <row r="190" spans="1:14" x14ac:dyDescent="0.25">
      <c r="A190">
        <v>35.647894972044597</v>
      </c>
      <c r="B190">
        <v>-20.500852324317702</v>
      </c>
      <c r="C190">
        <v>119.823793354812</v>
      </c>
      <c r="D190">
        <f t="shared" si="22"/>
        <v>60.176206645188003</v>
      </c>
      <c r="E190">
        <f t="shared" si="23"/>
        <v>68.257216170044899</v>
      </c>
      <c r="F190">
        <f t="shared" si="24"/>
        <v>8.0810095248568956</v>
      </c>
      <c r="G190">
        <f t="shared" si="25"/>
        <v>56.609793890758993</v>
      </c>
      <c r="H190">
        <f t="shared" si="26"/>
        <v>3.5664127544290096</v>
      </c>
      <c r="I190">
        <f t="shared" si="27"/>
        <v>33.851252703637698</v>
      </c>
      <c r="J190">
        <f t="shared" si="28"/>
        <v>26.324953941550305</v>
      </c>
      <c r="K190">
        <f t="shared" si="29"/>
        <v>60.176206493968706</v>
      </c>
      <c r="L190">
        <f t="shared" si="30"/>
        <v>1.5121929664019262E-7</v>
      </c>
      <c r="M190">
        <f t="shared" si="31"/>
        <v>29.823793506031286</v>
      </c>
      <c r="N190">
        <f t="shared" si="32"/>
        <v>30.352413139156717</v>
      </c>
    </row>
    <row r="191" spans="1:14" x14ac:dyDescent="0.25">
      <c r="A191">
        <v>35.647894971410302</v>
      </c>
      <c r="B191">
        <v>-21.5010535358605</v>
      </c>
      <c r="C191">
        <v>119.144700830594</v>
      </c>
      <c r="D191">
        <f t="shared" si="22"/>
        <v>60.855299169405995</v>
      </c>
      <c r="E191">
        <f t="shared" si="23"/>
        <v>69.04533009434769</v>
      </c>
      <c r="F191">
        <f t="shared" si="24"/>
        <v>8.1900309249416949</v>
      </c>
      <c r="G191">
        <f t="shared" si="25"/>
        <v>56.832812497480745</v>
      </c>
      <c r="H191">
        <f t="shared" si="26"/>
        <v>4.0224866719252503</v>
      </c>
      <c r="I191">
        <f t="shared" si="27"/>
        <v>32.851051492729198</v>
      </c>
      <c r="J191">
        <f t="shared" si="28"/>
        <v>28.004247676676798</v>
      </c>
      <c r="K191">
        <f t="shared" si="29"/>
        <v>60.855298993723842</v>
      </c>
      <c r="L191">
        <f t="shared" si="30"/>
        <v>1.7568215326946302E-7</v>
      </c>
      <c r="M191">
        <f t="shared" si="31"/>
        <v>29.144701006276158</v>
      </c>
      <c r="N191">
        <f t="shared" si="32"/>
        <v>31.710598163129838</v>
      </c>
    </row>
    <row r="192" spans="1:14" x14ac:dyDescent="0.25">
      <c r="A192">
        <v>35.647894971011503</v>
      </c>
      <c r="B192">
        <v>-22.501401434931399</v>
      </c>
      <c r="C192">
        <v>118.40876249019</v>
      </c>
      <c r="D192">
        <f t="shared" si="22"/>
        <v>61.59123750981</v>
      </c>
      <c r="E192">
        <f t="shared" si="23"/>
        <v>69.854837747724687</v>
      </c>
      <c r="F192">
        <f t="shared" si="24"/>
        <v>8.2636002379146873</v>
      </c>
      <c r="G192">
        <f t="shared" si="25"/>
        <v>57.065973144165916</v>
      </c>
      <c r="H192">
        <f t="shared" si="26"/>
        <v>4.5252643656440839</v>
      </c>
      <c r="I192">
        <f t="shared" si="27"/>
        <v>31.850703594057098</v>
      </c>
      <c r="J192">
        <f t="shared" si="28"/>
        <v>29.740533915752902</v>
      </c>
      <c r="K192">
        <f t="shared" si="29"/>
        <v>61.591237352213355</v>
      </c>
      <c r="L192">
        <f t="shared" si="30"/>
        <v>1.5759664506731497E-7</v>
      </c>
      <c r="M192">
        <f t="shared" si="31"/>
        <v>28.408762647786645</v>
      </c>
      <c r="N192">
        <f t="shared" si="32"/>
        <v>33.182474862023355</v>
      </c>
    </row>
    <row r="193" spans="1:14" x14ac:dyDescent="0.25">
      <c r="A193">
        <v>35.647894970390503</v>
      </c>
      <c r="B193">
        <v>-23.501289352249501</v>
      </c>
      <c r="C193">
        <v>117.610800163113</v>
      </c>
      <c r="D193">
        <f t="shared" si="22"/>
        <v>62.389199836887002</v>
      </c>
      <c r="E193">
        <f t="shared" si="23"/>
        <v>70.688182576515743</v>
      </c>
      <c r="F193">
        <f t="shared" si="24"/>
        <v>8.298982739628741</v>
      </c>
      <c r="G193">
        <f t="shared" si="25"/>
        <v>57.309058671695098</v>
      </c>
      <c r="H193">
        <f t="shared" si="26"/>
        <v>5.080141165191904</v>
      </c>
      <c r="I193">
        <f t="shared" si="27"/>
        <v>30.850815677359996</v>
      </c>
      <c r="J193">
        <f t="shared" si="28"/>
        <v>31.538384159527006</v>
      </c>
      <c r="K193">
        <f t="shared" si="29"/>
        <v>62.389199697353945</v>
      </c>
      <c r="L193">
        <f t="shared" si="30"/>
        <v>1.3953305710856512E-7</v>
      </c>
      <c r="M193">
        <f t="shared" si="31"/>
        <v>27.610800302646055</v>
      </c>
      <c r="N193">
        <f t="shared" si="32"/>
        <v>34.778399534240947</v>
      </c>
    </row>
    <row r="194" spans="1:14" x14ac:dyDescent="0.25">
      <c r="A194">
        <v>35.647894971842703</v>
      </c>
      <c r="B194">
        <v>-24.5009391393098</v>
      </c>
      <c r="C194">
        <v>116.743888498819</v>
      </c>
      <c r="D194">
        <f t="shared" si="22"/>
        <v>63.256111501180996</v>
      </c>
      <c r="E194">
        <f t="shared" si="23"/>
        <v>71.549073570845792</v>
      </c>
      <c r="F194">
        <f t="shared" si="24"/>
        <v>8.2929620696647959</v>
      </c>
      <c r="G194">
        <f t="shared" si="25"/>
        <v>57.56203849997506</v>
      </c>
      <c r="H194">
        <f t="shared" si="26"/>
        <v>5.6940730012059362</v>
      </c>
      <c r="I194">
        <f t="shared" si="27"/>
        <v>29.851165888847497</v>
      </c>
      <c r="J194">
        <f t="shared" si="28"/>
        <v>33.404945612333499</v>
      </c>
      <c r="K194">
        <f t="shared" si="29"/>
        <v>63.2561113913887</v>
      </c>
      <c r="L194">
        <f t="shared" si="30"/>
        <v>1.0979229614349606E-7</v>
      </c>
      <c r="M194">
        <f t="shared" si="31"/>
        <v>26.743888608611293</v>
      </c>
      <c r="N194">
        <f t="shared" si="32"/>
        <v>36.512222892569703</v>
      </c>
    </row>
    <row r="195" spans="1:14" x14ac:dyDescent="0.25">
      <c r="A195">
        <v>35.6478949705132</v>
      </c>
      <c r="B195">
        <v>-25.5010264152457</v>
      </c>
      <c r="C195">
        <v>115.799075835054</v>
      </c>
      <c r="D195">
        <f t="shared" si="22"/>
        <v>64.200924164946002</v>
      </c>
      <c r="E195">
        <f t="shared" si="23"/>
        <v>72.442457650039884</v>
      </c>
      <c r="F195">
        <f t="shared" si="24"/>
        <v>8.2415334850938819</v>
      </c>
      <c r="G195">
        <f t="shared" si="25"/>
        <v>57.825009514556598</v>
      </c>
      <c r="H195">
        <f t="shared" si="26"/>
        <v>6.3759146503894044</v>
      </c>
      <c r="I195">
        <f t="shared" si="27"/>
        <v>28.8510786142411</v>
      </c>
      <c r="J195">
        <f t="shared" si="28"/>
        <v>35.349845550704899</v>
      </c>
      <c r="K195">
        <f t="shared" si="29"/>
        <v>64.200924043390472</v>
      </c>
      <c r="L195">
        <f t="shared" si="30"/>
        <v>1.2155553008597053E-7</v>
      </c>
      <c r="M195">
        <f t="shared" si="31"/>
        <v>25.799075956609528</v>
      </c>
      <c r="N195">
        <f t="shared" si="32"/>
        <v>38.401848208336474</v>
      </c>
    </row>
    <row r="196" spans="1:14" x14ac:dyDescent="0.25">
      <c r="A196">
        <v>35.647894970175301</v>
      </c>
      <c r="B196">
        <v>-26.500870100278899</v>
      </c>
      <c r="C196">
        <v>114.76658866133501</v>
      </c>
      <c r="D196">
        <f t="shared" ref="D196:D210" si="33">IF(AND($C196&gt;90,$C196&lt;=180),180-$C196,$C196)</f>
        <v>65.233411338664993</v>
      </c>
      <c r="E196">
        <f t="shared" ref="E196:E216" si="34">90 - $A196*(ACOS(ABS($B196/$A196))*180/PI()/90)</f>
        <v>73.373186123638405</v>
      </c>
      <c r="F196">
        <f t="shared" ref="F196:F210" si="35">ABS($D196-E196)</f>
        <v>8.1397747849734117</v>
      </c>
      <c r="G196">
        <f t="shared" ref="G196:G216" si="36">90-$A196*COS(RADIANS($B196))</f>
        <v>58.097715426623054</v>
      </c>
      <c r="H196">
        <f t="shared" ref="H196:H210" si="37">ABS($D196-G196)</f>
        <v>7.135695912041939</v>
      </c>
      <c r="I196">
        <f t="shared" ref="I196:I216" si="38">90-$A196+$B196</f>
        <v>27.8512349295458</v>
      </c>
      <c r="J196">
        <f t="shared" ref="J196:J210" si="39">ABS($D196-I196)</f>
        <v>37.382176409119197</v>
      </c>
      <c r="K196">
        <f t="shared" ref="K196:K208" si="40">90-DEGREES(ATAN(SQRT(((SIN(RADIANS($A196)))^2)-((SIN(RADIANS($B196)))^2))/COS(RADIANS($A196))))</f>
        <v>65.233411214190852</v>
      </c>
      <c r="L196">
        <f t="shared" ref="L196:L208" si="41">ABS($D196-K196)</f>
        <v>1.24474141216524E-7</v>
      </c>
      <c r="M196">
        <f t="shared" ref="M196:M208" si="42">90-DEGREES(ATAN2(SQRT(((SIN(RADIANS($A196)))^2)-((SIN(RADIANS($B196)))^2)),COS(RADIANS($A196))))</f>
        <v>24.766588785809148</v>
      </c>
      <c r="N196">
        <f t="shared" ref="N196:N208" si="43">ABS($D196-M196)</f>
        <v>40.466822552855845</v>
      </c>
    </row>
    <row r="197" spans="1:14" x14ac:dyDescent="0.25">
      <c r="A197">
        <v>35.647894969474002</v>
      </c>
      <c r="B197">
        <v>-27.500853755540302</v>
      </c>
      <c r="C197">
        <v>113.632811847971</v>
      </c>
      <c r="D197">
        <f t="shared" si="33"/>
        <v>66.367188152029001</v>
      </c>
      <c r="E197">
        <f t="shared" si="34"/>
        <v>74.348592524567295</v>
      </c>
      <c r="F197">
        <f t="shared" si="35"/>
        <v>7.981404372538293</v>
      </c>
      <c r="G197">
        <f t="shared" si="36"/>
        <v>58.380176258953959</v>
      </c>
      <c r="H197">
        <f t="shared" si="37"/>
        <v>7.9870118930750422</v>
      </c>
      <c r="I197">
        <f t="shared" si="38"/>
        <v>26.851251274985696</v>
      </c>
      <c r="J197">
        <f t="shared" si="39"/>
        <v>39.515936877043302</v>
      </c>
      <c r="K197">
        <f t="shared" si="40"/>
        <v>66.367188030100294</v>
      </c>
      <c r="L197">
        <f t="shared" si="41"/>
        <v>1.2192870713079174E-7</v>
      </c>
      <c r="M197">
        <f t="shared" si="42"/>
        <v>23.632811969899706</v>
      </c>
      <c r="N197">
        <f t="shared" si="43"/>
        <v>42.734376182129296</v>
      </c>
    </row>
    <row r="198" spans="1:14" x14ac:dyDescent="0.25">
      <c r="A198">
        <v>35.647894968002198</v>
      </c>
      <c r="B198">
        <v>-28.500250819283199</v>
      </c>
      <c r="C198">
        <v>112.381357366362</v>
      </c>
      <c r="D198">
        <f t="shared" si="33"/>
        <v>67.618642633638004</v>
      </c>
      <c r="E198">
        <f t="shared" si="34"/>
        <v>75.3771292895333</v>
      </c>
      <c r="F198">
        <f t="shared" si="35"/>
        <v>7.7584866558952967</v>
      </c>
      <c r="G198">
        <f t="shared" si="36"/>
        <v>58.672094334109346</v>
      </c>
      <c r="H198">
        <f t="shared" si="37"/>
        <v>8.9465482995286578</v>
      </c>
      <c r="I198">
        <f t="shared" si="38"/>
        <v>25.851854212714603</v>
      </c>
      <c r="J198">
        <f t="shared" si="39"/>
        <v>41.766788420923405</v>
      </c>
      <c r="K198">
        <f t="shared" si="40"/>
        <v>67.618642517287128</v>
      </c>
      <c r="L198">
        <f t="shared" si="41"/>
        <v>1.1635087560080137E-7</v>
      </c>
      <c r="M198">
        <f t="shared" si="42"/>
        <v>22.381357482712872</v>
      </c>
      <c r="N198">
        <f t="shared" si="43"/>
        <v>45.237285150925132</v>
      </c>
    </row>
    <row r="199" spans="1:14" x14ac:dyDescent="0.25">
      <c r="A199">
        <v>35.6478949700182</v>
      </c>
      <c r="B199">
        <v>-29.501016056475098</v>
      </c>
      <c r="C199">
        <v>110.98622263301699</v>
      </c>
      <c r="D199">
        <f t="shared" si="33"/>
        <v>69.013777366983007</v>
      </c>
      <c r="E199">
        <f t="shared" si="34"/>
        <v>76.4734457366432</v>
      </c>
      <c r="F199">
        <f t="shared" si="35"/>
        <v>7.4596683696601929</v>
      </c>
      <c r="G199">
        <f t="shared" si="36"/>
        <v>58.973962861433648</v>
      </c>
      <c r="H199">
        <f t="shared" si="37"/>
        <v>10.039814505549359</v>
      </c>
      <c r="I199">
        <f t="shared" si="38"/>
        <v>24.851088973506702</v>
      </c>
      <c r="J199">
        <f t="shared" si="39"/>
        <v>44.162688393476301</v>
      </c>
      <c r="K199">
        <f t="shared" si="40"/>
        <v>69.013777265827656</v>
      </c>
      <c r="L199">
        <f t="shared" si="41"/>
        <v>1.0115535076238302E-7</v>
      </c>
      <c r="M199">
        <f t="shared" si="42"/>
        <v>20.986222734172344</v>
      </c>
      <c r="N199">
        <f t="shared" si="43"/>
        <v>48.027554632810663</v>
      </c>
    </row>
    <row r="200" spans="1:14" x14ac:dyDescent="0.25">
      <c r="A200">
        <v>35.647894968729297</v>
      </c>
      <c r="B200">
        <v>-30.5008797591274</v>
      </c>
      <c r="C200">
        <v>109.417395612543</v>
      </c>
      <c r="D200">
        <f t="shared" si="33"/>
        <v>70.582604387456996</v>
      </c>
      <c r="E200">
        <f t="shared" si="34"/>
        <v>77.653059598079182</v>
      </c>
      <c r="F200">
        <f t="shared" si="35"/>
        <v>7.0704552106221854</v>
      </c>
      <c r="G200">
        <f t="shared" si="36"/>
        <v>59.285011997672825</v>
      </c>
      <c r="H200">
        <f t="shared" si="37"/>
        <v>11.297592389784171</v>
      </c>
      <c r="I200">
        <f t="shared" si="38"/>
        <v>23.851225272143303</v>
      </c>
      <c r="J200">
        <f t="shared" si="39"/>
        <v>46.731379115313693</v>
      </c>
      <c r="K200">
        <f t="shared" si="40"/>
        <v>70.582604336881431</v>
      </c>
      <c r="L200">
        <f t="shared" si="41"/>
        <v>5.0575565069266304E-8</v>
      </c>
      <c r="M200">
        <f t="shared" si="42"/>
        <v>19.417395663118555</v>
      </c>
      <c r="N200">
        <f t="shared" si="43"/>
        <v>51.165208724338441</v>
      </c>
    </row>
    <row r="201" spans="1:14" x14ac:dyDescent="0.25">
      <c r="A201">
        <v>35.647894969324803</v>
      </c>
      <c r="B201">
        <v>-31.500340782865901</v>
      </c>
      <c r="C201">
        <v>107.62483372317701</v>
      </c>
      <c r="D201">
        <f t="shared" si="33"/>
        <v>72.375166276822995</v>
      </c>
      <c r="E201">
        <f t="shared" si="34"/>
        <v>78.943652522133206</v>
      </c>
      <c r="F201">
        <f t="shared" si="35"/>
        <v>6.5684862453102113</v>
      </c>
      <c r="G201">
        <f t="shared" si="36"/>
        <v>59.605283758267191</v>
      </c>
      <c r="H201">
        <f t="shared" si="37"/>
        <v>12.769882518555804</v>
      </c>
      <c r="I201">
        <f t="shared" si="38"/>
        <v>22.851764247809296</v>
      </c>
      <c r="J201">
        <f t="shared" si="39"/>
        <v>49.523402029013695</v>
      </c>
      <c r="K201">
        <f t="shared" si="40"/>
        <v>72.375166340322636</v>
      </c>
      <c r="L201">
        <f t="shared" si="41"/>
        <v>6.3499641100861481E-8</v>
      </c>
      <c r="M201">
        <f t="shared" si="42"/>
        <v>17.624833659677364</v>
      </c>
      <c r="N201">
        <f t="shared" si="43"/>
        <v>54.750332617145631</v>
      </c>
    </row>
    <row r="202" spans="1:14" x14ac:dyDescent="0.25">
      <c r="A202">
        <v>35.647894968760703</v>
      </c>
      <c r="B202">
        <v>-32.500573687641698</v>
      </c>
      <c r="C202">
        <v>105.52505372198399</v>
      </c>
      <c r="D202">
        <f t="shared" si="33"/>
        <v>74.474946278016006</v>
      </c>
      <c r="E202">
        <f t="shared" si="34"/>
        <v>80.392046099294078</v>
      </c>
      <c r="F202">
        <f t="shared" si="35"/>
        <v>5.9170998212780717</v>
      </c>
      <c r="G202">
        <f t="shared" si="36"/>
        <v>59.935062103601027</v>
      </c>
      <c r="H202">
        <f t="shared" si="37"/>
        <v>14.539884174414979</v>
      </c>
      <c r="I202">
        <f t="shared" si="38"/>
        <v>21.8515313435976</v>
      </c>
      <c r="J202">
        <f t="shared" si="39"/>
        <v>52.623414934418406</v>
      </c>
      <c r="K202">
        <f t="shared" si="40"/>
        <v>74.474946487005298</v>
      </c>
      <c r="L202">
        <f t="shared" si="41"/>
        <v>2.0898929165014124E-7</v>
      </c>
      <c r="M202">
        <f t="shared" si="42"/>
        <v>15.525053512994702</v>
      </c>
      <c r="N202">
        <f t="shared" si="43"/>
        <v>58.949892765021303</v>
      </c>
    </row>
    <row r="203" spans="1:14" x14ac:dyDescent="0.25">
      <c r="A203">
        <v>35.647894969733898</v>
      </c>
      <c r="B203">
        <v>-33.500600948667199</v>
      </c>
      <c r="C203">
        <v>102.967545569862</v>
      </c>
      <c r="D203">
        <f t="shared" si="33"/>
        <v>77.032454430138003</v>
      </c>
      <c r="E203">
        <f t="shared" si="34"/>
        <v>82.082969346672769</v>
      </c>
      <c r="F203">
        <f t="shared" si="35"/>
        <v>5.050514916534766</v>
      </c>
      <c r="G203">
        <f t="shared" si="36"/>
        <v>60.273932165827006</v>
      </c>
      <c r="H203">
        <f t="shared" si="37"/>
        <v>16.758522264310997</v>
      </c>
      <c r="I203">
        <f t="shared" si="38"/>
        <v>20.851504081598904</v>
      </c>
      <c r="J203">
        <f t="shared" si="39"/>
        <v>56.180950348539099</v>
      </c>
      <c r="K203">
        <f t="shared" si="40"/>
        <v>77.032454753160124</v>
      </c>
      <c r="L203">
        <f t="shared" si="41"/>
        <v>3.2302212105150829E-7</v>
      </c>
      <c r="M203">
        <f t="shared" si="42"/>
        <v>12.967545246839862</v>
      </c>
      <c r="N203">
        <f t="shared" si="43"/>
        <v>64.064909183298141</v>
      </c>
    </row>
    <row r="204" spans="1:14" x14ac:dyDescent="0.25">
      <c r="A204">
        <v>35.647894969459202</v>
      </c>
      <c r="B204">
        <v>-34.500307933064498</v>
      </c>
      <c r="C204">
        <v>99.586771858182104</v>
      </c>
      <c r="D204">
        <f t="shared" si="33"/>
        <v>80.413228141817896</v>
      </c>
      <c r="E204">
        <f t="shared" si="34"/>
        <v>84.225998428484132</v>
      </c>
      <c r="F204">
        <f t="shared" si="35"/>
        <v>3.8127702866662361</v>
      </c>
      <c r="G204">
        <f t="shared" si="36"/>
        <v>60.62174470330352</v>
      </c>
      <c r="H204">
        <f t="shared" si="37"/>
        <v>19.791483438514376</v>
      </c>
      <c r="I204">
        <f t="shared" si="38"/>
        <v>19.8517970974763</v>
      </c>
      <c r="J204">
        <f t="shared" si="39"/>
        <v>60.561431044341596</v>
      </c>
      <c r="K204">
        <f t="shared" si="40"/>
        <v>80.413229024010576</v>
      </c>
      <c r="L204">
        <f t="shared" si="41"/>
        <v>8.8219267979638971E-7</v>
      </c>
      <c r="M204">
        <f t="shared" si="42"/>
        <v>9.5867709759894097</v>
      </c>
      <c r="N204">
        <f t="shared" si="43"/>
        <v>70.826457165828486</v>
      </c>
    </row>
    <row r="205" spans="1:14" x14ac:dyDescent="0.25">
      <c r="A205">
        <v>35.647894969783202</v>
      </c>
      <c r="B205">
        <v>-35.500156958560503</v>
      </c>
      <c r="C205">
        <v>93.478698648095701</v>
      </c>
      <c r="D205">
        <f t="shared" si="33"/>
        <v>86.521301351904299</v>
      </c>
      <c r="E205">
        <f t="shared" si="34"/>
        <v>87.93315316754699</v>
      </c>
      <c r="F205">
        <f t="shared" si="35"/>
        <v>1.4118518156426916</v>
      </c>
      <c r="G205">
        <f t="shared" si="36"/>
        <v>60.978552217251774</v>
      </c>
      <c r="H205">
        <f t="shared" si="37"/>
        <v>25.542749134652524</v>
      </c>
      <c r="I205">
        <f t="shared" si="38"/>
        <v>18.851948071656295</v>
      </c>
      <c r="J205">
        <f t="shared" si="39"/>
        <v>67.669353280248004</v>
      </c>
      <c r="K205">
        <f t="shared" si="40"/>
        <v>86.521305454547985</v>
      </c>
      <c r="L205">
        <f t="shared" si="41"/>
        <v>4.1026436861102411E-6</v>
      </c>
      <c r="M205">
        <f t="shared" si="42"/>
        <v>3.4786945454520009</v>
      </c>
      <c r="N205">
        <f t="shared" si="43"/>
        <v>83.042606806452298</v>
      </c>
    </row>
    <row r="206" spans="1:14" x14ac:dyDescent="0.25">
      <c r="A206">
        <v>35.647894969833999</v>
      </c>
      <c r="B206">
        <v>-35.499968243681003</v>
      </c>
      <c r="C206">
        <v>86.519086012540797</v>
      </c>
      <c r="D206">
        <f t="shared" si="33"/>
        <v>86.519086012540797</v>
      </c>
      <c r="E206">
        <f t="shared" si="34"/>
        <v>87.931832619188697</v>
      </c>
      <c r="F206">
        <f t="shared" si="35"/>
        <v>1.4127466066479002</v>
      </c>
      <c r="G206">
        <f t="shared" si="36"/>
        <v>60.978484034838857</v>
      </c>
      <c r="H206">
        <f t="shared" si="37"/>
        <v>25.54060197770194</v>
      </c>
      <c r="I206">
        <f t="shared" si="38"/>
        <v>18.852136786484998</v>
      </c>
      <c r="J206">
        <f t="shared" si="39"/>
        <v>67.666949226055806</v>
      </c>
      <c r="K206">
        <f t="shared" si="40"/>
        <v>86.51909180430151</v>
      </c>
      <c r="L206">
        <f t="shared" si="41"/>
        <v>5.7917607136914739E-6</v>
      </c>
      <c r="M206">
        <f t="shared" si="42"/>
        <v>3.4809081956984897</v>
      </c>
      <c r="N206">
        <f t="shared" si="43"/>
        <v>83.038177816842307</v>
      </c>
    </row>
    <row r="207" spans="1:14" x14ac:dyDescent="0.25">
      <c r="A207">
        <v>35.6478949703993</v>
      </c>
      <c r="B207">
        <v>-34.4998460404748</v>
      </c>
      <c r="C207">
        <v>80.411347090254793</v>
      </c>
      <c r="D207">
        <f t="shared" si="33"/>
        <v>80.411347090254793</v>
      </c>
      <c r="E207">
        <f t="shared" si="34"/>
        <v>84.224830242881623</v>
      </c>
      <c r="F207">
        <f t="shared" si="35"/>
        <v>3.81348315262683</v>
      </c>
      <c r="G207">
        <f t="shared" si="36"/>
        <v>60.621581929993489</v>
      </c>
      <c r="H207">
        <f t="shared" si="37"/>
        <v>19.789765160261304</v>
      </c>
      <c r="I207">
        <f t="shared" si="38"/>
        <v>19.8522589891259</v>
      </c>
      <c r="J207">
        <f t="shared" si="39"/>
        <v>60.559088101128893</v>
      </c>
      <c r="K207">
        <f t="shared" si="40"/>
        <v>80.411349686275514</v>
      </c>
      <c r="L207">
        <f t="shared" si="41"/>
        <v>2.5960207210573572E-6</v>
      </c>
      <c r="M207">
        <f t="shared" si="42"/>
        <v>9.5886503137244716</v>
      </c>
      <c r="N207">
        <f t="shared" si="43"/>
        <v>70.822696776530321</v>
      </c>
    </row>
    <row r="208" spans="1:14" x14ac:dyDescent="0.25">
      <c r="A208">
        <v>35.647894969565499</v>
      </c>
      <c r="B208">
        <v>-33.499903814849503</v>
      </c>
      <c r="C208">
        <v>77.030448989815895</v>
      </c>
      <c r="D208">
        <f t="shared" si="33"/>
        <v>77.030448989815895</v>
      </c>
      <c r="E208">
        <f t="shared" si="34"/>
        <v>82.081671095344987</v>
      </c>
      <c r="F208">
        <f t="shared" si="35"/>
        <v>5.0512221055290922</v>
      </c>
      <c r="G208">
        <f t="shared" si="36"/>
        <v>60.273692768365763</v>
      </c>
      <c r="H208">
        <f t="shared" si="37"/>
        <v>16.756756221450132</v>
      </c>
      <c r="I208">
        <f t="shared" si="38"/>
        <v>20.852201215584998</v>
      </c>
      <c r="J208">
        <f t="shared" si="39"/>
        <v>56.178247774230897</v>
      </c>
      <c r="K208">
        <f t="shared" si="40"/>
        <v>77.030451075156975</v>
      </c>
      <c r="L208">
        <f t="shared" si="41"/>
        <v>2.0853410802601502E-6</v>
      </c>
      <c r="M208">
        <f t="shared" si="42"/>
        <v>12.969548924843025</v>
      </c>
      <c r="N208">
        <f t="shared" si="43"/>
        <v>64.06090006497287</v>
      </c>
    </row>
    <row r="210" spans="1:11" x14ac:dyDescent="0.25">
      <c r="A210">
        <v>180</v>
      </c>
      <c r="B210">
        <v>0</v>
      </c>
      <c r="D210">
        <f t="shared" si="33"/>
        <v>0</v>
      </c>
      <c r="E210">
        <f t="shared" si="34"/>
        <v>-90</v>
      </c>
      <c r="F210">
        <f t="shared" si="35"/>
        <v>90</v>
      </c>
      <c r="G210">
        <f t="shared" si="36"/>
        <v>-90</v>
      </c>
      <c r="H210">
        <f t="shared" si="37"/>
        <v>90</v>
      </c>
      <c r="I210">
        <f t="shared" si="38"/>
        <v>-90</v>
      </c>
      <c r="J210">
        <f t="shared" si="39"/>
        <v>90</v>
      </c>
      <c r="K210">
        <f>270-DEGREES(ATAN(SQRT(((SIN(RADIANS($A210)))^2)-((SIN(RADIANS($B210)))^2))/COS(RADIANS($A210))))</f>
        <v>270</v>
      </c>
    </row>
    <row r="211" spans="1:11" x14ac:dyDescent="0.25">
      <c r="A211">
        <v>179</v>
      </c>
      <c r="B211">
        <v>0</v>
      </c>
      <c r="E211">
        <f t="shared" si="34"/>
        <v>-89</v>
      </c>
      <c r="G211">
        <f t="shared" si="36"/>
        <v>-89</v>
      </c>
      <c r="I211">
        <f t="shared" si="38"/>
        <v>-89</v>
      </c>
      <c r="K211">
        <f>270-DEGREES(ATAN(SQRT(((SIN(RADIANS($A211)))^2)-((SIN(RADIANS($B211)))^2))/COS(RADIANS($A211))))</f>
        <v>271</v>
      </c>
    </row>
    <row r="212" spans="1:11" x14ac:dyDescent="0.25">
      <c r="A212">
        <v>179</v>
      </c>
      <c r="B212">
        <v>0.99999000000000005</v>
      </c>
      <c r="E212">
        <f t="shared" si="34"/>
        <v>-88.363383282397848</v>
      </c>
      <c r="G212">
        <f t="shared" si="36"/>
        <v>-88.972737978228821</v>
      </c>
      <c r="I212">
        <f t="shared" si="38"/>
        <v>-88.000010000000003</v>
      </c>
      <c r="K212">
        <f>270-DEGREES(ATAN(SQRT(((SIN(RADIANS($A212)))^2)-((SIN(RADIANS($B212)))^2))/COS(RADIANS($A212))))</f>
        <v>270.0044723518389</v>
      </c>
    </row>
    <row r="213" spans="1:11" x14ac:dyDescent="0.25">
      <c r="A213">
        <v>90</v>
      </c>
      <c r="B213">
        <v>0</v>
      </c>
      <c r="E213">
        <f t="shared" si="34"/>
        <v>0</v>
      </c>
      <c r="G213">
        <f t="shared" si="36"/>
        <v>0</v>
      </c>
      <c r="I213">
        <f t="shared" si="38"/>
        <v>0</v>
      </c>
      <c r="K213">
        <f t="shared" ref="K213:K216" si="44">90-DEGREES(ATAN(SQRT(((SIN(RADIANS($A213)))^2)-((SIN(RADIANS($B213)))^2))/COS(RADIANS($A213))))</f>
        <v>0</v>
      </c>
    </row>
    <row r="214" spans="1:11" x14ac:dyDescent="0.25">
      <c r="A214">
        <v>90</v>
      </c>
      <c r="B214">
        <v>45</v>
      </c>
      <c r="E214">
        <f t="shared" si="34"/>
        <v>30</v>
      </c>
      <c r="G214">
        <f t="shared" si="36"/>
        <v>26.36038969321072</v>
      </c>
      <c r="I214">
        <f t="shared" si="38"/>
        <v>45</v>
      </c>
      <c r="K214">
        <f t="shared" si="44"/>
        <v>0</v>
      </c>
    </row>
    <row r="215" spans="1:11" x14ac:dyDescent="0.25">
      <c r="A215">
        <v>90</v>
      </c>
      <c r="B215">
        <v>89.999899999999997</v>
      </c>
      <c r="E215">
        <f t="shared" si="34"/>
        <v>89.914588486881186</v>
      </c>
      <c r="G215">
        <f t="shared" si="36"/>
        <v>89.999842920367314</v>
      </c>
      <c r="I215">
        <f t="shared" si="38"/>
        <v>89.999899999999997</v>
      </c>
      <c r="K215">
        <f t="shared" si="44"/>
        <v>2.0109354181840899E-9</v>
      </c>
    </row>
    <row r="216" spans="1:11" x14ac:dyDescent="0.25">
      <c r="A216">
        <v>90</v>
      </c>
      <c r="B216">
        <v>90</v>
      </c>
      <c r="E216">
        <f t="shared" si="34"/>
        <v>90</v>
      </c>
      <c r="G216">
        <f t="shared" si="36"/>
        <v>90</v>
      </c>
      <c r="I216">
        <f t="shared" si="38"/>
        <v>90</v>
      </c>
      <c r="K216">
        <f t="shared" si="44"/>
        <v>90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05CF-8AA3-4736-B55B-BD675A37C154}">
  <dimension ref="A1:G73"/>
  <sheetViews>
    <sheetView workbookViewId="0">
      <selection activeCell="S20" sqref="S2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17</v>
      </c>
      <c r="G1" t="s">
        <v>16</v>
      </c>
    </row>
    <row r="2" spans="1:7" x14ac:dyDescent="0.25">
      <c r="A2">
        <v>35.6478805111593</v>
      </c>
      <c r="B2">
        <v>-35.499837283272697</v>
      </c>
      <c r="C2">
        <v>86.517720821895097</v>
      </c>
      <c r="D2">
        <f t="shared" ref="D2:D65" si="0">IF(AND($C2&gt;90,$C2&lt;=180),180-$C2,$C2)</f>
        <v>86.517720821895097</v>
      </c>
      <c r="E2">
        <f>(90-$D2)</f>
        <v>3.4822791781049034</v>
      </c>
      <c r="F2">
        <f>$B2/$A2</f>
        <v>-0.99584706788275223</v>
      </c>
      <c r="G2">
        <f>$E2/$A2</f>
        <v>9.7685448003417816E-2</v>
      </c>
    </row>
    <row r="3" spans="1:7" x14ac:dyDescent="0.25">
      <c r="A3">
        <v>35.647880511806797</v>
      </c>
      <c r="B3">
        <v>-34.499938409894497</v>
      </c>
      <c r="C3">
        <v>80.411786361199205</v>
      </c>
      <c r="D3">
        <f t="shared" si="0"/>
        <v>80.411786361199205</v>
      </c>
      <c r="E3">
        <f t="shared" ref="E3:E66" si="1">(90-$D3)</f>
        <v>9.588213638800795</v>
      </c>
      <c r="F3">
        <f t="shared" ref="F3:F66" si="2">$B3/$A3</f>
        <v>-0.96779774602498192</v>
      </c>
      <c r="G3">
        <f t="shared" ref="G3:G66" si="3">$E3/$A3</f>
        <v>0.26897009025894597</v>
      </c>
    </row>
    <row r="4" spans="1:7" x14ac:dyDescent="0.25">
      <c r="A4">
        <v>35.647880511536002</v>
      </c>
      <c r="B4">
        <v>-33.499419993460798</v>
      </c>
      <c r="C4">
        <v>77.029105665278706</v>
      </c>
      <c r="D4">
        <f t="shared" si="0"/>
        <v>77.029105665278706</v>
      </c>
      <c r="E4">
        <f t="shared" si="1"/>
        <v>12.970894334721294</v>
      </c>
      <c r="F4">
        <f t="shared" si="2"/>
        <v>-0.93973104467234903</v>
      </c>
      <c r="G4">
        <f t="shared" si="3"/>
        <v>0.36386158583884914</v>
      </c>
    </row>
    <row r="5" spans="1:7" x14ac:dyDescent="0.25">
      <c r="A5">
        <v>35.647880510023199</v>
      </c>
      <c r="B5">
        <v>-32.499590140720102</v>
      </c>
      <c r="C5">
        <v>74.472728536286695</v>
      </c>
      <c r="D5">
        <f t="shared" si="0"/>
        <v>74.472728536286695</v>
      </c>
      <c r="E5">
        <f t="shared" si="1"/>
        <v>15.527271463713305</v>
      </c>
      <c r="F5">
        <f t="shared" si="2"/>
        <v>-0.91168365904901738</v>
      </c>
      <c r="G5">
        <f t="shared" si="3"/>
        <v>0.43557348267444584</v>
      </c>
    </row>
    <row r="6" spans="1:7" x14ac:dyDescent="0.25">
      <c r="A6">
        <v>35.6478805097397</v>
      </c>
      <c r="B6">
        <v>-31.4994244354721</v>
      </c>
      <c r="C6">
        <v>72.373431804228403</v>
      </c>
      <c r="D6">
        <f t="shared" si="0"/>
        <v>72.373431804228403</v>
      </c>
      <c r="E6">
        <f t="shared" si="1"/>
        <v>17.626568195771597</v>
      </c>
      <c r="F6">
        <f t="shared" si="2"/>
        <v>-0.88362685200501168</v>
      </c>
      <c r="G6">
        <f t="shared" si="3"/>
        <v>0.4944632876828588</v>
      </c>
    </row>
    <row r="7" spans="1:7" x14ac:dyDescent="0.25">
      <c r="A7">
        <v>35.647880508672898</v>
      </c>
      <c r="B7">
        <v>-30.499524103298</v>
      </c>
      <c r="C7">
        <v>70.580368791966706</v>
      </c>
      <c r="D7">
        <f t="shared" si="0"/>
        <v>70.580368791966706</v>
      </c>
      <c r="E7">
        <f t="shared" si="1"/>
        <v>19.419631208033294</v>
      </c>
      <c r="F7">
        <f t="shared" si="2"/>
        <v>-0.85557748926693311</v>
      </c>
      <c r="G7">
        <f t="shared" si="3"/>
        <v>0.54476257580892151</v>
      </c>
    </row>
    <row r="8" spans="1:7" x14ac:dyDescent="0.25">
      <c r="A8">
        <v>35.6478805087986</v>
      </c>
      <c r="B8">
        <v>-29.499634441718499</v>
      </c>
      <c r="C8">
        <v>69.011766943774902</v>
      </c>
      <c r="D8">
        <f t="shared" si="0"/>
        <v>69.011766943774902</v>
      </c>
      <c r="E8">
        <f t="shared" si="1"/>
        <v>20.988233056225098</v>
      </c>
      <c r="F8">
        <f t="shared" si="2"/>
        <v>-0.82752842583270569</v>
      </c>
      <c r="G8">
        <f t="shared" si="3"/>
        <v>0.58876524373012273</v>
      </c>
    </row>
    <row r="9" spans="1:7" x14ac:dyDescent="0.25">
      <c r="A9">
        <v>35.647880508927599</v>
      </c>
      <c r="B9">
        <v>-28.499357354744799</v>
      </c>
      <c r="C9">
        <v>67.617490069759896</v>
      </c>
      <c r="D9">
        <f t="shared" si="0"/>
        <v>67.617490069759896</v>
      </c>
      <c r="E9">
        <f t="shared" si="1"/>
        <v>22.382509930240104</v>
      </c>
      <c r="F9">
        <f t="shared" si="2"/>
        <v>-0.79946849427997446</v>
      </c>
      <c r="G9">
        <f t="shared" si="3"/>
        <v>0.62787771981660068</v>
      </c>
    </row>
    <row r="10" spans="1:7" x14ac:dyDescent="0.25">
      <c r="A10">
        <v>35.647880508385498</v>
      </c>
      <c r="B10">
        <v>-27.499421574580101</v>
      </c>
      <c r="C10">
        <v>66.365508383672903</v>
      </c>
      <c r="D10">
        <f t="shared" si="0"/>
        <v>66.365508383672903</v>
      </c>
      <c r="E10">
        <f t="shared" si="1"/>
        <v>23.634491616327097</v>
      </c>
      <c r="F10">
        <f t="shared" si="2"/>
        <v>-0.7714181371347274</v>
      </c>
      <c r="G10">
        <f t="shared" si="3"/>
        <v>0.66299850872669763</v>
      </c>
    </row>
    <row r="11" spans="1:7" x14ac:dyDescent="0.25">
      <c r="A11">
        <v>35.647880508313101</v>
      </c>
      <c r="B11">
        <v>-26.499127917043101</v>
      </c>
      <c r="C11">
        <v>65.2315514398407</v>
      </c>
      <c r="D11">
        <f t="shared" si="0"/>
        <v>65.2315514398407</v>
      </c>
      <c r="E11">
        <f t="shared" si="1"/>
        <v>24.7684485601593</v>
      </c>
      <c r="F11">
        <f t="shared" si="2"/>
        <v>-0.74335774074600292</v>
      </c>
      <c r="G11">
        <f t="shared" si="3"/>
        <v>0.69480844883283555</v>
      </c>
    </row>
    <row r="12" spans="1:7" x14ac:dyDescent="0.25">
      <c r="A12">
        <v>35.647880506509203</v>
      </c>
      <c r="B12">
        <v>-25.498956927760702</v>
      </c>
      <c r="C12">
        <v>64.198904070079607</v>
      </c>
      <c r="D12">
        <f t="shared" si="0"/>
        <v>64.198904070079607</v>
      </c>
      <c r="E12">
        <f t="shared" si="1"/>
        <v>25.801095929920393</v>
      </c>
      <c r="F12">
        <f t="shared" si="2"/>
        <v>-0.7153007855012492</v>
      </c>
      <c r="G12">
        <f t="shared" si="3"/>
        <v>0.72377643672838232</v>
      </c>
    </row>
    <row r="13" spans="1:7" x14ac:dyDescent="0.25">
      <c r="A13">
        <v>35.647880507554603</v>
      </c>
      <c r="B13">
        <v>-24.499632476830399</v>
      </c>
      <c r="C13">
        <v>63.254950730721298</v>
      </c>
      <c r="D13">
        <f t="shared" si="0"/>
        <v>63.254950730721298</v>
      </c>
      <c r="E13">
        <f t="shared" si="1"/>
        <v>26.745049269278702</v>
      </c>
      <c r="F13">
        <f t="shared" si="2"/>
        <v>-0.6872675774268926</v>
      </c>
      <c r="G13">
        <f t="shared" si="3"/>
        <v>0.75025636555336894</v>
      </c>
    </row>
    <row r="14" spans="1:7" x14ac:dyDescent="0.25">
      <c r="A14">
        <v>35.647880507321297</v>
      </c>
      <c r="B14">
        <v>-23.499348180758499</v>
      </c>
      <c r="C14">
        <v>62.387606166293402</v>
      </c>
      <c r="D14">
        <f t="shared" si="0"/>
        <v>62.387606166293402</v>
      </c>
      <c r="E14">
        <f t="shared" si="1"/>
        <v>27.612393833706598</v>
      </c>
      <c r="F14">
        <f t="shared" si="2"/>
        <v>-0.65920744364962303</v>
      </c>
      <c r="G14">
        <f t="shared" si="3"/>
        <v>0.77458725289531916</v>
      </c>
    </row>
    <row r="15" spans="1:7" x14ac:dyDescent="0.25">
      <c r="A15">
        <v>35.647880508821501</v>
      </c>
      <c r="B15">
        <v>-22.4997343690845</v>
      </c>
      <c r="C15">
        <v>61.589980176066803</v>
      </c>
      <c r="D15">
        <f t="shared" si="0"/>
        <v>61.589980176066803</v>
      </c>
      <c r="E15">
        <f t="shared" si="1"/>
        <v>28.410019823933197</v>
      </c>
      <c r="F15">
        <f t="shared" si="2"/>
        <v>-0.63116611837600467</v>
      </c>
      <c r="G15">
        <f t="shared" si="3"/>
        <v>0.79696238369354921</v>
      </c>
    </row>
    <row r="16" spans="1:7" x14ac:dyDescent="0.25">
      <c r="A16">
        <v>35.647880505608001</v>
      </c>
      <c r="B16">
        <v>-21.4993822140679</v>
      </c>
      <c r="C16">
        <v>60.854137351132898</v>
      </c>
      <c r="D16">
        <f t="shared" si="0"/>
        <v>60.854137351132898</v>
      </c>
      <c r="E16">
        <f t="shared" si="1"/>
        <v>29.145862648867102</v>
      </c>
      <c r="F16">
        <f t="shared" si="2"/>
        <v>-0.60310408105990176</v>
      </c>
      <c r="G16">
        <f t="shared" si="3"/>
        <v>0.81760436344264498</v>
      </c>
    </row>
    <row r="17" spans="1:7" x14ac:dyDescent="0.25">
      <c r="A17">
        <v>35.647880505420801</v>
      </c>
      <c r="B17">
        <v>-20.499819309255201</v>
      </c>
      <c r="C17">
        <v>60.175551237101502</v>
      </c>
      <c r="D17">
        <f t="shared" si="0"/>
        <v>60.175551237101502</v>
      </c>
      <c r="E17">
        <f t="shared" si="1"/>
        <v>29.824448762898498</v>
      </c>
      <c r="F17">
        <f t="shared" si="2"/>
        <v>-0.57506418386186786</v>
      </c>
      <c r="G17">
        <f t="shared" si="3"/>
        <v>0.83664016878544123</v>
      </c>
    </row>
    <row r="18" spans="1:7" x14ac:dyDescent="0.25">
      <c r="A18">
        <v>35.647880506560398</v>
      </c>
      <c r="B18">
        <v>-19.499719372710199</v>
      </c>
      <c r="C18">
        <v>59.548562404531403</v>
      </c>
      <c r="D18">
        <f t="shared" si="0"/>
        <v>59.548562404531403</v>
      </c>
      <c r="E18">
        <f t="shared" si="1"/>
        <v>30.451437595468597</v>
      </c>
      <c r="F18">
        <f t="shared" si="2"/>
        <v>-0.54700922174381728</v>
      </c>
      <c r="G18">
        <f t="shared" si="3"/>
        <v>0.85422855897041394</v>
      </c>
    </row>
    <row r="19" spans="1:7" x14ac:dyDescent="0.25">
      <c r="A19">
        <v>35.6478805060543</v>
      </c>
      <c r="B19">
        <v>-18.499812462125799</v>
      </c>
      <c r="C19">
        <v>58.9696422435008</v>
      </c>
      <c r="D19">
        <f t="shared" si="0"/>
        <v>58.9696422435008</v>
      </c>
      <c r="E19">
        <f t="shared" si="1"/>
        <v>31.0303577564992</v>
      </c>
      <c r="F19">
        <f t="shared" si="2"/>
        <v>-0.51895967444639135</v>
      </c>
      <c r="G19">
        <f t="shared" si="3"/>
        <v>0.87046851919370416</v>
      </c>
    </row>
    <row r="20" spans="1:7" x14ac:dyDescent="0.25">
      <c r="A20">
        <v>35.647880505688697</v>
      </c>
      <c r="B20">
        <v>-17.4992838339349</v>
      </c>
      <c r="C20">
        <v>58.434917381468203</v>
      </c>
      <c r="D20">
        <f t="shared" si="0"/>
        <v>58.434917381468203</v>
      </c>
      <c r="E20">
        <f t="shared" si="1"/>
        <v>31.565082618531797</v>
      </c>
      <c r="F20">
        <f t="shared" si="2"/>
        <v>-0.49089268662529206</v>
      </c>
      <c r="G20">
        <f t="shared" si="3"/>
        <v>0.8854687058742422</v>
      </c>
    </row>
    <row r="21" spans="1:7" x14ac:dyDescent="0.25">
      <c r="A21">
        <v>35.6478805057166</v>
      </c>
      <c r="B21">
        <v>-16.499631478946199</v>
      </c>
      <c r="C21">
        <v>57.942222421913499</v>
      </c>
      <c r="D21">
        <f t="shared" si="0"/>
        <v>57.942222421913499</v>
      </c>
      <c r="E21">
        <f t="shared" si="1"/>
        <v>32.057777578086501</v>
      </c>
      <c r="F21">
        <f t="shared" si="2"/>
        <v>-0.46285028015340968</v>
      </c>
      <c r="G21">
        <f t="shared" si="3"/>
        <v>0.89928986305218406</v>
      </c>
    </row>
    <row r="22" spans="1:7" x14ac:dyDescent="0.25">
      <c r="A22">
        <v>35.647880504084803</v>
      </c>
      <c r="B22">
        <v>-15.499584688011099</v>
      </c>
      <c r="C22">
        <v>57.488349373934902</v>
      </c>
      <c r="D22">
        <f t="shared" si="0"/>
        <v>57.488349373934902</v>
      </c>
      <c r="E22">
        <f t="shared" si="1"/>
        <v>32.511650626065098</v>
      </c>
      <c r="F22">
        <f t="shared" si="2"/>
        <v>-0.43479680892206313</v>
      </c>
      <c r="G22">
        <f t="shared" si="3"/>
        <v>0.91202198184937444</v>
      </c>
    </row>
    <row r="23" spans="1:7" x14ac:dyDescent="0.25">
      <c r="A23">
        <v>35.6478805046318</v>
      </c>
      <c r="B23">
        <v>-14.4989725122593</v>
      </c>
      <c r="C23">
        <v>57.071057578246801</v>
      </c>
      <c r="D23">
        <f t="shared" si="0"/>
        <v>57.071057578246801</v>
      </c>
      <c r="E23">
        <f t="shared" si="1"/>
        <v>32.928942421753199</v>
      </c>
      <c r="F23">
        <f t="shared" si="2"/>
        <v>-0.40672747739870313</v>
      </c>
      <c r="G23">
        <f t="shared" si="3"/>
        <v>0.92372791749777872</v>
      </c>
    </row>
    <row r="24" spans="1:7" x14ac:dyDescent="0.25">
      <c r="A24">
        <v>35.647880502427803</v>
      </c>
      <c r="B24">
        <v>-13.498829235853901</v>
      </c>
      <c r="C24">
        <v>56.688849722346902</v>
      </c>
      <c r="D24">
        <f t="shared" si="0"/>
        <v>56.688849722346902</v>
      </c>
      <c r="E24">
        <f t="shared" si="1"/>
        <v>33.311150277653098</v>
      </c>
      <c r="F24">
        <f t="shared" si="2"/>
        <v>-0.37867129954429019</v>
      </c>
      <c r="G24">
        <f t="shared" si="3"/>
        <v>0.93444967297240678</v>
      </c>
    </row>
    <row r="25" spans="1:7" x14ac:dyDescent="0.25">
      <c r="A25">
        <v>35.647880502549398</v>
      </c>
      <c r="B25">
        <v>-12.4987472865395</v>
      </c>
      <c r="C25">
        <v>56.339853318946702</v>
      </c>
      <c r="D25">
        <f t="shared" si="0"/>
        <v>56.339853318946702</v>
      </c>
      <c r="E25">
        <f t="shared" si="1"/>
        <v>33.660146681053298</v>
      </c>
      <c r="F25">
        <f t="shared" si="2"/>
        <v>-0.35061684202082188</v>
      </c>
      <c r="G25">
        <f t="shared" si="3"/>
        <v>0.94423977545161641</v>
      </c>
    </row>
    <row r="26" spans="1:7" x14ac:dyDescent="0.25">
      <c r="A26">
        <v>35.647880503337902</v>
      </c>
      <c r="B26">
        <v>-11.499579960494099</v>
      </c>
      <c r="C26">
        <v>56.022843329923397</v>
      </c>
      <c r="D26">
        <f t="shared" si="0"/>
        <v>56.022843329923397</v>
      </c>
      <c r="E26">
        <f t="shared" si="1"/>
        <v>33.977156670076603</v>
      </c>
      <c r="F26">
        <f t="shared" si="2"/>
        <v>-0.32258804164857241</v>
      </c>
      <c r="G26">
        <f t="shared" si="3"/>
        <v>0.95313258994164152</v>
      </c>
    </row>
    <row r="27" spans="1:7" x14ac:dyDescent="0.25">
      <c r="A27">
        <v>35.647880501857898</v>
      </c>
      <c r="B27">
        <v>-10.499337941337</v>
      </c>
      <c r="C27">
        <v>55.735905614895003</v>
      </c>
      <c r="D27">
        <f t="shared" si="0"/>
        <v>55.735905614895003</v>
      </c>
      <c r="E27">
        <f t="shared" si="1"/>
        <v>34.264094385104997</v>
      </c>
      <c r="F27">
        <f t="shared" si="2"/>
        <v>-0.29452909383461928</v>
      </c>
      <c r="G27">
        <f t="shared" si="3"/>
        <v>0.96118181229089394</v>
      </c>
    </row>
    <row r="28" spans="1:7" x14ac:dyDescent="0.25">
      <c r="A28">
        <v>35.6478805006127</v>
      </c>
      <c r="B28">
        <v>-9.4986979970032905</v>
      </c>
      <c r="C28">
        <v>55.478173536592102</v>
      </c>
      <c r="D28">
        <f t="shared" si="0"/>
        <v>55.478173536592102</v>
      </c>
      <c r="E28">
        <f t="shared" si="1"/>
        <v>34.521826463407898</v>
      </c>
      <c r="F28">
        <f t="shared" si="2"/>
        <v>-0.26645898335638862</v>
      </c>
      <c r="G28">
        <f t="shared" si="3"/>
        <v>0.96841175347899155</v>
      </c>
    </row>
    <row r="29" spans="1:7" x14ac:dyDescent="0.25">
      <c r="A29">
        <v>35.647880501154901</v>
      </c>
      <c r="B29">
        <v>-8.4997167183520403</v>
      </c>
      <c r="C29">
        <v>55.249142057414403</v>
      </c>
      <c r="D29">
        <f t="shared" si="0"/>
        <v>55.249142057414403</v>
      </c>
      <c r="E29">
        <f t="shared" si="1"/>
        <v>34.750857942585597</v>
      </c>
      <c r="F29">
        <f t="shared" si="2"/>
        <v>-0.23843540201714575</v>
      </c>
      <c r="G29">
        <f t="shared" si="3"/>
        <v>0.97483658085814551</v>
      </c>
    </row>
    <row r="30" spans="1:7" x14ac:dyDescent="0.25">
      <c r="A30">
        <v>35.647880503677897</v>
      </c>
      <c r="B30">
        <v>-7.4987518749297104</v>
      </c>
      <c r="C30">
        <v>55.047140233928303</v>
      </c>
      <c r="D30">
        <f t="shared" si="0"/>
        <v>55.047140233928303</v>
      </c>
      <c r="E30">
        <f t="shared" si="1"/>
        <v>34.952859766071697</v>
      </c>
      <c r="F30">
        <f t="shared" si="2"/>
        <v>-0.21035617739338086</v>
      </c>
      <c r="G30">
        <f t="shared" si="3"/>
        <v>0.98050316799242832</v>
      </c>
    </row>
    <row r="31" spans="1:7" x14ac:dyDescent="0.25">
      <c r="A31">
        <v>35.647880504984997</v>
      </c>
      <c r="B31">
        <v>-6.4991943967477299</v>
      </c>
      <c r="C31">
        <v>54.872147414808701</v>
      </c>
      <c r="D31">
        <f t="shared" si="0"/>
        <v>54.872147414808701</v>
      </c>
      <c r="E31">
        <f t="shared" si="1"/>
        <v>35.127852585191299</v>
      </c>
      <c r="F31">
        <f t="shared" si="2"/>
        <v>-0.1823164324128298</v>
      </c>
      <c r="G31">
        <f t="shared" si="3"/>
        <v>0.9854120942836706</v>
      </c>
    </row>
    <row r="32" spans="1:7" x14ac:dyDescent="0.25">
      <c r="A32">
        <v>35.647880504698001</v>
      </c>
      <c r="B32">
        <v>-5.4987062888607703</v>
      </c>
      <c r="C32">
        <v>54.723115577108999</v>
      </c>
      <c r="D32">
        <f t="shared" si="0"/>
        <v>54.723115577108999</v>
      </c>
      <c r="E32">
        <f t="shared" si="1"/>
        <v>35.276884422891001</v>
      </c>
      <c r="F32">
        <f t="shared" si="2"/>
        <v>-0.15425058126909119</v>
      </c>
      <c r="G32">
        <f t="shared" si="3"/>
        <v>0.98959275904893962</v>
      </c>
    </row>
    <row r="33" spans="1:7" x14ac:dyDescent="0.25">
      <c r="A33">
        <v>35.647880503943902</v>
      </c>
      <c r="B33">
        <v>-4.4992220759673502</v>
      </c>
      <c r="C33">
        <v>54.599813158740098</v>
      </c>
      <c r="D33">
        <f t="shared" si="0"/>
        <v>54.599813158740098</v>
      </c>
      <c r="E33">
        <f t="shared" si="1"/>
        <v>35.400186841259902</v>
      </c>
      <c r="F33">
        <f t="shared" si="2"/>
        <v>-0.12621289154819679</v>
      </c>
      <c r="G33">
        <f t="shared" si="3"/>
        <v>0.99305165807384832</v>
      </c>
    </row>
    <row r="34" spans="1:7" x14ac:dyDescent="0.25">
      <c r="A34">
        <v>35.647880503184702</v>
      </c>
      <c r="B34">
        <v>-3.49976981215389</v>
      </c>
      <c r="C34">
        <v>54.5016592635831</v>
      </c>
      <c r="D34">
        <f t="shared" si="0"/>
        <v>54.5016592635831</v>
      </c>
      <c r="E34">
        <f t="shared" si="1"/>
        <v>35.4983407364169</v>
      </c>
      <c r="F34">
        <f t="shared" si="2"/>
        <v>-9.8176098066790493E-2</v>
      </c>
      <c r="G34">
        <f t="shared" si="3"/>
        <v>0.99580508673567725</v>
      </c>
    </row>
    <row r="35" spans="1:7" x14ac:dyDescent="0.25">
      <c r="A35">
        <v>35.6478805030657</v>
      </c>
      <c r="B35">
        <v>-2.49933347219857</v>
      </c>
      <c r="C35">
        <v>54.428258362549201</v>
      </c>
      <c r="D35">
        <f t="shared" si="0"/>
        <v>54.428258362549201</v>
      </c>
      <c r="E35">
        <f t="shared" si="1"/>
        <v>35.571741637450799</v>
      </c>
      <c r="F35">
        <f t="shared" si="2"/>
        <v>-7.0111699122858889E-2</v>
      </c>
      <c r="G35">
        <f t="shared" si="3"/>
        <v>0.99786414046107585</v>
      </c>
    </row>
    <row r="36" spans="1:7" x14ac:dyDescent="0.25">
      <c r="A36">
        <v>35.647880502546698</v>
      </c>
      <c r="B36">
        <v>-1.4998163106976601</v>
      </c>
      <c r="C36">
        <v>54.379507315300799</v>
      </c>
      <c r="D36">
        <f t="shared" si="0"/>
        <v>54.379507315300799</v>
      </c>
      <c r="E36">
        <f t="shared" si="1"/>
        <v>35.620492684699201</v>
      </c>
      <c r="F36">
        <f t="shared" si="2"/>
        <v>-4.2073085119058135E-2</v>
      </c>
      <c r="G36">
        <f t="shared" si="3"/>
        <v>0.99923171258819887</v>
      </c>
    </row>
    <row r="37" spans="1:7" x14ac:dyDescent="0.25">
      <c r="A37">
        <v>35.647880503240799</v>
      </c>
      <c r="B37">
        <v>-0.49869260478480798</v>
      </c>
      <c r="C37">
        <v>54.355145773771</v>
      </c>
      <c r="D37">
        <f t="shared" si="0"/>
        <v>54.355145773771</v>
      </c>
      <c r="E37">
        <f t="shared" si="1"/>
        <v>35.644854226229</v>
      </c>
      <c r="F37">
        <f t="shared" si="2"/>
        <v>-1.3989404075214826E-2</v>
      </c>
      <c r="G37">
        <f t="shared" si="3"/>
        <v>0.99991510639709635</v>
      </c>
    </row>
    <row r="38" spans="1:7" x14ac:dyDescent="0.25">
      <c r="A38">
        <v>35.647880504223203</v>
      </c>
      <c r="B38">
        <v>0.50065399785245701</v>
      </c>
      <c r="C38">
        <v>54.355169558795097</v>
      </c>
      <c r="D38">
        <f t="shared" si="0"/>
        <v>54.355169558795097</v>
      </c>
      <c r="E38">
        <f t="shared" si="1"/>
        <v>35.644830441204903</v>
      </c>
      <c r="F38">
        <f t="shared" si="2"/>
        <v>1.4044425384368772E-2</v>
      </c>
      <c r="G38">
        <f t="shared" si="3"/>
        <v>0.99991443914827027</v>
      </c>
    </row>
    <row r="39" spans="1:7" x14ac:dyDescent="0.25">
      <c r="A39">
        <v>35.647880503822599</v>
      </c>
      <c r="B39">
        <v>1.5007733390937401</v>
      </c>
      <c r="C39">
        <v>54.379542101954399</v>
      </c>
      <c r="D39">
        <f t="shared" si="0"/>
        <v>54.379542101954399</v>
      </c>
      <c r="E39">
        <f t="shared" si="1"/>
        <v>35.620457898045601</v>
      </c>
      <c r="F39">
        <f t="shared" si="2"/>
        <v>4.209993182996697E-2</v>
      </c>
      <c r="G39">
        <f t="shared" si="3"/>
        <v>0.99923073671170837</v>
      </c>
    </row>
    <row r="40" spans="1:7" x14ac:dyDescent="0.25">
      <c r="A40">
        <v>35.647880503819998</v>
      </c>
      <c r="B40">
        <v>2.50125241437487</v>
      </c>
      <c r="C40">
        <v>54.428375318477997</v>
      </c>
      <c r="D40">
        <f t="shared" si="0"/>
        <v>54.428375318477997</v>
      </c>
      <c r="E40">
        <f t="shared" si="1"/>
        <v>35.571624681522003</v>
      </c>
      <c r="F40">
        <f t="shared" si="2"/>
        <v>7.0165529591775813E-2</v>
      </c>
      <c r="G40">
        <f t="shared" si="3"/>
        <v>0.99786085957368986</v>
      </c>
    </row>
    <row r="41" spans="1:7" x14ac:dyDescent="0.25">
      <c r="A41">
        <v>35.647880503761598</v>
      </c>
      <c r="B41">
        <v>3.5001644137837999</v>
      </c>
      <c r="C41">
        <v>54.5016929979002</v>
      </c>
      <c r="D41">
        <f t="shared" si="0"/>
        <v>54.5016929979002</v>
      </c>
      <c r="E41">
        <f t="shared" si="1"/>
        <v>35.4983070020998</v>
      </c>
      <c r="F41">
        <f t="shared" si="2"/>
        <v>9.8187167492733804E-2</v>
      </c>
      <c r="G41">
        <f t="shared" si="3"/>
        <v>0.99580414039914611</v>
      </c>
    </row>
    <row r="42" spans="1:7" x14ac:dyDescent="0.25">
      <c r="A42">
        <v>35.647880504134903</v>
      </c>
      <c r="B42">
        <v>4.5000795127732598</v>
      </c>
      <c r="C42">
        <v>54.599908051354902</v>
      </c>
      <c r="D42">
        <f t="shared" si="0"/>
        <v>54.599908051354902</v>
      </c>
      <c r="E42">
        <f t="shared" si="1"/>
        <v>35.400091948645098</v>
      </c>
      <c r="F42">
        <f t="shared" si="2"/>
        <v>0.12623694450084577</v>
      </c>
      <c r="G42">
        <f t="shared" si="3"/>
        <v>0.99304899612584085</v>
      </c>
    </row>
    <row r="43" spans="1:7" x14ac:dyDescent="0.25">
      <c r="A43">
        <v>35.6478805042468</v>
      </c>
      <c r="B43">
        <v>5.5005592881859702</v>
      </c>
      <c r="C43">
        <v>54.723367639812999</v>
      </c>
      <c r="D43">
        <f t="shared" si="0"/>
        <v>54.723367639812999</v>
      </c>
      <c r="E43">
        <f t="shared" si="1"/>
        <v>35.276632360187001</v>
      </c>
      <c r="F43">
        <f t="shared" si="2"/>
        <v>0.15430256190212144</v>
      </c>
      <c r="G43">
        <f t="shared" si="3"/>
        <v>0.98958568815849879</v>
      </c>
    </row>
    <row r="44" spans="1:7" x14ac:dyDescent="0.25">
      <c r="A44">
        <v>35.647880503560202</v>
      </c>
      <c r="B44">
        <v>6.5011447851856099</v>
      </c>
      <c r="C44">
        <v>54.872463056521099</v>
      </c>
      <c r="D44">
        <f t="shared" si="0"/>
        <v>54.872463056521099</v>
      </c>
      <c r="E44">
        <f t="shared" si="1"/>
        <v>35.127536943478901</v>
      </c>
      <c r="F44">
        <f t="shared" si="2"/>
        <v>0.18237114502603688</v>
      </c>
      <c r="G44">
        <f t="shared" si="3"/>
        <v>0.98540323989165823</v>
      </c>
    </row>
    <row r="45" spans="1:7" x14ac:dyDescent="0.25">
      <c r="A45">
        <v>35.6478805043946</v>
      </c>
      <c r="B45">
        <v>7.5013538380257696</v>
      </c>
      <c r="C45">
        <v>55.0476300480574</v>
      </c>
      <c r="D45">
        <f t="shared" si="0"/>
        <v>55.0476300480574</v>
      </c>
      <c r="E45">
        <f t="shared" si="1"/>
        <v>34.9523699519426</v>
      </c>
      <c r="F45">
        <f t="shared" si="2"/>
        <v>0.2104291680707642</v>
      </c>
      <c r="G45">
        <f t="shared" si="3"/>
        <v>0.98048942762904912</v>
      </c>
    </row>
    <row r="46" spans="1:7" x14ac:dyDescent="0.25">
      <c r="A46">
        <v>35.647880504402103</v>
      </c>
      <c r="B46">
        <v>8.5006782906893292</v>
      </c>
      <c r="C46">
        <v>55.249348848347999</v>
      </c>
      <c r="D46">
        <f t="shared" si="0"/>
        <v>55.249348848347999</v>
      </c>
      <c r="E46">
        <f t="shared" si="1"/>
        <v>34.750651151652001</v>
      </c>
      <c r="F46">
        <f t="shared" si="2"/>
        <v>0.23846237617520047</v>
      </c>
      <c r="G46">
        <f t="shared" si="3"/>
        <v>0.97483077983726674</v>
      </c>
    </row>
    <row r="47" spans="1:7" x14ac:dyDescent="0.25">
      <c r="A47">
        <v>35.6478805055309</v>
      </c>
      <c r="B47">
        <v>9.5000951674035505</v>
      </c>
      <c r="C47">
        <v>55.478513004720298</v>
      </c>
      <c r="D47">
        <f t="shared" si="0"/>
        <v>55.478513004720298</v>
      </c>
      <c r="E47">
        <f t="shared" si="1"/>
        <v>34.521486995279702</v>
      </c>
      <c r="F47">
        <f t="shared" si="2"/>
        <v>0.26649817696537598</v>
      </c>
      <c r="G47">
        <f t="shared" si="3"/>
        <v>0.9684022305315898</v>
      </c>
    </row>
    <row r="48" spans="1:7" x14ac:dyDescent="0.25">
      <c r="A48">
        <v>35.647880503273598</v>
      </c>
      <c r="B48">
        <v>10.5005449083048</v>
      </c>
      <c r="C48">
        <v>55.736233585953798</v>
      </c>
      <c r="D48">
        <f t="shared" si="0"/>
        <v>55.736233585953798</v>
      </c>
      <c r="E48">
        <f t="shared" si="1"/>
        <v>34.263766414046202</v>
      </c>
      <c r="F48">
        <f t="shared" si="2"/>
        <v>0.29456295185180842</v>
      </c>
      <c r="G48">
        <f t="shared" si="3"/>
        <v>0.9611726119565428</v>
      </c>
    </row>
    <row r="49" spans="1:7" x14ac:dyDescent="0.25">
      <c r="A49">
        <v>35.647880502977998</v>
      </c>
      <c r="B49">
        <v>11.5014079254102</v>
      </c>
      <c r="C49">
        <v>56.023394621685497</v>
      </c>
      <c r="D49">
        <f t="shared" si="0"/>
        <v>56.023394621685497</v>
      </c>
      <c r="E49">
        <f t="shared" si="1"/>
        <v>33.976605378314503</v>
      </c>
      <c r="F49">
        <f t="shared" si="2"/>
        <v>0.32263932001369283</v>
      </c>
      <c r="G49">
        <f t="shared" si="3"/>
        <v>0.95311712502728241</v>
      </c>
    </row>
    <row r="50" spans="1:7" x14ac:dyDescent="0.25">
      <c r="A50">
        <v>35.647880502242302</v>
      </c>
      <c r="B50">
        <v>12.5005062644532</v>
      </c>
      <c r="C50">
        <v>56.340438440013102</v>
      </c>
      <c r="D50">
        <f t="shared" si="0"/>
        <v>56.340438440013102</v>
      </c>
      <c r="E50">
        <f t="shared" si="1"/>
        <v>33.659561559986898</v>
      </c>
      <c r="F50">
        <f t="shared" si="2"/>
        <v>0.35066618515136966</v>
      </c>
      <c r="G50">
        <f t="shared" si="3"/>
        <v>0.94422336155075659</v>
      </c>
    </row>
    <row r="51" spans="1:7" x14ac:dyDescent="0.25">
      <c r="A51">
        <v>35.647880502840898</v>
      </c>
      <c r="B51">
        <v>13.5001331260707</v>
      </c>
      <c r="C51">
        <v>56.689325469649702</v>
      </c>
      <c r="D51">
        <f t="shared" si="0"/>
        <v>56.689325469649702</v>
      </c>
      <c r="E51">
        <f t="shared" si="1"/>
        <v>33.310674530350298</v>
      </c>
      <c r="F51">
        <f t="shared" si="2"/>
        <v>0.37870787647514781</v>
      </c>
      <c r="G51">
        <f t="shared" si="3"/>
        <v>0.93443632722275471</v>
      </c>
    </row>
    <row r="52" spans="1:7" x14ac:dyDescent="0.25">
      <c r="A52">
        <v>35.647880503844299</v>
      </c>
      <c r="B52">
        <v>14.500986070820201</v>
      </c>
      <c r="C52">
        <v>57.071860984939001</v>
      </c>
      <c r="D52">
        <f t="shared" si="0"/>
        <v>57.071860984939001</v>
      </c>
      <c r="E52">
        <f t="shared" si="1"/>
        <v>32.928139015060999</v>
      </c>
      <c r="F52">
        <f t="shared" si="2"/>
        <v>0.4067839620719218</v>
      </c>
      <c r="G52">
        <f t="shared" si="3"/>
        <v>0.92370538022618198</v>
      </c>
    </row>
    <row r="53" spans="1:7" x14ac:dyDescent="0.25">
      <c r="A53">
        <v>35.647880505579202</v>
      </c>
      <c r="B53">
        <v>15.5006795811356</v>
      </c>
      <c r="C53">
        <v>57.488825080400801</v>
      </c>
      <c r="D53">
        <f t="shared" si="0"/>
        <v>57.488825080400801</v>
      </c>
      <c r="E53">
        <f t="shared" si="1"/>
        <v>32.511174919599199</v>
      </c>
      <c r="F53">
        <f t="shared" si="2"/>
        <v>0.43482752301948524</v>
      </c>
      <c r="G53">
        <f t="shared" si="3"/>
        <v>0.91200863721788228</v>
      </c>
    </row>
    <row r="54" spans="1:7" x14ac:dyDescent="0.25">
      <c r="A54">
        <v>35.647880505779199</v>
      </c>
      <c r="B54">
        <v>16.501219108007501</v>
      </c>
      <c r="C54">
        <v>57.942972550127401</v>
      </c>
      <c r="D54">
        <f t="shared" si="0"/>
        <v>57.942972550127401</v>
      </c>
      <c r="E54">
        <f t="shared" si="1"/>
        <v>32.057027449872599</v>
      </c>
      <c r="F54">
        <f t="shared" si="2"/>
        <v>0.46289481657492482</v>
      </c>
      <c r="G54">
        <f t="shared" si="3"/>
        <v>0.89926882033492972</v>
      </c>
    </row>
    <row r="55" spans="1:7" x14ac:dyDescent="0.25">
      <c r="A55">
        <v>35.647880503897397</v>
      </c>
      <c r="B55">
        <v>17.500024489827599</v>
      </c>
      <c r="C55">
        <v>58.435296733870302</v>
      </c>
      <c r="D55">
        <f t="shared" si="0"/>
        <v>58.435296733870302</v>
      </c>
      <c r="E55">
        <f t="shared" si="1"/>
        <v>31.564703266129698</v>
      </c>
      <c r="F55">
        <f t="shared" si="2"/>
        <v>0.49091346364657817</v>
      </c>
      <c r="G55">
        <f t="shared" si="3"/>
        <v>0.88545806426496287</v>
      </c>
    </row>
    <row r="56" spans="1:7" x14ac:dyDescent="0.25">
      <c r="A56">
        <v>35.6478805042114</v>
      </c>
      <c r="B56">
        <v>18.500287754221699</v>
      </c>
      <c r="C56">
        <v>58.969905749380104</v>
      </c>
      <c r="D56">
        <f t="shared" si="0"/>
        <v>58.969905749380104</v>
      </c>
      <c r="E56">
        <f t="shared" si="1"/>
        <v>31.030094250619896</v>
      </c>
      <c r="F56">
        <f t="shared" si="2"/>
        <v>0.51897300744250685</v>
      </c>
      <c r="G56">
        <f t="shared" si="3"/>
        <v>0.8704611273299695</v>
      </c>
    </row>
    <row r="57" spans="1:7" x14ac:dyDescent="0.25">
      <c r="A57">
        <v>35.647880502865597</v>
      </c>
      <c r="B57">
        <v>19.500578586864901</v>
      </c>
      <c r="C57">
        <v>59.549079074050702</v>
      </c>
      <c r="D57">
        <f t="shared" si="0"/>
        <v>59.549079074050702</v>
      </c>
      <c r="E57">
        <f t="shared" si="1"/>
        <v>30.450920925949298</v>
      </c>
      <c r="F57">
        <f t="shared" si="2"/>
        <v>0.54703332461230969</v>
      </c>
      <c r="G57">
        <f t="shared" si="3"/>
        <v>0.85421406536361855</v>
      </c>
    </row>
    <row r="58" spans="1:7" x14ac:dyDescent="0.25">
      <c r="A58">
        <v>35.647880504300602</v>
      </c>
      <c r="B58">
        <v>20.500731839376101</v>
      </c>
      <c r="C58">
        <v>60.1761454593099</v>
      </c>
      <c r="D58">
        <f t="shared" si="0"/>
        <v>60.1761454593099</v>
      </c>
      <c r="E58">
        <f t="shared" si="1"/>
        <v>29.8238545406901</v>
      </c>
      <c r="F58">
        <f t="shared" si="2"/>
        <v>0.57508978231967733</v>
      </c>
      <c r="G58">
        <f t="shared" si="3"/>
        <v>0.83662349959605919</v>
      </c>
    </row>
    <row r="59" spans="1:7" x14ac:dyDescent="0.25">
      <c r="A59">
        <v>35.647880503653603</v>
      </c>
      <c r="B59">
        <v>21.500326321696601</v>
      </c>
      <c r="C59">
        <v>60.854803332770103</v>
      </c>
      <c r="D59">
        <f t="shared" si="0"/>
        <v>60.854803332770103</v>
      </c>
      <c r="E59">
        <f t="shared" si="1"/>
        <v>29.145196667229897</v>
      </c>
      <c r="F59">
        <f t="shared" si="2"/>
        <v>0.60313056534996523</v>
      </c>
      <c r="G59">
        <f t="shared" si="3"/>
        <v>0.8175856812649146</v>
      </c>
    </row>
    <row r="60" spans="1:7" x14ac:dyDescent="0.25">
      <c r="A60">
        <v>35.647880503910002</v>
      </c>
      <c r="B60">
        <v>22.500031305444999</v>
      </c>
      <c r="C60">
        <v>61.590206735142701</v>
      </c>
      <c r="D60">
        <f t="shared" si="0"/>
        <v>61.590206735142701</v>
      </c>
      <c r="E60">
        <f t="shared" si="1"/>
        <v>28.409793264857299</v>
      </c>
      <c r="F60">
        <f t="shared" si="2"/>
        <v>0.63117444816886392</v>
      </c>
      <c r="G60">
        <f t="shared" si="3"/>
        <v>0.79695602833220891</v>
      </c>
    </row>
    <row r="61" spans="1:7" x14ac:dyDescent="0.25">
      <c r="A61">
        <v>35.647880504149498</v>
      </c>
      <c r="B61">
        <v>23.5000663757761</v>
      </c>
      <c r="C61">
        <v>62.388202222737497</v>
      </c>
      <c r="D61">
        <f t="shared" si="0"/>
        <v>62.388202222737497</v>
      </c>
      <c r="E61">
        <f t="shared" si="1"/>
        <v>27.611797777262503</v>
      </c>
      <c r="F61">
        <f t="shared" si="2"/>
        <v>0.65922759062886327</v>
      </c>
      <c r="G61">
        <f t="shared" si="3"/>
        <v>0.77457053229429518</v>
      </c>
    </row>
    <row r="62" spans="1:7" x14ac:dyDescent="0.25">
      <c r="A62">
        <v>35.647880502425501</v>
      </c>
      <c r="B62">
        <v>24.500106820010199</v>
      </c>
      <c r="C62">
        <v>63.255378578660299</v>
      </c>
      <c r="D62">
        <f t="shared" si="0"/>
        <v>63.255378578660299</v>
      </c>
      <c r="E62">
        <f t="shared" si="1"/>
        <v>26.744621421339701</v>
      </c>
      <c r="F62">
        <f t="shared" si="2"/>
        <v>0.68728088387592068</v>
      </c>
      <c r="G62">
        <f t="shared" si="3"/>
        <v>0.75024436360304736</v>
      </c>
    </row>
    <row r="63" spans="1:7" x14ac:dyDescent="0.25">
      <c r="A63">
        <v>35.647880503743899</v>
      </c>
      <c r="B63">
        <v>25.5004779600301</v>
      </c>
      <c r="C63">
        <v>64.200403619646096</v>
      </c>
      <c r="D63">
        <f t="shared" si="0"/>
        <v>64.200403619646096</v>
      </c>
      <c r="E63">
        <f t="shared" si="1"/>
        <v>25.799596380353904</v>
      </c>
      <c r="F63">
        <f t="shared" si="2"/>
        <v>0.7153434537952944</v>
      </c>
      <c r="G63">
        <f t="shared" si="3"/>
        <v>0.72373437118216088</v>
      </c>
    </row>
    <row r="64" spans="1:7" x14ac:dyDescent="0.25">
      <c r="A64">
        <v>35.647880504603897</v>
      </c>
      <c r="B64">
        <v>26.5005671995014</v>
      </c>
      <c r="C64">
        <v>65.233105640719899</v>
      </c>
      <c r="D64">
        <f t="shared" si="0"/>
        <v>65.233105640719899</v>
      </c>
      <c r="E64">
        <f t="shared" si="1"/>
        <v>24.766894359280101</v>
      </c>
      <c r="F64">
        <f t="shared" si="2"/>
        <v>0.74339811580323467</v>
      </c>
      <c r="G64">
        <f t="shared" si="3"/>
        <v>0.69476485021547008</v>
      </c>
    </row>
    <row r="65" spans="1:7" x14ac:dyDescent="0.25">
      <c r="A65">
        <v>35.647880503968402</v>
      </c>
      <c r="B65">
        <v>27.501065824570802</v>
      </c>
      <c r="C65">
        <v>66.367463261917393</v>
      </c>
      <c r="D65">
        <f t="shared" si="0"/>
        <v>66.367463261917393</v>
      </c>
      <c r="E65">
        <f t="shared" si="1"/>
        <v>23.632536738082607</v>
      </c>
      <c r="F65">
        <f t="shared" si="2"/>
        <v>0.77146426199193863</v>
      </c>
      <c r="G65">
        <f t="shared" si="3"/>
        <v>0.66294367025416223</v>
      </c>
    </row>
    <row r="66" spans="1:7" x14ac:dyDescent="0.25">
      <c r="A66">
        <v>35.647880504331397</v>
      </c>
      <c r="B66">
        <v>28.5008629522241</v>
      </c>
      <c r="C66">
        <v>67.619474057487807</v>
      </c>
      <c r="D66">
        <f t="shared" ref="D66:D73" si="4">IF(AND($C66&gt;90,$C66&lt;=180),180-$C66,$C66)</f>
        <v>67.619474057487807</v>
      </c>
      <c r="E66">
        <f t="shared" si="1"/>
        <v>22.380525942512193</v>
      </c>
      <c r="F66">
        <f t="shared" si="2"/>
        <v>0.79951072964242853</v>
      </c>
      <c r="G66">
        <f t="shared" si="3"/>
        <v>0.62782206475902114</v>
      </c>
    </row>
    <row r="67" spans="1:7" x14ac:dyDescent="0.25">
      <c r="A67">
        <v>35.647880504729599</v>
      </c>
      <c r="B67">
        <v>29.501061481527099</v>
      </c>
      <c r="C67">
        <v>69.0138704438709</v>
      </c>
      <c r="D67">
        <f t="shared" si="4"/>
        <v>69.0138704438709</v>
      </c>
      <c r="E67">
        <f t="shared" ref="E67:E73" si="5">(90-$D67)</f>
        <v>20.9861295561291</v>
      </c>
      <c r="F67">
        <f t="shared" ref="F67:F73" si="6">$B67/$A67</f>
        <v>0.82756845747429586</v>
      </c>
      <c r="G67">
        <f t="shared" ref="G67:G73" si="7">$E67/$A67</f>
        <v>0.58870623607888151</v>
      </c>
    </row>
    <row r="68" spans="1:7" x14ac:dyDescent="0.25">
      <c r="A68">
        <v>35.6478805051131</v>
      </c>
      <c r="B68">
        <v>30.5009422593896</v>
      </c>
      <c r="C68">
        <v>70.582737248140901</v>
      </c>
      <c r="D68">
        <f t="shared" si="4"/>
        <v>70.582737248140901</v>
      </c>
      <c r="E68">
        <f t="shared" si="5"/>
        <v>19.417262751859099</v>
      </c>
      <c r="F68">
        <f t="shared" si="6"/>
        <v>0.85561727169206436</v>
      </c>
      <c r="G68">
        <f t="shared" si="7"/>
        <v>0.5446961355549319</v>
      </c>
    </row>
    <row r="69" spans="1:7" x14ac:dyDescent="0.25">
      <c r="A69">
        <v>35.647880505960799</v>
      </c>
      <c r="B69">
        <v>31.500817750106599</v>
      </c>
      <c r="C69">
        <v>72.376117986234803</v>
      </c>
      <c r="D69">
        <f t="shared" si="4"/>
        <v>72.376117986234803</v>
      </c>
      <c r="E69">
        <f t="shared" si="5"/>
        <v>17.623882013765197</v>
      </c>
      <c r="F69">
        <f t="shared" si="6"/>
        <v>0.88366593758187795</v>
      </c>
      <c r="G69">
        <f t="shared" si="7"/>
        <v>0.49438793453143026</v>
      </c>
    </row>
    <row r="70" spans="1:7" x14ac:dyDescent="0.25">
      <c r="A70">
        <v>35.6478805062982</v>
      </c>
      <c r="B70">
        <v>32.500214016951702</v>
      </c>
      <c r="C70">
        <v>74.474157772511006</v>
      </c>
      <c r="D70">
        <f t="shared" si="4"/>
        <v>74.474157772511006</v>
      </c>
      <c r="E70">
        <f t="shared" si="5"/>
        <v>15.525842227488994</v>
      </c>
      <c r="F70">
        <f t="shared" si="6"/>
        <v>0.91170116021931868</v>
      </c>
      <c r="G70">
        <f t="shared" si="7"/>
        <v>0.43553338955862797</v>
      </c>
    </row>
    <row r="71" spans="1:7" x14ac:dyDescent="0.25">
      <c r="A71">
        <v>35.647880507088999</v>
      </c>
      <c r="B71">
        <v>33.500517418390203</v>
      </c>
      <c r="C71">
        <v>77.032258244113294</v>
      </c>
      <c r="D71">
        <f t="shared" si="4"/>
        <v>77.032258244113294</v>
      </c>
      <c r="E71">
        <f t="shared" si="5"/>
        <v>12.967741755886706</v>
      </c>
      <c r="F71">
        <f t="shared" si="6"/>
        <v>0.93976182992781943</v>
      </c>
      <c r="G71">
        <f t="shared" si="7"/>
        <v>0.36377314924257331</v>
      </c>
    </row>
    <row r="72" spans="1:7" x14ac:dyDescent="0.25">
      <c r="A72">
        <v>35.647880506164199</v>
      </c>
      <c r="B72">
        <v>34.500450740795699</v>
      </c>
      <c r="C72">
        <v>80.413869622465199</v>
      </c>
      <c r="D72">
        <f t="shared" si="4"/>
        <v>80.413869622465199</v>
      </c>
      <c r="E72">
        <f t="shared" si="5"/>
        <v>9.5861303775348006</v>
      </c>
      <c r="F72">
        <f t="shared" si="6"/>
        <v>0.96781211816590085</v>
      </c>
      <c r="G72">
        <f t="shared" si="7"/>
        <v>0.26891165032594788</v>
      </c>
    </row>
    <row r="73" spans="1:7" x14ac:dyDescent="0.25">
      <c r="A73">
        <v>35.647880505144698</v>
      </c>
      <c r="B73">
        <v>35.500067605620501</v>
      </c>
      <c r="C73">
        <v>86.520422657502706</v>
      </c>
      <c r="D73">
        <f t="shared" si="4"/>
        <v>86.520422657502706</v>
      </c>
      <c r="E73">
        <f t="shared" si="5"/>
        <v>3.4795773424972936</v>
      </c>
      <c r="F73">
        <f t="shared" si="6"/>
        <v>0.99585352908981883</v>
      </c>
      <c r="G73">
        <f t="shared" si="7"/>
        <v>9.7609655698748243E-2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Landseadel</dc:creator>
  <cp:lastModifiedBy>Justin Landseadel</cp:lastModifiedBy>
  <dcterms:created xsi:type="dcterms:W3CDTF">2020-05-16T01:33:50Z</dcterms:created>
  <dcterms:modified xsi:type="dcterms:W3CDTF">2020-05-23T13:46:59Z</dcterms:modified>
</cp:coreProperties>
</file>