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gram Files (x86)\Kaskad\Sambar\docs\kaskad\production\sizod\zeh3linii\"/>
    </mc:Choice>
  </mc:AlternateContent>
  <bookViews>
    <workbookView xWindow="-120" yWindow="-120" windowWidth="29040" windowHeight="157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3" i="1" l="1"/>
  <c r="L21" i="1" l="1"/>
  <c r="L22" i="1" l="1"/>
  <c r="G24" i="1" l="1"/>
  <c r="L18" i="1" l="1"/>
  <c r="L19" i="1"/>
  <c r="H24" i="1"/>
  <c r="I24" i="1" l="1"/>
  <c r="B24" i="1" l="1"/>
  <c r="C24" i="1"/>
  <c r="D24" i="1"/>
  <c r="E24" i="1"/>
  <c r="F24" i="1"/>
  <c r="J24" i="1"/>
  <c r="K24" i="1"/>
  <c r="L16" i="1"/>
  <c r="L17" i="1"/>
  <c r="L24" i="1" l="1"/>
</calcChain>
</file>

<file path=xl/sharedStrings.xml><?xml version="1.0" encoding="utf-8"?>
<sst xmlns="http://schemas.openxmlformats.org/spreadsheetml/2006/main" count="39" uniqueCount="30">
  <si>
    <t>ДОТ ЭКО</t>
  </si>
  <si>
    <t>Ручная загрузка корпусов на паллеты</t>
  </si>
  <si>
    <t>Автоматическая загрузка корпуса шихтой</t>
  </si>
  <si>
    <t>Уплотнение шихты (трамбовщик)</t>
  </si>
  <si>
    <t>Установка крышки</t>
  </si>
  <si>
    <t>Наименование</t>
  </si>
  <si>
    <t>Определение</t>
  </si>
  <si>
    <t>-</t>
  </si>
  <si>
    <t>Условные обозначения</t>
  </si>
  <si>
    <t>Манипулятор</t>
  </si>
  <si>
    <t>Время</t>
  </si>
  <si>
    <t>Примечание</t>
  </si>
  <si>
    <t>ТО</t>
  </si>
  <si>
    <t>Конвейер</t>
  </si>
  <si>
    <t>Отключение</t>
  </si>
  <si>
    <t>Время(часы)</t>
  </si>
  <si>
    <t>Переход на другую марку</t>
  </si>
  <si>
    <t>Станция 1</t>
  </si>
  <si>
    <t>Станция 3</t>
  </si>
  <si>
    <t>Станция 5</t>
  </si>
  <si>
    <t>Станция 4</t>
  </si>
  <si>
    <t>Станция 2, 6</t>
  </si>
  <si>
    <t>Ультразвуковая сварка</t>
  </si>
  <si>
    <t>Станция 2,6</t>
  </si>
  <si>
    <t>Итого простоя по каждому узлу</t>
  </si>
  <si>
    <t xml:space="preserve">  </t>
  </si>
  <si>
    <t>общая</t>
  </si>
  <si>
    <t>2023-2024</t>
  </si>
  <si>
    <t>Месяц</t>
  </si>
  <si>
    <t xml:space="preserve">Итого простоя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</si>
</sst>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/>
    <xf numFmtId="0" fontId="1" fillId="0" borderId="0" xfId="0" applyFont="1" applyAlignment="1"/>
    <xf numFmtId="0" fontId="4" fillId="0" borderId="0" xfId="0" applyFont="1" applyAlignment="1"/>
    <xf numFmtId="0" fontId="2" fillId="0" borderId="2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2" borderId="18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26" xfId="0" applyFont="1" applyBorder="1" applyAlignment="1">
      <alignment wrapText="1"/>
    </xf>
    <xf numFmtId="0" fontId="0" fillId="0" borderId="27" xfId="0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2" fontId="5" fillId="0" borderId="0" xfId="0" applyNumberFormat="1" applyFont="1" applyBorder="1" applyAlignment="1">
      <alignment vertical="center"/>
    </xf>
    <xf numFmtId="0" fontId="0" fillId="0" borderId="12" xfId="0" applyBorder="1"/>
    <xf numFmtId="17" fontId="0" fillId="0" borderId="19" xfId="0" applyNumberForma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6" borderId="6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7" borderId="0" xfId="0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0"/>
  <sheetViews>
    <sheetView tabSelected="1" topLeftCell="A7" zoomScale="85" zoomScaleNormal="85" workbookViewId="0">
      <selection activeCell="E35" sqref="E35"/>
    </sheetView>
  </sheetViews>
  <sheetFormatPr defaultRowHeight="15" x14ac:dyDescent="0.25"/>
  <cols>
    <col min="1" max="1" width="20.140625" customWidth="1"/>
    <col min="2" max="2" width="13.85546875" customWidth="1"/>
    <col min="3" max="3" width="14.5703125" customWidth="1"/>
    <col min="4" max="4" width="10.140625" customWidth="1"/>
    <col min="5" max="5" width="16.85546875" customWidth="1"/>
    <col min="6" max="6" width="13.140625" customWidth="1"/>
    <col min="7" max="7" width="17.85546875" customWidth="1"/>
    <col min="8" max="8" width="14" customWidth="1"/>
    <col min="9" max="9" width="15" customWidth="1"/>
    <col min="10" max="10" width="19.42578125" customWidth="1"/>
    <col min="11" max="11" width="15.85546875" customWidth="1"/>
    <col min="12" max="12" width="19.5703125" customWidth="1"/>
    <col min="13" max="13" width="18" customWidth="1"/>
  </cols>
  <sheetData>
    <row r="2" spans="1:13" ht="21" x14ac:dyDescent="0.35">
      <c r="A2" s="54" t="s">
        <v>0</v>
      </c>
      <c r="B2" s="55"/>
      <c r="C2" s="55"/>
      <c r="D2" s="55"/>
      <c r="E2" s="56"/>
      <c r="F2" s="7"/>
      <c r="G2" s="7"/>
      <c r="H2" s="7"/>
      <c r="I2" s="7"/>
      <c r="J2" s="7"/>
      <c r="K2" s="7"/>
    </row>
    <row r="3" spans="1:13" ht="18.75" x14ac:dyDescent="0.3">
      <c r="A3" s="81" t="s">
        <v>8</v>
      </c>
      <c r="B3" s="81"/>
      <c r="C3" s="81"/>
      <c r="D3" s="81"/>
      <c r="E3" s="81"/>
      <c r="F3" s="6"/>
      <c r="G3" s="6"/>
      <c r="H3" s="6"/>
      <c r="I3" s="6"/>
      <c r="J3" s="6"/>
      <c r="K3" s="6"/>
    </row>
    <row r="4" spans="1:13" ht="18.75" x14ac:dyDescent="0.3">
      <c r="A4" s="8" t="s">
        <v>5</v>
      </c>
      <c r="B4" s="77" t="s">
        <v>6</v>
      </c>
      <c r="C4" s="78"/>
      <c r="D4" s="78"/>
      <c r="E4" s="79"/>
      <c r="F4" s="5"/>
      <c r="G4" s="5"/>
      <c r="H4" s="5"/>
      <c r="I4" s="5"/>
      <c r="J4" s="5"/>
      <c r="K4" s="5"/>
      <c r="L4" s="5"/>
    </row>
    <row r="5" spans="1:13" x14ac:dyDescent="0.25">
      <c r="A5" s="13" t="s">
        <v>17</v>
      </c>
      <c r="B5" s="74" t="s">
        <v>1</v>
      </c>
      <c r="C5" s="75"/>
      <c r="D5" s="75"/>
      <c r="E5" s="76"/>
      <c r="F5" s="3"/>
      <c r="G5" s="3"/>
      <c r="H5" s="3"/>
      <c r="I5" s="3"/>
      <c r="J5" s="3"/>
      <c r="K5" s="3"/>
      <c r="L5" s="3"/>
    </row>
    <row r="6" spans="1:13" x14ac:dyDescent="0.25">
      <c r="A6" s="11" t="s">
        <v>21</v>
      </c>
      <c r="B6" s="71" t="s">
        <v>22</v>
      </c>
      <c r="C6" s="72"/>
      <c r="D6" s="72"/>
      <c r="E6" s="73"/>
      <c r="F6" s="3"/>
      <c r="G6" s="3"/>
      <c r="H6" s="3"/>
      <c r="I6" s="3"/>
      <c r="J6" s="3"/>
      <c r="K6" s="3"/>
      <c r="L6" s="3"/>
    </row>
    <row r="7" spans="1:13" x14ac:dyDescent="0.25">
      <c r="A7" s="12" t="s">
        <v>18</v>
      </c>
      <c r="B7" s="68" t="s">
        <v>2</v>
      </c>
      <c r="C7" s="69"/>
      <c r="D7" s="69"/>
      <c r="E7" s="70"/>
      <c r="F7" s="3"/>
      <c r="G7" s="3"/>
      <c r="H7" s="3"/>
      <c r="I7" s="3"/>
      <c r="J7" s="3"/>
      <c r="K7" s="3"/>
      <c r="L7" s="3"/>
    </row>
    <row r="8" spans="1:13" x14ac:dyDescent="0.25">
      <c r="A8" s="16" t="s">
        <v>20</v>
      </c>
      <c r="B8" s="65" t="s">
        <v>3</v>
      </c>
      <c r="C8" s="66"/>
      <c r="D8" s="66"/>
      <c r="E8" s="67"/>
      <c r="F8" s="3"/>
      <c r="G8" s="3"/>
      <c r="H8" s="3"/>
      <c r="I8" s="3"/>
      <c r="J8" s="3"/>
      <c r="K8" s="3"/>
      <c r="L8" s="3"/>
    </row>
    <row r="9" spans="1:13" x14ac:dyDescent="0.25">
      <c r="A9" s="20" t="s">
        <v>19</v>
      </c>
      <c r="B9" s="62" t="s">
        <v>4</v>
      </c>
      <c r="C9" s="63"/>
      <c r="D9" s="63"/>
      <c r="E9" s="64"/>
      <c r="F9" s="3"/>
      <c r="G9" s="3"/>
      <c r="H9" s="3"/>
      <c r="I9" s="3"/>
      <c r="J9" s="3"/>
      <c r="K9" s="3"/>
      <c r="L9" s="3"/>
    </row>
    <row r="10" spans="1:13" x14ac:dyDescent="0.25">
      <c r="A10" s="22"/>
      <c r="B10" s="80"/>
      <c r="C10" s="80"/>
      <c r="D10" s="80"/>
      <c r="E10" s="80"/>
      <c r="F10" s="3"/>
      <c r="G10" s="3"/>
      <c r="H10" s="3"/>
      <c r="I10" s="3"/>
      <c r="J10" s="3"/>
      <c r="K10" s="3"/>
    </row>
    <row r="11" spans="1:13" ht="15.75" thickBot="1" x14ac:dyDescent="0.3">
      <c r="A11" s="2"/>
      <c r="B11" s="2"/>
      <c r="C11" s="2"/>
      <c r="D11" s="2"/>
      <c r="E11" s="2"/>
      <c r="F11" s="2"/>
      <c r="G11" s="1"/>
      <c r="H11" s="1"/>
      <c r="I11" s="1"/>
      <c r="J11" s="1"/>
      <c r="K11" s="1"/>
    </row>
    <row r="12" spans="1:13" ht="19.5" thickBot="1" x14ac:dyDescent="0.35">
      <c r="A12" s="31" t="s">
        <v>26</v>
      </c>
      <c r="B12" s="32" t="s">
        <v>27</v>
      </c>
      <c r="C12" s="4"/>
      <c r="E12" s="4"/>
      <c r="F12" s="4"/>
    </row>
    <row r="13" spans="1:13" ht="19.5" thickBot="1" x14ac:dyDescent="0.3">
      <c r="A13" s="59" t="s">
        <v>28</v>
      </c>
      <c r="B13" s="82" t="s">
        <v>15</v>
      </c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4"/>
    </row>
    <row r="14" spans="1:13" ht="31.5" customHeight="1" thickBot="1" x14ac:dyDescent="0.3">
      <c r="A14" s="60"/>
      <c r="B14" s="57" t="s">
        <v>14</v>
      </c>
      <c r="C14" s="57" t="s">
        <v>13</v>
      </c>
      <c r="D14" s="50" t="s">
        <v>12</v>
      </c>
      <c r="E14" s="57" t="s">
        <v>16</v>
      </c>
      <c r="F14" s="40" t="s">
        <v>17</v>
      </c>
      <c r="G14" s="43" t="s">
        <v>23</v>
      </c>
      <c r="H14" s="44" t="s">
        <v>18</v>
      </c>
      <c r="I14" s="41" t="s">
        <v>20</v>
      </c>
      <c r="J14" s="39" t="s">
        <v>19</v>
      </c>
      <c r="K14" s="35" t="s">
        <v>9</v>
      </c>
      <c r="L14" s="52" t="s">
        <v>29</v>
      </c>
      <c r="M14" s="85" t="s">
        <v>11</v>
      </c>
    </row>
    <row r="15" spans="1:13" ht="15.75" customHeight="1" thickBot="1" x14ac:dyDescent="0.3">
      <c r="A15" s="61"/>
      <c r="B15" s="58"/>
      <c r="C15" s="58"/>
      <c r="D15" s="51"/>
      <c r="E15" s="58"/>
      <c r="F15" s="14" t="s">
        <v>10</v>
      </c>
      <c r="G15" s="15" t="s">
        <v>10</v>
      </c>
      <c r="H15" s="17" t="s">
        <v>10</v>
      </c>
      <c r="I15" s="19" t="s">
        <v>10</v>
      </c>
      <c r="J15" s="21" t="s">
        <v>10</v>
      </c>
      <c r="K15" s="36" t="s">
        <v>10</v>
      </c>
      <c r="L15" s="53"/>
      <c r="M15" s="86"/>
    </row>
    <row r="16" spans="1:13" ht="15.75" x14ac:dyDescent="0.25">
      <c r="A16" s="49">
        <v>45231</v>
      </c>
      <c r="B16" s="38">
        <v>5.2430000000000003</v>
      </c>
      <c r="C16" s="38">
        <v>0.25</v>
      </c>
      <c r="D16" s="38">
        <v>14.34</v>
      </c>
      <c r="E16" s="38">
        <v>1.25</v>
      </c>
      <c r="F16" s="37">
        <v>0.51</v>
      </c>
      <c r="G16" s="27">
        <v>0</v>
      </c>
      <c r="H16" s="18">
        <v>1.34</v>
      </c>
      <c r="I16" s="28">
        <v>6.5830000000000002</v>
      </c>
      <c r="J16" s="29">
        <v>2.92</v>
      </c>
      <c r="K16" s="30">
        <v>11.506</v>
      </c>
      <c r="L16" s="23">
        <f>SUM(B16,C16,D16,E16,F16,G16,H16,I16,J16,K16)</f>
        <v>43.942</v>
      </c>
      <c r="M16" s="25"/>
    </row>
    <row r="17" spans="1:13" ht="15.75" x14ac:dyDescent="0.25">
      <c r="A17" s="49">
        <v>45261</v>
      </c>
      <c r="B17" s="9">
        <v>8</v>
      </c>
      <c r="C17" s="10">
        <v>2.17</v>
      </c>
      <c r="D17" s="10">
        <v>6</v>
      </c>
      <c r="E17" s="9">
        <v>1.08</v>
      </c>
      <c r="F17" s="37">
        <v>0</v>
      </c>
      <c r="G17" s="27">
        <v>8.3000000000000004E-2</v>
      </c>
      <c r="H17" s="18">
        <v>3.0760000000000001</v>
      </c>
      <c r="I17" s="28">
        <v>5.5830000000000002</v>
      </c>
      <c r="J17" s="29">
        <v>0</v>
      </c>
      <c r="K17" s="30">
        <v>8.9030000000000005</v>
      </c>
      <c r="L17" s="24">
        <f>SUM(B17,C17,D17,E17,F17,G17,H17,I17,J17,K17)</f>
        <v>34.894999999999996</v>
      </c>
      <c r="M17" s="26"/>
    </row>
    <row r="18" spans="1:13" ht="15.75" x14ac:dyDescent="0.25">
      <c r="A18" s="49">
        <v>45292</v>
      </c>
      <c r="B18" s="9">
        <v>0.33</v>
      </c>
      <c r="C18" s="9">
        <v>0</v>
      </c>
      <c r="D18" s="10">
        <v>26.52</v>
      </c>
      <c r="E18" s="9">
        <v>0.57999999999999996</v>
      </c>
      <c r="F18" s="37">
        <v>0</v>
      </c>
      <c r="G18" s="27">
        <v>0</v>
      </c>
      <c r="H18" s="18">
        <v>1.49</v>
      </c>
      <c r="I18" s="28">
        <v>0.82899999999999996</v>
      </c>
      <c r="J18" s="29">
        <v>0.73</v>
      </c>
      <c r="K18" s="30">
        <v>2.496</v>
      </c>
      <c r="L18" s="24">
        <f t="shared" ref="L18:L19" si="0">SUM(B18,C18,D18,E18,F18,G18,H18,I18,J18,K18)</f>
        <v>32.974999999999994</v>
      </c>
      <c r="M18" s="26"/>
    </row>
    <row r="19" spans="1:13" ht="15.75" x14ac:dyDescent="0.25">
      <c r="A19" s="49">
        <v>45323</v>
      </c>
      <c r="B19" s="9">
        <v>0.5</v>
      </c>
      <c r="C19" s="10">
        <v>9.1959999999999997</v>
      </c>
      <c r="D19" s="9">
        <v>11.526</v>
      </c>
      <c r="E19" s="9">
        <v>0.75</v>
      </c>
      <c r="F19" s="37">
        <v>2.46</v>
      </c>
      <c r="G19" s="27">
        <v>0</v>
      </c>
      <c r="H19" s="18">
        <v>2.7429999999999999</v>
      </c>
      <c r="I19" s="28">
        <v>2.7829999999999999</v>
      </c>
      <c r="J19" s="29" t="s">
        <v>7</v>
      </c>
      <c r="K19" s="30">
        <v>1.153</v>
      </c>
      <c r="L19" s="24">
        <f t="shared" si="0"/>
        <v>31.111000000000001</v>
      </c>
      <c r="M19" s="26"/>
    </row>
    <row r="20" spans="1:13" ht="16.5" thickBot="1" x14ac:dyDescent="0.3">
      <c r="A20" s="49">
        <v>45352</v>
      </c>
      <c r="B20" s="9">
        <v>0.74</v>
      </c>
      <c r="C20" s="10">
        <v>2.81</v>
      </c>
      <c r="D20" s="10">
        <v>13.443</v>
      </c>
      <c r="E20" s="9">
        <v>1.49</v>
      </c>
      <c r="F20" s="37">
        <v>2.2799999999999998</v>
      </c>
      <c r="G20" s="27">
        <v>0.33</v>
      </c>
      <c r="H20" s="18">
        <v>5.2450000000000001</v>
      </c>
      <c r="I20" s="28">
        <v>15.23</v>
      </c>
      <c r="J20" s="29">
        <v>0.75</v>
      </c>
      <c r="K20" s="30">
        <v>8.5030000000000001</v>
      </c>
      <c r="L20" s="24">
        <v>51.23</v>
      </c>
      <c r="M20" s="48"/>
    </row>
    <row r="21" spans="1:13" ht="16.5" thickBot="1" x14ac:dyDescent="0.3">
      <c r="A21" s="49">
        <v>45383</v>
      </c>
      <c r="B21" s="9">
        <v>1.1100000000000001</v>
      </c>
      <c r="C21" s="10">
        <v>1.65</v>
      </c>
      <c r="D21" s="10">
        <v>1</v>
      </c>
      <c r="E21" s="9">
        <v>1.33</v>
      </c>
      <c r="F21" s="37">
        <v>0</v>
      </c>
      <c r="G21" s="27">
        <v>0</v>
      </c>
      <c r="H21" s="18">
        <v>2.9849999999999999</v>
      </c>
      <c r="I21" s="28">
        <v>0.32</v>
      </c>
      <c r="J21" s="29">
        <v>0.91</v>
      </c>
      <c r="K21" s="30">
        <v>2.456</v>
      </c>
      <c r="L21" s="24">
        <f>SUM(B21,C21,D21,E21,F21,G21,H21,I21,J21,K21)</f>
        <v>11.760999999999999</v>
      </c>
      <c r="M21" s="48"/>
    </row>
    <row r="22" spans="1:13" ht="16.5" thickBot="1" x14ac:dyDescent="0.3">
      <c r="A22" s="49">
        <v>45413</v>
      </c>
      <c r="B22" s="9">
        <v>1.1599999999999999</v>
      </c>
      <c r="C22" s="10">
        <v>0.98</v>
      </c>
      <c r="D22" s="10">
        <v>4.5</v>
      </c>
      <c r="E22" s="9">
        <v>1.1599999999999999</v>
      </c>
      <c r="F22" s="37">
        <v>0</v>
      </c>
      <c r="G22" s="27">
        <v>0.49</v>
      </c>
      <c r="H22" s="18">
        <v>3.2280000000000002</v>
      </c>
      <c r="I22" s="28">
        <v>0</v>
      </c>
      <c r="J22" s="29">
        <v>0</v>
      </c>
      <c r="K22" s="30">
        <v>15.446</v>
      </c>
      <c r="L22" s="24">
        <f>SUM(B22,C22,D22,E22,F22,G22,H22,I22,J22,K22)</f>
        <v>26.963999999999999</v>
      </c>
      <c r="M22" s="48"/>
    </row>
    <row r="23" spans="1:13" ht="16.5" thickBot="1" x14ac:dyDescent="0.3">
      <c r="A23" s="49">
        <v>45444</v>
      </c>
      <c r="B23" s="9">
        <v>3.16</v>
      </c>
      <c r="C23" s="10">
        <v>4.1399999999999997</v>
      </c>
      <c r="D23" s="10">
        <v>0</v>
      </c>
      <c r="E23" s="9">
        <v>3.49</v>
      </c>
      <c r="F23" s="37">
        <v>0</v>
      </c>
      <c r="G23" s="27">
        <v>8.3000000000000004E-2</v>
      </c>
      <c r="H23" s="18">
        <v>3.2370000000000001</v>
      </c>
      <c r="I23" s="28">
        <v>0.16</v>
      </c>
      <c r="J23" s="29">
        <v>0.16</v>
      </c>
      <c r="K23" s="30">
        <v>2.7229999999999999</v>
      </c>
      <c r="L23" s="24">
        <f>SUM(B23,C23,D23,E23,F23,G23,H23,I23,J23,K23)</f>
        <v>17.152999999999999</v>
      </c>
      <c r="M23" s="48"/>
    </row>
    <row r="24" spans="1:13" ht="32.25" thickBot="1" x14ac:dyDescent="0.3">
      <c r="A24" s="33" t="s">
        <v>24</v>
      </c>
      <c r="B24" s="35">
        <f t="shared" ref="B24:L24" si="1">SUM(B16:B22)</f>
        <v>17.082999999999998</v>
      </c>
      <c r="C24" s="34">
        <f t="shared" si="1"/>
        <v>17.056000000000001</v>
      </c>
      <c r="D24" s="36">
        <f t="shared" si="1"/>
        <v>77.328999999999994</v>
      </c>
      <c r="E24" s="36">
        <f t="shared" si="1"/>
        <v>7.6400000000000006</v>
      </c>
      <c r="F24" s="46">
        <f t="shared" si="1"/>
        <v>5.25</v>
      </c>
      <c r="G24" s="46">
        <f t="shared" si="1"/>
        <v>0.90300000000000002</v>
      </c>
      <c r="H24" s="45">
        <f t="shared" si="1"/>
        <v>20.107000000000003</v>
      </c>
      <c r="I24" s="45">
        <f t="shared" si="1"/>
        <v>31.328000000000003</v>
      </c>
      <c r="J24" s="45">
        <f t="shared" si="1"/>
        <v>5.3100000000000005</v>
      </c>
      <c r="K24" s="42">
        <f t="shared" si="1"/>
        <v>50.462999999999994</v>
      </c>
      <c r="L24" s="35">
        <f t="shared" si="1"/>
        <v>232.87799999999996</v>
      </c>
      <c r="M24" s="47"/>
    </row>
    <row r="30" spans="1:13" x14ac:dyDescent="0.25">
      <c r="K30" t="s">
        <v>25</v>
      </c>
    </row>
  </sheetData>
  <mergeCells count="17">
    <mergeCell ref="M14:M15"/>
    <mergeCell ref="D14:D15"/>
    <mergeCell ref="L14:L15"/>
    <mergeCell ref="A2:E2"/>
    <mergeCell ref="C14:C15"/>
    <mergeCell ref="A13:A15"/>
    <mergeCell ref="E14:E15"/>
    <mergeCell ref="B9:E9"/>
    <mergeCell ref="B8:E8"/>
    <mergeCell ref="B7:E7"/>
    <mergeCell ref="B6:E6"/>
    <mergeCell ref="B5:E5"/>
    <mergeCell ref="B4:E4"/>
    <mergeCell ref="B10:E10"/>
    <mergeCell ref="A3:E3"/>
    <mergeCell ref="B14:B15"/>
    <mergeCell ref="B13:M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2024-03-15T07:20:28Z</dcterms:created>
  <dcterms:modified xsi:type="dcterms:W3CDTF">2024-07-01T03:23:20Z</dcterms:modified>
</cp:coreProperties>
</file>