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Kaskad\Sambar\docs\kaskad\production\sizod\zeh3linii\december\"/>
    </mc:Choice>
  </mc:AlternateContent>
  <bookViews>
    <workbookView xWindow="28680" yWindow="-120" windowWidth="29040" windowHeight="16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" l="1"/>
  <c r="R45" i="1" l="1"/>
  <c r="R31" i="1"/>
  <c r="R28" i="1"/>
  <c r="R22" i="1"/>
  <c r="R30" i="1" l="1"/>
  <c r="B46" i="1"/>
  <c r="C46" i="1"/>
  <c r="D46" i="1"/>
  <c r="E46" i="1"/>
  <c r="F46" i="1"/>
  <c r="H46" i="1"/>
  <c r="J46" i="1"/>
  <c r="L46" i="1"/>
  <c r="N46" i="1"/>
  <c r="P46" i="1"/>
  <c r="R44" i="1"/>
  <c r="R34" i="1"/>
  <c r="R16" i="1"/>
  <c r="R21" i="1"/>
  <c r="R23" i="1"/>
  <c r="R24" i="1"/>
  <c r="R25" i="1"/>
  <c r="R26" i="1"/>
  <c r="R27" i="1"/>
  <c r="R29" i="1"/>
  <c r="R32" i="1"/>
  <c r="R33" i="1"/>
  <c r="R35" i="1"/>
  <c r="R36" i="1"/>
  <c r="R37" i="1"/>
  <c r="R38" i="1"/>
  <c r="R39" i="1"/>
  <c r="R40" i="1"/>
  <c r="R41" i="1"/>
  <c r="R42" i="1"/>
  <c r="R43" i="1"/>
  <c r="R17" i="1"/>
  <c r="R18" i="1"/>
  <c r="R46" i="1" l="1"/>
</calcChain>
</file>

<file path=xl/sharedStrings.xml><?xml version="1.0" encoding="utf-8"?>
<sst xmlns="http://schemas.openxmlformats.org/spreadsheetml/2006/main" count="437" uniqueCount="40">
  <si>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</si>
  <si>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</si>
  <si>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</si>
  <si>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</si>
  <si>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</si>
  <si>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</si>
  <si>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</si>
  <si>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</si>
  <si>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</si>
  <si>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</si>
  <si>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</si>
  <si>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</si>
  <si>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</si>
  <si>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</si>
  <si>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</si>
  <si>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Дата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</si>
  <si>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</si>
  <si>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</si>
  <si>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</si>
  <si>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</si>
  <si>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</si>
  <si>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</si>
  <si>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Итого простоя за смену</t>
  </si>
  <si>
    <t>Станция 2, 6</t>
  </si>
  <si>
    <t>Ультразвуковая сварка</t>
  </si>
  <si>
    <t>Станция 2,6</t>
  </si>
  <si>
    <t>Причина</t>
  </si>
  <si>
    <t>замер угля</t>
  </si>
  <si>
    <t>Итого простоя по каждому узлу</t>
  </si>
  <si>
    <t>Работали в 2 смены</t>
  </si>
  <si>
    <t>замер/настройка</t>
  </si>
  <si>
    <t>герметичность</t>
  </si>
  <si>
    <t>перезапуск</t>
  </si>
  <si>
    <t>перезапуск/герметичность</t>
  </si>
  <si>
    <t>замер угля/ нет воздуха</t>
  </si>
  <si>
    <t>не работали</t>
  </si>
  <si>
    <t>Декабрь</t>
  </si>
  <si>
    <t>замена сервопривода</t>
  </si>
  <si>
    <t>настройка нуля</t>
  </si>
  <si>
    <t>сервопривод настройка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</si>
</sst>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0" borderId="28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abSelected="1" topLeftCell="A10" zoomScale="85" zoomScaleNormal="85" workbookViewId="0">
      <selection activeCell="S42" sqref="S42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0.140625" customWidth="1"/>
    <col min="7" max="7" width="16.5703125" customWidth="1"/>
    <col min="8" max="8" width="11.5703125" customWidth="1"/>
    <col min="9" max="9" width="15" customWidth="1"/>
    <col min="10" max="10" width="10.42578125" customWidth="1"/>
    <col min="11" max="11" width="21.5703125" customWidth="1"/>
    <col min="12" max="12" width="9.5703125" customWidth="1"/>
    <col min="13" max="13" width="16.85546875" customWidth="1"/>
    <col min="14" max="14" width="9.85546875" customWidth="1"/>
    <col min="15" max="15" width="18.7109375" customWidth="1"/>
    <col min="16" max="16" width="10.85546875" customWidth="1"/>
    <col min="17" max="17" width="23.140625" customWidth="1"/>
    <col min="18" max="18" width="19.5703125" customWidth="1"/>
    <col min="19" max="19" width="21.28515625" customWidth="1"/>
  </cols>
  <sheetData>
    <row r="2" spans="1:19" ht="21" x14ac:dyDescent="0.35">
      <c r="A2" s="68" t="s">
        <v>0</v>
      </c>
      <c r="B2" s="69"/>
      <c r="C2" s="69"/>
      <c r="D2" s="69"/>
      <c r="E2" s="7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ht="18.75" x14ac:dyDescent="0.3">
      <c r="A3" s="101" t="s">
        <v>8</v>
      </c>
      <c r="B3" s="101"/>
      <c r="C3" s="101"/>
      <c r="D3" s="101"/>
      <c r="E3" s="10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18.75" x14ac:dyDescent="0.3">
      <c r="A4" s="8" t="s">
        <v>5</v>
      </c>
      <c r="B4" s="97" t="s">
        <v>6</v>
      </c>
      <c r="C4" s="98"/>
      <c r="D4" s="98"/>
      <c r="E4" s="9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x14ac:dyDescent="0.25">
      <c r="A5" s="16" t="s">
        <v>18</v>
      </c>
      <c r="B5" s="94" t="s">
        <v>1</v>
      </c>
      <c r="C5" s="95"/>
      <c r="D5" s="95"/>
      <c r="E5" s="9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14" t="s">
        <v>23</v>
      </c>
      <c r="B6" s="91" t="s">
        <v>24</v>
      </c>
      <c r="C6" s="92"/>
      <c r="D6" s="92"/>
      <c r="E6" s="9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15" t="s">
        <v>19</v>
      </c>
      <c r="B7" s="88" t="s">
        <v>2</v>
      </c>
      <c r="C7" s="89"/>
      <c r="D7" s="89"/>
      <c r="E7" s="9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3" t="s">
        <v>21</v>
      </c>
      <c r="B8" s="85" t="s">
        <v>3</v>
      </c>
      <c r="C8" s="86"/>
      <c r="D8" s="86"/>
      <c r="E8" s="8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5">
      <c r="A9" s="30" t="s">
        <v>20</v>
      </c>
      <c r="B9" s="82" t="s">
        <v>4</v>
      </c>
      <c r="C9" s="83"/>
      <c r="D9" s="83"/>
      <c r="E9" s="8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x14ac:dyDescent="0.25">
      <c r="A10" s="34"/>
      <c r="B10" s="100"/>
      <c r="C10" s="100"/>
      <c r="D10" s="100"/>
      <c r="E10" s="10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ht="19.5" thickBot="1" x14ac:dyDescent="0.35">
      <c r="A12" s="46" t="s">
        <v>36</v>
      </c>
      <c r="B12" s="47">
        <v>2024</v>
      </c>
      <c r="C12" s="4"/>
      <c r="E12" s="4"/>
      <c r="F12" s="4"/>
    </row>
    <row r="13" spans="1:19" ht="19.5" thickBot="1" x14ac:dyDescent="0.3">
      <c r="A13" s="77" t="s">
        <v>15</v>
      </c>
      <c r="B13" s="102" t="s">
        <v>16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4"/>
    </row>
    <row r="14" spans="1:19" ht="31.5" customHeight="1" thickBot="1" x14ac:dyDescent="0.3">
      <c r="A14" s="78"/>
      <c r="B14" s="73" t="s">
        <v>14</v>
      </c>
      <c r="C14" s="73" t="s">
        <v>13</v>
      </c>
      <c r="D14" s="106" t="s">
        <v>12</v>
      </c>
      <c r="E14" s="73" t="s">
        <v>17</v>
      </c>
      <c r="F14" s="112" t="s">
        <v>18</v>
      </c>
      <c r="G14" s="113"/>
      <c r="H14" s="75" t="s">
        <v>25</v>
      </c>
      <c r="I14" s="76"/>
      <c r="J14" s="80" t="s">
        <v>19</v>
      </c>
      <c r="K14" s="81"/>
      <c r="L14" s="114" t="s">
        <v>21</v>
      </c>
      <c r="M14" s="115"/>
      <c r="N14" s="110" t="s">
        <v>20</v>
      </c>
      <c r="O14" s="111"/>
      <c r="P14" s="116" t="s">
        <v>9</v>
      </c>
      <c r="Q14" s="117"/>
      <c r="R14" s="108" t="s">
        <v>22</v>
      </c>
      <c r="S14" s="105" t="s">
        <v>11</v>
      </c>
    </row>
    <row r="15" spans="1:19" ht="15.75" customHeight="1" thickBot="1" x14ac:dyDescent="0.3">
      <c r="A15" s="79"/>
      <c r="B15" s="74"/>
      <c r="C15" s="74"/>
      <c r="D15" s="107"/>
      <c r="E15" s="74"/>
      <c r="F15" s="17" t="s">
        <v>10</v>
      </c>
      <c r="G15" s="18" t="s">
        <v>26</v>
      </c>
      <c r="H15" s="20" t="s">
        <v>10</v>
      </c>
      <c r="I15" s="21" t="s">
        <v>26</v>
      </c>
      <c r="J15" s="24" t="s">
        <v>10</v>
      </c>
      <c r="K15" s="25" t="s">
        <v>26</v>
      </c>
      <c r="L15" s="28" t="s">
        <v>10</v>
      </c>
      <c r="M15" s="29" t="s">
        <v>26</v>
      </c>
      <c r="N15" s="31" t="s">
        <v>10</v>
      </c>
      <c r="O15" s="32" t="s">
        <v>26</v>
      </c>
      <c r="P15" s="12" t="s">
        <v>10</v>
      </c>
      <c r="Q15" s="13" t="s">
        <v>26</v>
      </c>
      <c r="R15" s="109"/>
      <c r="S15" s="74"/>
    </row>
    <row r="16" spans="1:19" ht="15.75" x14ac:dyDescent="0.25">
      <c r="A16" s="45">
        <v>45627</v>
      </c>
      <c r="B16" s="10" t="s">
        <v>7</v>
      </c>
      <c r="C16" s="10">
        <v>0.42</v>
      </c>
      <c r="D16" s="9" t="s">
        <v>7</v>
      </c>
      <c r="E16" s="10">
        <v>0.25</v>
      </c>
      <c r="F16" s="54" t="s">
        <v>7</v>
      </c>
      <c r="G16" s="38" t="s">
        <v>7</v>
      </c>
      <c r="H16" s="39" t="s">
        <v>7</v>
      </c>
      <c r="I16" s="39" t="s">
        <v>7</v>
      </c>
      <c r="J16" s="26">
        <v>0.08</v>
      </c>
      <c r="K16" s="27" t="s">
        <v>27</v>
      </c>
      <c r="L16" s="40" t="s">
        <v>7</v>
      </c>
      <c r="M16" s="40" t="s">
        <v>7</v>
      </c>
      <c r="N16" s="41" t="s">
        <v>7</v>
      </c>
      <c r="O16" s="41" t="s">
        <v>7</v>
      </c>
      <c r="P16" s="10" t="s">
        <v>7</v>
      </c>
      <c r="Q16" s="10" t="s">
        <v>7</v>
      </c>
      <c r="R16" s="35">
        <f>SUM(B16,C16,D16,E16,F16,H16,J16,L16,N16,P16)</f>
        <v>0.74999999999999989</v>
      </c>
      <c r="S16" s="37" t="s">
        <v>29</v>
      </c>
    </row>
    <row r="17" spans="1:19" ht="16.5" thickBot="1" x14ac:dyDescent="0.3">
      <c r="A17" s="11">
        <v>45628</v>
      </c>
      <c r="B17" s="10" t="s">
        <v>7</v>
      </c>
      <c r="C17" s="10" t="s">
        <v>7</v>
      </c>
      <c r="D17" s="9" t="s">
        <v>7</v>
      </c>
      <c r="E17" s="10" t="s">
        <v>7</v>
      </c>
      <c r="F17" s="54" t="s">
        <v>7</v>
      </c>
      <c r="G17" s="38" t="s">
        <v>7</v>
      </c>
      <c r="H17" s="39" t="s">
        <v>7</v>
      </c>
      <c r="I17" s="39" t="s">
        <v>7</v>
      </c>
      <c r="J17" s="26">
        <v>0.08</v>
      </c>
      <c r="K17" s="27" t="s">
        <v>27</v>
      </c>
      <c r="L17" s="40" t="s">
        <v>7</v>
      </c>
      <c r="M17" s="40" t="s">
        <v>7</v>
      </c>
      <c r="N17" s="41" t="s">
        <v>7</v>
      </c>
      <c r="O17" s="41" t="s">
        <v>7</v>
      </c>
      <c r="P17" s="10" t="s">
        <v>7</v>
      </c>
      <c r="Q17" s="10" t="s">
        <v>7</v>
      </c>
      <c r="R17" s="36">
        <f t="shared" ref="R17:R32" si="0">SUM(B17,C17,D17,E17,F17,H17,J17,L17,N17,P17)</f>
        <v>0.08</v>
      </c>
      <c r="S17" s="37" t="s">
        <v>29</v>
      </c>
    </row>
    <row r="18" spans="1:19" ht="15.75" x14ac:dyDescent="0.25">
      <c r="A18" s="45">
        <v>45629</v>
      </c>
      <c r="B18" s="10" t="s">
        <v>7</v>
      </c>
      <c r="C18" s="10" t="s">
        <v>7</v>
      </c>
      <c r="D18" s="9" t="s">
        <v>7</v>
      </c>
      <c r="E18" s="10" t="s">
        <v>7</v>
      </c>
      <c r="F18" s="54" t="s">
        <v>7</v>
      </c>
      <c r="G18" s="38" t="s">
        <v>7</v>
      </c>
      <c r="H18" s="39" t="s">
        <v>7</v>
      </c>
      <c r="I18" s="39" t="s">
        <v>7</v>
      </c>
      <c r="J18" s="26">
        <v>0.17</v>
      </c>
      <c r="K18" s="27" t="s">
        <v>27</v>
      </c>
      <c r="L18" s="40" t="s">
        <v>7</v>
      </c>
      <c r="M18" s="40" t="s">
        <v>7</v>
      </c>
      <c r="N18" s="41" t="s">
        <v>7</v>
      </c>
      <c r="O18" s="41" t="s">
        <v>7</v>
      </c>
      <c r="P18" s="10" t="s">
        <v>7</v>
      </c>
      <c r="Q18" s="10" t="s">
        <v>7</v>
      </c>
      <c r="R18" s="36">
        <f>SUM(B18,C18,D18,E18,F18,H18,J18,L18,N18,P18)</f>
        <v>0.17</v>
      </c>
      <c r="S18" s="37" t="s">
        <v>29</v>
      </c>
    </row>
    <row r="19" spans="1:19" ht="16.5" thickBot="1" x14ac:dyDescent="0.3">
      <c r="A19" s="11">
        <v>45630</v>
      </c>
      <c r="B19" s="10" t="s">
        <v>7</v>
      </c>
      <c r="C19" s="10" t="s">
        <v>7</v>
      </c>
      <c r="D19" s="9" t="s">
        <v>7</v>
      </c>
      <c r="E19" s="10" t="s">
        <v>7</v>
      </c>
      <c r="F19" s="54" t="s">
        <v>7</v>
      </c>
      <c r="G19" s="38" t="s">
        <v>7</v>
      </c>
      <c r="H19" s="39" t="s">
        <v>7</v>
      </c>
      <c r="I19" s="39" t="s">
        <v>7</v>
      </c>
      <c r="J19" s="26">
        <v>0.17</v>
      </c>
      <c r="K19" s="27" t="s">
        <v>27</v>
      </c>
      <c r="L19" s="40" t="s">
        <v>7</v>
      </c>
      <c r="M19" s="40" t="s">
        <v>7</v>
      </c>
      <c r="N19" s="41" t="s">
        <v>7</v>
      </c>
      <c r="O19" s="41" t="s">
        <v>7</v>
      </c>
      <c r="P19" s="10">
        <v>15</v>
      </c>
      <c r="Q19" s="10" t="s">
        <v>37</v>
      </c>
      <c r="R19" s="36">
        <f>SUM(B19,C19,D19,E19,F19,H19,J19,L19,N19,P19)</f>
        <v>15.17</v>
      </c>
      <c r="S19" s="37" t="s">
        <v>29</v>
      </c>
    </row>
    <row r="20" spans="1:19" ht="15.75" x14ac:dyDescent="0.25">
      <c r="A20" s="45">
        <v>45631</v>
      </c>
      <c r="B20" s="10" t="s">
        <v>7</v>
      </c>
      <c r="C20" s="10" t="s">
        <v>7</v>
      </c>
      <c r="D20" s="9" t="s">
        <v>7</v>
      </c>
      <c r="E20" s="10" t="s">
        <v>7</v>
      </c>
      <c r="F20" s="54" t="s">
        <v>7</v>
      </c>
      <c r="G20" s="38" t="s">
        <v>7</v>
      </c>
      <c r="H20" s="39" t="s">
        <v>7</v>
      </c>
      <c r="I20" s="39" t="s">
        <v>7</v>
      </c>
      <c r="J20" s="26">
        <v>0.17</v>
      </c>
      <c r="K20" s="27" t="s">
        <v>27</v>
      </c>
      <c r="L20" s="40" t="s">
        <v>7</v>
      </c>
      <c r="M20" s="40" t="s">
        <v>7</v>
      </c>
      <c r="N20" s="41" t="s">
        <v>7</v>
      </c>
      <c r="O20" s="41" t="s">
        <v>7</v>
      </c>
      <c r="P20" s="10" t="s">
        <v>7</v>
      </c>
      <c r="Q20" s="10" t="s">
        <v>7</v>
      </c>
      <c r="R20" s="36" t="s">
        <v>7</v>
      </c>
      <c r="S20" s="37" t="s">
        <v>29</v>
      </c>
    </row>
    <row r="21" spans="1:19" ht="16.5" thickBot="1" x14ac:dyDescent="0.3">
      <c r="A21" s="11">
        <v>45632</v>
      </c>
      <c r="B21" s="10" t="s">
        <v>7</v>
      </c>
      <c r="C21" s="10" t="s">
        <v>7</v>
      </c>
      <c r="D21" s="9" t="s">
        <v>7</v>
      </c>
      <c r="E21" s="10" t="s">
        <v>7</v>
      </c>
      <c r="F21" s="54" t="s">
        <v>7</v>
      </c>
      <c r="G21" s="38" t="s">
        <v>7</v>
      </c>
      <c r="H21" s="39" t="s">
        <v>7</v>
      </c>
      <c r="I21" s="39" t="s">
        <v>7</v>
      </c>
      <c r="J21" s="26">
        <v>0.17</v>
      </c>
      <c r="K21" s="27" t="s">
        <v>27</v>
      </c>
      <c r="L21" s="40" t="s">
        <v>7</v>
      </c>
      <c r="M21" s="40" t="s">
        <v>7</v>
      </c>
      <c r="N21" s="41" t="s">
        <v>7</v>
      </c>
      <c r="O21" s="41" t="s">
        <v>7</v>
      </c>
      <c r="P21" s="10">
        <v>0.09</v>
      </c>
      <c r="Q21" s="42" t="s">
        <v>32</v>
      </c>
      <c r="R21" s="36">
        <f t="shared" si="0"/>
        <v>0.26</v>
      </c>
      <c r="S21" s="37" t="s">
        <v>29</v>
      </c>
    </row>
    <row r="22" spans="1:19" ht="15.75" x14ac:dyDescent="0.25">
      <c r="A22" s="45">
        <v>45633</v>
      </c>
      <c r="B22" s="10" t="s">
        <v>7</v>
      </c>
      <c r="C22" s="10">
        <v>0.17</v>
      </c>
      <c r="D22" s="9" t="s">
        <v>7</v>
      </c>
      <c r="E22" s="10" t="s">
        <v>7</v>
      </c>
      <c r="F22" s="54" t="s">
        <v>7</v>
      </c>
      <c r="G22" s="38" t="s">
        <v>7</v>
      </c>
      <c r="H22" s="39" t="s">
        <v>7</v>
      </c>
      <c r="I22" s="39" t="s">
        <v>7</v>
      </c>
      <c r="J22" s="26">
        <v>0.17</v>
      </c>
      <c r="K22" s="27" t="s">
        <v>27</v>
      </c>
      <c r="L22" s="40" t="s">
        <v>7</v>
      </c>
      <c r="M22" s="40" t="s">
        <v>7</v>
      </c>
      <c r="N22" s="41" t="s">
        <v>7</v>
      </c>
      <c r="O22" s="41" t="s">
        <v>7</v>
      </c>
      <c r="P22" s="10">
        <v>0.17</v>
      </c>
      <c r="Q22" s="42" t="s">
        <v>32</v>
      </c>
      <c r="R22" s="36">
        <f>SUM(B22,C22,D22,E22,F22,H22,J22,L22,N22,P22)</f>
        <v>0.51</v>
      </c>
      <c r="S22" s="37" t="s">
        <v>29</v>
      </c>
    </row>
    <row r="23" spans="1:19" ht="16.5" thickBot="1" x14ac:dyDescent="0.3">
      <c r="A23" s="11">
        <v>45634</v>
      </c>
      <c r="B23" s="10" t="s">
        <v>7</v>
      </c>
      <c r="C23" s="10" t="s">
        <v>7</v>
      </c>
      <c r="D23" s="9" t="s">
        <v>7</v>
      </c>
      <c r="E23" s="10" t="s">
        <v>7</v>
      </c>
      <c r="F23" s="54" t="s">
        <v>7</v>
      </c>
      <c r="G23" s="38" t="s">
        <v>7</v>
      </c>
      <c r="H23" s="39" t="s">
        <v>7</v>
      </c>
      <c r="I23" s="39" t="s">
        <v>7</v>
      </c>
      <c r="J23" s="26">
        <v>0.17</v>
      </c>
      <c r="K23" s="27" t="s">
        <v>27</v>
      </c>
      <c r="L23" s="40" t="s">
        <v>7</v>
      </c>
      <c r="M23" s="40" t="s">
        <v>7</v>
      </c>
      <c r="N23" s="41" t="s">
        <v>7</v>
      </c>
      <c r="O23" s="41" t="s">
        <v>7</v>
      </c>
      <c r="P23" s="10">
        <v>2</v>
      </c>
      <c r="Q23" s="42" t="s">
        <v>39</v>
      </c>
      <c r="R23" s="36">
        <f t="shared" si="0"/>
        <v>2.17</v>
      </c>
      <c r="S23" s="37" t="s">
        <v>29</v>
      </c>
    </row>
    <row r="24" spans="1:19" ht="13.5" customHeight="1" x14ac:dyDescent="0.25">
      <c r="A24" s="45">
        <v>45635</v>
      </c>
      <c r="B24" s="10" t="s">
        <v>7</v>
      </c>
      <c r="C24" s="10">
        <v>0.25</v>
      </c>
      <c r="D24" s="9" t="s">
        <v>7</v>
      </c>
      <c r="E24" s="10" t="s">
        <v>7</v>
      </c>
      <c r="F24" s="54" t="s">
        <v>7</v>
      </c>
      <c r="G24" s="54" t="s">
        <v>7</v>
      </c>
      <c r="H24" s="39" t="s">
        <v>7</v>
      </c>
      <c r="I24" s="39" t="s">
        <v>7</v>
      </c>
      <c r="J24" s="26">
        <v>0.17</v>
      </c>
      <c r="K24" s="27" t="s">
        <v>27</v>
      </c>
      <c r="L24" s="40">
        <v>6</v>
      </c>
      <c r="M24" s="40" t="s">
        <v>38</v>
      </c>
      <c r="N24" s="41" t="s">
        <v>7</v>
      </c>
      <c r="O24" s="41" t="s">
        <v>7</v>
      </c>
      <c r="P24" s="10">
        <v>6</v>
      </c>
      <c r="Q24" s="42" t="s">
        <v>39</v>
      </c>
      <c r="R24" s="36">
        <f t="shared" si="0"/>
        <v>12.42</v>
      </c>
      <c r="S24" s="37" t="s">
        <v>29</v>
      </c>
    </row>
    <row r="25" spans="1:19" ht="16.5" thickBot="1" x14ac:dyDescent="0.3">
      <c r="A25" s="11">
        <v>45636</v>
      </c>
      <c r="B25" s="10" t="s">
        <v>7</v>
      </c>
      <c r="C25" s="10" t="s">
        <v>7</v>
      </c>
      <c r="D25" s="9" t="s">
        <v>7</v>
      </c>
      <c r="E25" s="10" t="s">
        <v>7</v>
      </c>
      <c r="F25" s="54" t="s">
        <v>7</v>
      </c>
      <c r="G25" s="54" t="s">
        <v>7</v>
      </c>
      <c r="H25" s="22" t="s">
        <v>7</v>
      </c>
      <c r="I25" s="22" t="s">
        <v>7</v>
      </c>
      <c r="J25" s="26">
        <v>0.17</v>
      </c>
      <c r="K25" s="27" t="s">
        <v>27</v>
      </c>
      <c r="L25" s="40" t="s">
        <v>7</v>
      </c>
      <c r="M25" s="40" t="s">
        <v>7</v>
      </c>
      <c r="N25" s="33" t="s">
        <v>7</v>
      </c>
      <c r="O25" s="41" t="s">
        <v>7</v>
      </c>
      <c r="P25" s="10">
        <v>0.5</v>
      </c>
      <c r="Q25" s="10" t="s">
        <v>31</v>
      </c>
      <c r="R25" s="36">
        <f t="shared" si="0"/>
        <v>0.67</v>
      </c>
      <c r="S25" s="37" t="s">
        <v>29</v>
      </c>
    </row>
    <row r="26" spans="1:19" ht="15.75" x14ac:dyDescent="0.25">
      <c r="A26" s="45">
        <v>45638</v>
      </c>
      <c r="B26" s="10" t="s">
        <v>7</v>
      </c>
      <c r="C26" s="10">
        <v>0.17</v>
      </c>
      <c r="D26" s="9" t="s">
        <v>7</v>
      </c>
      <c r="E26" s="10" t="s">
        <v>7</v>
      </c>
      <c r="F26" s="54" t="s">
        <v>7</v>
      </c>
      <c r="G26" s="54" t="s">
        <v>7</v>
      </c>
      <c r="H26" s="22" t="s">
        <v>7</v>
      </c>
      <c r="I26" s="22" t="s">
        <v>7</v>
      </c>
      <c r="J26" s="26">
        <v>0.08</v>
      </c>
      <c r="K26" s="26" t="s">
        <v>27</v>
      </c>
      <c r="L26" s="40" t="s">
        <v>7</v>
      </c>
      <c r="M26" s="40" t="s">
        <v>7</v>
      </c>
      <c r="N26" s="33" t="s">
        <v>7</v>
      </c>
      <c r="O26" s="41" t="s">
        <v>7</v>
      </c>
      <c r="P26" s="10" t="s">
        <v>7</v>
      </c>
      <c r="Q26" s="42" t="s">
        <v>7</v>
      </c>
      <c r="R26" s="36">
        <f t="shared" si="0"/>
        <v>0.25</v>
      </c>
      <c r="S26" s="37" t="s">
        <v>29</v>
      </c>
    </row>
    <row r="27" spans="1:19" ht="16.5" thickBot="1" x14ac:dyDescent="0.3">
      <c r="A27" s="11">
        <v>45638</v>
      </c>
      <c r="B27" s="9" t="s">
        <v>7</v>
      </c>
      <c r="C27" s="10" t="s">
        <v>7</v>
      </c>
      <c r="D27" s="9" t="s">
        <v>7</v>
      </c>
      <c r="E27" s="10" t="s">
        <v>7</v>
      </c>
      <c r="F27" s="54" t="s">
        <v>7</v>
      </c>
      <c r="G27" s="38" t="s">
        <v>7</v>
      </c>
      <c r="H27" s="22" t="s">
        <v>7</v>
      </c>
      <c r="I27" s="22" t="s">
        <v>7</v>
      </c>
      <c r="J27" s="26">
        <v>0.17</v>
      </c>
      <c r="K27" s="26" t="s">
        <v>27</v>
      </c>
      <c r="L27" s="40" t="s">
        <v>7</v>
      </c>
      <c r="M27" s="40" t="s">
        <v>7</v>
      </c>
      <c r="N27" s="33" t="s">
        <v>7</v>
      </c>
      <c r="O27" s="41" t="s">
        <v>7</v>
      </c>
      <c r="P27" s="10">
        <v>0.08</v>
      </c>
      <c r="Q27" s="10" t="s">
        <v>7</v>
      </c>
      <c r="R27" s="36">
        <f t="shared" si="0"/>
        <v>0.25</v>
      </c>
      <c r="S27" s="37" t="s">
        <v>29</v>
      </c>
    </row>
    <row r="28" spans="1:19" ht="15.75" x14ac:dyDescent="0.25">
      <c r="A28" s="45">
        <v>45639</v>
      </c>
      <c r="B28" s="9" t="s">
        <v>7</v>
      </c>
      <c r="C28" s="10" t="s">
        <v>7</v>
      </c>
      <c r="D28" s="9">
        <v>0.6</v>
      </c>
      <c r="E28" s="10">
        <v>0.25</v>
      </c>
      <c r="F28" s="54" t="s">
        <v>7</v>
      </c>
      <c r="G28" s="38" t="s">
        <v>7</v>
      </c>
      <c r="H28" s="39" t="s">
        <v>7</v>
      </c>
      <c r="I28" s="39" t="s">
        <v>7</v>
      </c>
      <c r="J28" s="26">
        <v>0.17</v>
      </c>
      <c r="K28" s="26" t="s">
        <v>30</v>
      </c>
      <c r="L28" s="40" t="s">
        <v>7</v>
      </c>
      <c r="M28" s="40" t="s">
        <v>7</v>
      </c>
      <c r="N28" s="41" t="s">
        <v>7</v>
      </c>
      <c r="O28" s="41" t="s">
        <v>7</v>
      </c>
      <c r="P28" s="10">
        <v>0.17</v>
      </c>
      <c r="Q28" s="10" t="s">
        <v>7</v>
      </c>
      <c r="R28" s="36">
        <f>SUM(B28,C28,D28,E28,F28,H28,J28,L28,N28,P28)</f>
        <v>1.19</v>
      </c>
      <c r="S28" s="37" t="s">
        <v>29</v>
      </c>
    </row>
    <row r="29" spans="1:19" ht="16.5" thickBot="1" x14ac:dyDescent="0.3">
      <c r="A29" s="11">
        <v>45640</v>
      </c>
      <c r="B29" s="9" t="s">
        <v>7</v>
      </c>
      <c r="C29" s="10" t="s">
        <v>7</v>
      </c>
      <c r="D29" s="9" t="s">
        <v>7</v>
      </c>
      <c r="E29" s="10" t="s">
        <v>7</v>
      </c>
      <c r="F29" s="54" t="s">
        <v>7</v>
      </c>
      <c r="G29" s="38" t="s">
        <v>7</v>
      </c>
      <c r="H29" s="22" t="s">
        <v>7</v>
      </c>
      <c r="I29" s="22" t="s">
        <v>7</v>
      </c>
      <c r="J29" s="26">
        <v>0.5</v>
      </c>
      <c r="K29" s="26" t="s">
        <v>34</v>
      </c>
      <c r="L29" s="40" t="s">
        <v>7</v>
      </c>
      <c r="M29" s="40" t="s">
        <v>7</v>
      </c>
      <c r="N29" s="33" t="s">
        <v>7</v>
      </c>
      <c r="O29" s="33" t="s">
        <v>7</v>
      </c>
      <c r="P29" s="10">
        <v>0.25</v>
      </c>
      <c r="Q29" s="42" t="s">
        <v>33</v>
      </c>
      <c r="R29" s="36">
        <f t="shared" si="0"/>
        <v>0.75</v>
      </c>
      <c r="S29" s="37" t="s">
        <v>29</v>
      </c>
    </row>
    <row r="30" spans="1:19" ht="15.75" x14ac:dyDescent="0.25">
      <c r="A30" s="45">
        <v>45641</v>
      </c>
      <c r="B30" s="9" t="s">
        <v>7</v>
      </c>
      <c r="C30" s="10">
        <v>0.41</v>
      </c>
      <c r="D30" s="9" t="s">
        <v>7</v>
      </c>
      <c r="E30" s="10" t="s">
        <v>7</v>
      </c>
      <c r="F30" s="54" t="s">
        <v>7</v>
      </c>
      <c r="G30" s="38" t="s">
        <v>7</v>
      </c>
      <c r="H30" s="22" t="s">
        <v>7</v>
      </c>
      <c r="I30" s="22" t="s">
        <v>7</v>
      </c>
      <c r="J30" s="26">
        <v>0.17</v>
      </c>
      <c r="K30" s="55" t="s">
        <v>27</v>
      </c>
      <c r="L30" s="40" t="s">
        <v>7</v>
      </c>
      <c r="M30" s="40" t="s">
        <v>7</v>
      </c>
      <c r="N30" s="57" t="s">
        <v>7</v>
      </c>
      <c r="O30" s="33" t="s">
        <v>7</v>
      </c>
      <c r="P30" s="10" t="s">
        <v>7</v>
      </c>
      <c r="Q30" s="10" t="s">
        <v>7</v>
      </c>
      <c r="R30" s="36">
        <f t="shared" si="0"/>
        <v>0.57999999999999996</v>
      </c>
      <c r="S30" s="37" t="s">
        <v>29</v>
      </c>
    </row>
    <row r="31" spans="1:19" ht="16.5" thickBot="1" x14ac:dyDescent="0.3">
      <c r="A31" s="11">
        <v>45642</v>
      </c>
      <c r="B31" s="9" t="s">
        <v>7</v>
      </c>
      <c r="C31" s="10" t="s">
        <v>7</v>
      </c>
      <c r="D31" s="9" t="s">
        <v>7</v>
      </c>
      <c r="E31" s="10">
        <v>0.25</v>
      </c>
      <c r="F31" s="54" t="s">
        <v>7</v>
      </c>
      <c r="G31" s="38" t="s">
        <v>7</v>
      </c>
      <c r="H31" s="39" t="s">
        <v>7</v>
      </c>
      <c r="I31" s="39" t="s">
        <v>7</v>
      </c>
      <c r="J31" s="26">
        <v>0.08</v>
      </c>
      <c r="K31" s="56" t="s">
        <v>27</v>
      </c>
      <c r="L31" s="40" t="s">
        <v>7</v>
      </c>
      <c r="M31" s="40" t="s">
        <v>7</v>
      </c>
      <c r="N31" s="58" t="s">
        <v>7</v>
      </c>
      <c r="O31" s="41" t="s">
        <v>7</v>
      </c>
      <c r="P31" s="10" t="s">
        <v>7</v>
      </c>
      <c r="Q31" s="10" t="s">
        <v>7</v>
      </c>
      <c r="R31" s="36">
        <f>SUM(B31,C31,D31,E31,F31,H31,J31,L31,N31,P31)</f>
        <v>0.33</v>
      </c>
      <c r="S31" s="37" t="s">
        <v>29</v>
      </c>
    </row>
    <row r="32" spans="1:19" ht="15.75" x14ac:dyDescent="0.25">
      <c r="A32" s="45">
        <v>45643</v>
      </c>
      <c r="B32" s="10" t="s">
        <v>7</v>
      </c>
      <c r="C32" s="10">
        <v>0.41</v>
      </c>
      <c r="D32" s="9" t="s">
        <v>7</v>
      </c>
      <c r="E32" s="10" t="s">
        <v>7</v>
      </c>
      <c r="F32" s="54" t="s">
        <v>7</v>
      </c>
      <c r="G32" s="54" t="s">
        <v>7</v>
      </c>
      <c r="H32" s="39" t="s">
        <v>7</v>
      </c>
      <c r="I32" s="39" t="s">
        <v>7</v>
      </c>
      <c r="J32" s="26">
        <v>0.25</v>
      </c>
      <c r="K32" s="27" t="s">
        <v>27</v>
      </c>
      <c r="L32" s="40" t="s">
        <v>7</v>
      </c>
      <c r="M32" s="40" t="s">
        <v>7</v>
      </c>
      <c r="N32" s="41" t="s">
        <v>7</v>
      </c>
      <c r="O32" s="41" t="s">
        <v>7</v>
      </c>
      <c r="P32" s="10" t="s">
        <v>7</v>
      </c>
      <c r="Q32" s="42" t="s">
        <v>33</v>
      </c>
      <c r="R32" s="36">
        <f t="shared" si="0"/>
        <v>0.65999999999999992</v>
      </c>
      <c r="S32" s="37" t="s">
        <v>29</v>
      </c>
    </row>
    <row r="33" spans="1:19" ht="16.5" thickBot="1" x14ac:dyDescent="0.3">
      <c r="A33" s="11">
        <v>45644</v>
      </c>
      <c r="B33" s="9" t="s">
        <v>7</v>
      </c>
      <c r="C33" s="10" t="s">
        <v>7</v>
      </c>
      <c r="D33" s="9" t="s">
        <v>7</v>
      </c>
      <c r="E33" s="10" t="s">
        <v>7</v>
      </c>
      <c r="F33" s="54" t="s">
        <v>7</v>
      </c>
      <c r="G33" s="54" t="s">
        <v>7</v>
      </c>
      <c r="H33" s="22" t="s">
        <v>7</v>
      </c>
      <c r="I33" s="22" t="s">
        <v>7</v>
      </c>
      <c r="J33" s="26">
        <v>0.17</v>
      </c>
      <c r="K33" s="26" t="s">
        <v>27</v>
      </c>
      <c r="L33" s="40" t="s">
        <v>7</v>
      </c>
      <c r="M33" s="40" t="s">
        <v>7</v>
      </c>
      <c r="N33" s="33" t="s">
        <v>7</v>
      </c>
      <c r="O33" s="33" t="s">
        <v>7</v>
      </c>
      <c r="P33" s="10">
        <v>0.17</v>
      </c>
      <c r="Q33" s="42" t="s">
        <v>32</v>
      </c>
      <c r="R33" s="36">
        <f t="shared" ref="R33:R44" si="1">SUM(B33,C33,D33,E33,F33,H33,J33,L33,N33,P33)</f>
        <v>0.34</v>
      </c>
      <c r="S33" s="37" t="s">
        <v>29</v>
      </c>
    </row>
    <row r="34" spans="1:19" ht="15.75" x14ac:dyDescent="0.25">
      <c r="A34" s="45">
        <v>45645</v>
      </c>
      <c r="B34" s="10" t="s">
        <v>7</v>
      </c>
      <c r="C34" s="10">
        <v>0.25</v>
      </c>
      <c r="D34" s="9" t="s">
        <v>7</v>
      </c>
      <c r="E34" s="10">
        <v>0.5</v>
      </c>
      <c r="F34" s="54" t="s">
        <v>7</v>
      </c>
      <c r="G34" s="54" t="s">
        <v>7</v>
      </c>
      <c r="H34" s="22" t="s">
        <v>7</v>
      </c>
      <c r="I34" s="22" t="s">
        <v>7</v>
      </c>
      <c r="J34" s="26">
        <v>0.08</v>
      </c>
      <c r="K34" s="26" t="s">
        <v>27</v>
      </c>
      <c r="L34" s="40" t="s">
        <v>7</v>
      </c>
      <c r="M34" s="40" t="s">
        <v>7</v>
      </c>
      <c r="N34" s="33" t="s">
        <v>7</v>
      </c>
      <c r="O34" s="33" t="s">
        <v>7</v>
      </c>
      <c r="P34" s="10">
        <v>0.25</v>
      </c>
      <c r="Q34" s="42" t="s">
        <v>32</v>
      </c>
      <c r="R34" s="36">
        <f t="shared" si="1"/>
        <v>1.08</v>
      </c>
      <c r="S34" s="37" t="s">
        <v>29</v>
      </c>
    </row>
    <row r="35" spans="1:19" ht="16.5" thickBot="1" x14ac:dyDescent="0.3">
      <c r="A35" s="11">
        <v>45646</v>
      </c>
      <c r="B35" s="10" t="s">
        <v>7</v>
      </c>
      <c r="C35" s="10" t="s">
        <v>7</v>
      </c>
      <c r="D35" s="9" t="s">
        <v>7</v>
      </c>
      <c r="E35" s="10" t="s">
        <v>7</v>
      </c>
      <c r="F35" s="54" t="s">
        <v>7</v>
      </c>
      <c r="G35" s="54" t="s">
        <v>7</v>
      </c>
      <c r="H35" s="39" t="s">
        <v>7</v>
      </c>
      <c r="I35" s="22" t="s">
        <v>7</v>
      </c>
      <c r="J35" s="26">
        <v>0.17</v>
      </c>
      <c r="K35" s="26" t="s">
        <v>30</v>
      </c>
      <c r="L35" s="40" t="s">
        <v>7</v>
      </c>
      <c r="M35" s="40" t="s">
        <v>7</v>
      </c>
      <c r="N35" s="41" t="s">
        <v>7</v>
      </c>
      <c r="O35" s="33" t="s">
        <v>7</v>
      </c>
      <c r="P35" s="10">
        <v>0.8</v>
      </c>
      <c r="Q35" s="10" t="s">
        <v>7</v>
      </c>
      <c r="R35" s="36">
        <f t="shared" si="1"/>
        <v>0.97000000000000008</v>
      </c>
      <c r="S35" s="37" t="s">
        <v>29</v>
      </c>
    </row>
    <row r="36" spans="1:19" ht="15.75" x14ac:dyDescent="0.25">
      <c r="A36" s="45">
        <v>45647</v>
      </c>
      <c r="B36" s="10" t="s">
        <v>7</v>
      </c>
      <c r="C36" s="10" t="s">
        <v>7</v>
      </c>
      <c r="D36" s="9" t="s">
        <v>7</v>
      </c>
      <c r="E36" s="10">
        <v>0.17</v>
      </c>
      <c r="F36" s="54" t="s">
        <v>7</v>
      </c>
      <c r="G36" s="54" t="s">
        <v>7</v>
      </c>
      <c r="H36" s="39" t="s">
        <v>7</v>
      </c>
      <c r="I36" s="22" t="s">
        <v>7</v>
      </c>
      <c r="J36" s="26">
        <v>0.17</v>
      </c>
      <c r="K36" s="26" t="s">
        <v>27</v>
      </c>
      <c r="L36" s="40" t="s">
        <v>7</v>
      </c>
      <c r="M36" s="40" t="s">
        <v>7</v>
      </c>
      <c r="N36" s="41" t="s">
        <v>7</v>
      </c>
      <c r="O36" s="41" t="s">
        <v>7</v>
      </c>
      <c r="P36" s="10" t="s">
        <v>7</v>
      </c>
      <c r="Q36" s="10" t="s">
        <v>7</v>
      </c>
      <c r="R36" s="36">
        <f t="shared" si="1"/>
        <v>0.34</v>
      </c>
      <c r="S36" s="37" t="s">
        <v>29</v>
      </c>
    </row>
    <row r="37" spans="1:19" ht="16.5" thickBot="1" x14ac:dyDescent="0.3">
      <c r="A37" s="11">
        <v>45648</v>
      </c>
      <c r="B37" s="10" t="s">
        <v>7</v>
      </c>
      <c r="C37" s="10" t="s">
        <v>7</v>
      </c>
      <c r="D37" s="9" t="s">
        <v>7</v>
      </c>
      <c r="E37" s="10" t="s">
        <v>7</v>
      </c>
      <c r="F37" s="44" t="s">
        <v>7</v>
      </c>
      <c r="G37" s="19" t="s">
        <v>7</v>
      </c>
      <c r="H37" s="48" t="s">
        <v>7</v>
      </c>
      <c r="I37" s="48" t="s">
        <v>7</v>
      </c>
      <c r="J37" s="26">
        <v>0.17</v>
      </c>
      <c r="K37" s="27" t="s">
        <v>27</v>
      </c>
      <c r="L37" s="40" t="s">
        <v>7</v>
      </c>
      <c r="M37" s="40" t="s">
        <v>7</v>
      </c>
      <c r="N37" s="49" t="s">
        <v>7</v>
      </c>
      <c r="O37" s="49" t="s">
        <v>7</v>
      </c>
      <c r="P37" s="10" t="s">
        <v>7</v>
      </c>
      <c r="Q37" s="42" t="s">
        <v>32</v>
      </c>
      <c r="R37" s="36">
        <f t="shared" si="1"/>
        <v>0.17</v>
      </c>
      <c r="S37" s="37" t="s">
        <v>29</v>
      </c>
    </row>
    <row r="38" spans="1:19" ht="15.75" x14ac:dyDescent="0.25">
      <c r="A38" s="45">
        <v>45649</v>
      </c>
      <c r="B38" s="9" t="s">
        <v>7</v>
      </c>
      <c r="C38" s="10" t="s">
        <v>7</v>
      </c>
      <c r="D38" s="9" t="s">
        <v>7</v>
      </c>
      <c r="E38" s="10" t="s">
        <v>7</v>
      </c>
      <c r="F38" s="44" t="s">
        <v>7</v>
      </c>
      <c r="G38" s="19" t="s">
        <v>7</v>
      </c>
      <c r="H38" s="22" t="s">
        <v>7</v>
      </c>
      <c r="I38" s="22" t="s">
        <v>7</v>
      </c>
      <c r="J38" s="26">
        <v>0.08</v>
      </c>
      <c r="K38" s="26" t="s">
        <v>27</v>
      </c>
      <c r="L38" s="40" t="s">
        <v>7</v>
      </c>
      <c r="M38" s="40" t="s">
        <v>7</v>
      </c>
      <c r="N38" s="33" t="s">
        <v>7</v>
      </c>
      <c r="O38" s="33" t="s">
        <v>7</v>
      </c>
      <c r="P38" s="10" t="s">
        <v>7</v>
      </c>
      <c r="Q38" s="10" t="s">
        <v>7</v>
      </c>
      <c r="R38" s="36">
        <f t="shared" si="1"/>
        <v>0.08</v>
      </c>
      <c r="S38" s="37" t="s">
        <v>29</v>
      </c>
    </row>
    <row r="39" spans="1:19" ht="16.5" thickBot="1" x14ac:dyDescent="0.3">
      <c r="A39" s="11">
        <v>45650</v>
      </c>
      <c r="B39" s="9" t="s">
        <v>7</v>
      </c>
      <c r="C39" s="10" t="s">
        <v>7</v>
      </c>
      <c r="D39" s="9" t="s">
        <v>7</v>
      </c>
      <c r="E39" s="10" t="s">
        <v>7</v>
      </c>
      <c r="F39" s="43" t="s">
        <v>7</v>
      </c>
      <c r="G39" s="38" t="s">
        <v>7</v>
      </c>
      <c r="H39" s="22" t="s">
        <v>7</v>
      </c>
      <c r="I39" s="22" t="s">
        <v>7</v>
      </c>
      <c r="J39" s="26">
        <v>0.08</v>
      </c>
      <c r="K39" s="26" t="s">
        <v>27</v>
      </c>
      <c r="L39" s="40" t="s">
        <v>7</v>
      </c>
      <c r="M39" s="40" t="s">
        <v>7</v>
      </c>
      <c r="N39" s="33" t="s">
        <v>7</v>
      </c>
      <c r="O39" s="33" t="s">
        <v>7</v>
      </c>
      <c r="P39" s="10" t="s">
        <v>7</v>
      </c>
      <c r="Q39" s="10" t="s">
        <v>7</v>
      </c>
      <c r="R39" s="36">
        <f t="shared" si="1"/>
        <v>0.08</v>
      </c>
      <c r="S39" s="37" t="s">
        <v>29</v>
      </c>
    </row>
    <row r="40" spans="1:19" ht="15.75" x14ac:dyDescent="0.25">
      <c r="A40" s="45">
        <v>45651</v>
      </c>
      <c r="B40" s="9" t="s">
        <v>7</v>
      </c>
      <c r="C40" s="10" t="s">
        <v>7</v>
      </c>
      <c r="D40" s="9" t="s">
        <v>7</v>
      </c>
      <c r="E40" s="10" t="s">
        <v>7</v>
      </c>
      <c r="F40" s="44" t="s">
        <v>7</v>
      </c>
      <c r="G40" s="19" t="s">
        <v>7</v>
      </c>
      <c r="H40" s="48" t="s">
        <v>7</v>
      </c>
      <c r="I40" s="48" t="s">
        <v>7</v>
      </c>
      <c r="J40" s="26">
        <v>0.08</v>
      </c>
      <c r="K40" s="26" t="s">
        <v>27</v>
      </c>
      <c r="L40" s="40" t="s">
        <v>7</v>
      </c>
      <c r="M40" s="40" t="s">
        <v>7</v>
      </c>
      <c r="N40" s="41" t="s">
        <v>7</v>
      </c>
      <c r="O40" s="41" t="s">
        <v>7</v>
      </c>
      <c r="P40" s="10" t="s">
        <v>7</v>
      </c>
      <c r="Q40" s="42" t="s">
        <v>32</v>
      </c>
      <c r="R40" s="36">
        <f t="shared" si="1"/>
        <v>0.08</v>
      </c>
      <c r="S40" s="37" t="s">
        <v>29</v>
      </c>
    </row>
    <row r="41" spans="1:19" ht="16.5" thickBot="1" x14ac:dyDescent="0.3">
      <c r="A41" s="11">
        <v>45652</v>
      </c>
      <c r="B41" s="9" t="s">
        <v>7</v>
      </c>
      <c r="C41" s="10">
        <v>0.17</v>
      </c>
      <c r="D41" s="9">
        <v>0.5</v>
      </c>
      <c r="E41" s="10">
        <v>0.17</v>
      </c>
      <c r="F41" s="44" t="s">
        <v>7</v>
      </c>
      <c r="G41" s="19" t="s">
        <v>7</v>
      </c>
      <c r="H41" s="22" t="s">
        <v>7</v>
      </c>
      <c r="I41" s="22" t="s">
        <v>7</v>
      </c>
      <c r="J41" s="26">
        <v>0.08</v>
      </c>
      <c r="K41" s="26" t="s">
        <v>27</v>
      </c>
      <c r="L41" s="40">
        <v>0.17</v>
      </c>
      <c r="M41" s="40" t="s">
        <v>7</v>
      </c>
      <c r="N41" s="33" t="s">
        <v>7</v>
      </c>
      <c r="O41" s="33" t="s">
        <v>7</v>
      </c>
      <c r="P41" s="10" t="s">
        <v>7</v>
      </c>
      <c r="Q41" s="10" t="s">
        <v>7</v>
      </c>
      <c r="R41" s="36">
        <f t="shared" si="1"/>
        <v>1.0900000000000001</v>
      </c>
      <c r="S41" s="37" t="s">
        <v>29</v>
      </c>
    </row>
    <row r="42" spans="1:19" ht="15.75" x14ac:dyDescent="0.25">
      <c r="A42" s="45">
        <v>45653</v>
      </c>
      <c r="B42" s="59" t="s">
        <v>35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1"/>
      <c r="R42" s="36">
        <f t="shared" si="1"/>
        <v>0</v>
      </c>
      <c r="S42" s="37" t="s">
        <v>7</v>
      </c>
    </row>
    <row r="43" spans="1:19" ht="16.5" thickBot="1" x14ac:dyDescent="0.3">
      <c r="A43" s="11">
        <v>45654</v>
      </c>
      <c r="B43" s="59" t="s">
        <v>35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1"/>
      <c r="R43" s="36">
        <f t="shared" si="1"/>
        <v>0</v>
      </c>
      <c r="S43" s="37" t="s">
        <v>7</v>
      </c>
    </row>
    <row r="44" spans="1:19" ht="15.75" x14ac:dyDescent="0.25">
      <c r="A44" s="45">
        <v>45655</v>
      </c>
      <c r="B44" s="59" t="s">
        <v>35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1"/>
      <c r="R44" s="36">
        <f t="shared" si="1"/>
        <v>0</v>
      </c>
      <c r="S44" s="37" t="s">
        <v>7</v>
      </c>
    </row>
    <row r="45" spans="1:19" ht="16.5" thickBot="1" x14ac:dyDescent="0.3">
      <c r="A45" s="11">
        <v>45656</v>
      </c>
      <c r="B45" s="59" t="s">
        <v>35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1"/>
      <c r="R45" s="36">
        <f t="shared" ref="R45" si="2">SUM(B45,C45,D45,E45,F45,H45,J45,L45,N45,P45)</f>
        <v>0</v>
      </c>
      <c r="S45" s="37" t="s">
        <v>7</v>
      </c>
    </row>
    <row r="46" spans="1:19" ht="32.25" thickBot="1" x14ac:dyDescent="0.3">
      <c r="A46" s="50" t="s">
        <v>28</v>
      </c>
      <c r="B46" s="52">
        <f>SUM(B16:B45)</f>
        <v>0</v>
      </c>
      <c r="C46" s="51">
        <f>SUM(C16:C45)</f>
        <v>2.25</v>
      </c>
      <c r="D46" s="53">
        <f>SUM(D16:D45)</f>
        <v>1.1000000000000001</v>
      </c>
      <c r="E46" s="53">
        <f>SUM(E16:E45)</f>
        <v>1.5899999999999999</v>
      </c>
      <c r="F46" s="66">
        <f>SUM(F16:F45)</f>
        <v>0</v>
      </c>
      <c r="G46" s="67"/>
      <c r="H46" s="66">
        <f>SUM(H16:H45)</f>
        <v>0</v>
      </c>
      <c r="I46" s="67"/>
      <c r="J46" s="62">
        <f>SUM(J16:J45)</f>
        <v>4.0199999999999996</v>
      </c>
      <c r="K46" s="63"/>
      <c r="L46" s="62">
        <f>SUM(L16:L45)</f>
        <v>6.17</v>
      </c>
      <c r="M46" s="63"/>
      <c r="N46" s="62">
        <f>SUM(N16:N45)</f>
        <v>0</v>
      </c>
      <c r="O46" s="63"/>
      <c r="P46" s="71">
        <f>SUM(P16:P45)</f>
        <v>25.48</v>
      </c>
      <c r="Q46" s="72"/>
      <c r="R46" s="64">
        <f>SUM(R16:R45)</f>
        <v>40.44</v>
      </c>
      <c r="S46" s="65"/>
    </row>
  </sheetData>
  <mergeCells count="34">
    <mergeCell ref="B13:S13"/>
    <mergeCell ref="S14:S15"/>
    <mergeCell ref="D14:D15"/>
    <mergeCell ref="R14:R15"/>
    <mergeCell ref="N14:O14"/>
    <mergeCell ref="F14:G14"/>
    <mergeCell ref="L14:M14"/>
    <mergeCell ref="P14:Q14"/>
    <mergeCell ref="A2:E2"/>
    <mergeCell ref="P46:Q46"/>
    <mergeCell ref="C14:C15"/>
    <mergeCell ref="H14:I14"/>
    <mergeCell ref="A13:A15"/>
    <mergeCell ref="E14:E15"/>
    <mergeCell ref="J14:K14"/>
    <mergeCell ref="B9:E9"/>
    <mergeCell ref="B8:E8"/>
    <mergeCell ref="B7:E7"/>
    <mergeCell ref="B6:E6"/>
    <mergeCell ref="B5:E5"/>
    <mergeCell ref="B4:E4"/>
    <mergeCell ref="B10:E10"/>
    <mergeCell ref="A3:E3"/>
    <mergeCell ref="B14:B15"/>
    <mergeCell ref="N46:O46"/>
    <mergeCell ref="R46:S46"/>
    <mergeCell ref="F46:G46"/>
    <mergeCell ref="H46:I46"/>
    <mergeCell ref="J46:K46"/>
    <mergeCell ref="L46:M46"/>
    <mergeCell ref="B42:Q42"/>
    <mergeCell ref="B43:Q43"/>
    <mergeCell ref="B44:Q44"/>
    <mergeCell ref="B45:Q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2024-03-15T07:20:28Z</dcterms:created>
  <dcterms:modified xsi:type="dcterms:W3CDTF">2025-01-14T04:42:07Z</dcterms:modified>
</cp:coreProperties>
</file>