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F:\4. Software\cnsim\src\main\resources\bitcoin-config\"/>
    </mc:Choice>
  </mc:AlternateContent>
  <xr:revisionPtr revIDLastSave="0" documentId="13_ncr:1_{0A94478E-244E-4F1C-893B-F1D8E5D1CCAA}" xr6:coauthVersionLast="47" xr6:coauthVersionMax="47" xr10:uidLastSave="{00000000-0000-0000-0000-000000000000}"/>
  <bookViews>
    <workbookView xWindow="-120" yWindow="-120" windowWidth="29040" windowHeight="15720" xr2:uid="{71A0909E-9532-41F6-8675-9097787CFB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H10" i="1"/>
  <c r="H9" i="1"/>
  <c r="H8" i="1"/>
  <c r="J8" i="1" s="1"/>
  <c r="G8" i="1"/>
  <c r="G9" i="1" s="1"/>
  <c r="G4" i="1"/>
  <c r="I4" i="1" s="1"/>
  <c r="F5" i="1"/>
  <c r="G5" i="1" s="1"/>
  <c r="F4" i="1"/>
  <c r="G10" i="1" l="1"/>
  <c r="F10" i="1" s="1"/>
  <c r="F9" i="1"/>
  <c r="H4" i="1"/>
  <c r="I5" i="1"/>
  <c r="H5" i="1"/>
</calcChain>
</file>

<file path=xl/sharedStrings.xml><?xml version="1.0" encoding="utf-8"?>
<sst xmlns="http://schemas.openxmlformats.org/spreadsheetml/2006/main" count="15" uniqueCount="13">
  <si>
    <t>Block Size</t>
  </si>
  <si>
    <t>TX size</t>
  </si>
  <si>
    <t>TX per block</t>
  </si>
  <si>
    <t>Tx per 10 minutes</t>
  </si>
  <si>
    <t>Tx for 1 hour</t>
  </si>
  <si>
    <t>Tx for 2 hours</t>
  </si>
  <si>
    <t>Arrival Rate</t>
  </si>
  <si>
    <t>Tx/sec</t>
  </si>
  <si>
    <t>Bytes/Tx</t>
  </si>
  <si>
    <t>Bytes/Sec</t>
  </si>
  <si>
    <t>Arrivals/Hour</t>
  </si>
  <si>
    <t>Hours</t>
  </si>
  <si>
    <t>Total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</si>
</sst>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52CA-4FC5-476F-8120-D159D27894EB}">
  <dimension ref="D3:J10"/>
  <sheetViews>
    <sheetView tabSelected="1" workbookViewId="0">
      <selection activeCell="Q8" sqref="Q8"/>
    </sheetView>
  </sheetViews>
  <sheetFormatPr defaultRowHeight="15" x14ac:dyDescent="0.25"/>
  <cols>
    <col min="4" max="4" width="14.28515625" bestFit="1" customWidth="1"/>
    <col min="6" max="6" width="11.7109375" bestFit="1" customWidth="1"/>
    <col min="7" max="7" width="16.28515625" bestFit="1" customWidth="1"/>
    <col min="8" max="8" width="11.7109375" bestFit="1" customWidth="1"/>
  </cols>
  <sheetData>
    <row r="3" spans="4:10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10" x14ac:dyDescent="0.25">
      <c r="D4" s="1">
        <v>1000000</v>
      </c>
      <c r="E4">
        <v>225</v>
      </c>
      <c r="F4" s="2">
        <f>D4/E4</f>
        <v>4444.4444444444443</v>
      </c>
      <c r="G4" s="2">
        <f>F4</f>
        <v>4444.4444444444443</v>
      </c>
      <c r="H4" s="2">
        <f>G4*6</f>
        <v>26666.666666666664</v>
      </c>
      <c r="I4" s="2">
        <f>G4*12</f>
        <v>53333.333333333328</v>
      </c>
    </row>
    <row r="5" spans="4:10" x14ac:dyDescent="0.25">
      <c r="D5" s="1">
        <v>250000</v>
      </c>
      <c r="E5">
        <v>1000</v>
      </c>
      <c r="F5" s="2">
        <f t="shared" ref="F5" si="0">D5/E5</f>
        <v>250</v>
      </c>
      <c r="G5" s="2">
        <f t="shared" ref="G5" si="1">F5</f>
        <v>250</v>
      </c>
      <c r="H5" s="2">
        <f t="shared" ref="H5" si="2">G5*6</f>
        <v>1500</v>
      </c>
      <c r="I5" s="2">
        <f t="shared" ref="I5" si="3">G5*12</f>
        <v>3000</v>
      </c>
    </row>
    <row r="6" spans="4:10" x14ac:dyDescent="0.25">
      <c r="D6" s="1"/>
      <c r="F6" s="2"/>
      <c r="G6" s="2"/>
      <c r="H6" s="2"/>
      <c r="I6" s="2"/>
    </row>
    <row r="7" spans="4:10" x14ac:dyDescent="0.25">
      <c r="D7" s="1"/>
      <c r="E7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</row>
    <row r="8" spans="4:10" x14ac:dyDescent="0.25">
      <c r="D8" t="s">
        <v>6</v>
      </c>
      <c r="E8">
        <v>6.4939999999999998</v>
      </c>
      <c r="F8">
        <v>225</v>
      </c>
      <c r="G8">
        <f>E8*F8</f>
        <v>1461.1499999999999</v>
      </c>
      <c r="H8">
        <f>E8*3600</f>
        <v>23378.399999999998</v>
      </c>
      <c r="I8">
        <v>1</v>
      </c>
      <c r="J8">
        <f>H8*I8</f>
        <v>23378.399999999998</v>
      </c>
    </row>
    <row r="9" spans="4:10" x14ac:dyDescent="0.25">
      <c r="D9" t="s">
        <v>6</v>
      </c>
      <c r="E9">
        <v>1</v>
      </c>
      <c r="F9">
        <f>G9/E9</f>
        <v>1461.1499999999999</v>
      </c>
      <c r="G9">
        <f>G8</f>
        <v>1461.1499999999999</v>
      </c>
      <c r="H9">
        <f>E9*3600</f>
        <v>3600</v>
      </c>
      <c r="I9">
        <v>2</v>
      </c>
      <c r="J9">
        <f t="shared" ref="J9:J10" si="4">H9*I9</f>
        <v>7200</v>
      </c>
    </row>
    <row r="10" spans="4:10" x14ac:dyDescent="0.25">
      <c r="D10" t="s">
        <v>6</v>
      </c>
      <c r="E10">
        <v>0.3</v>
      </c>
      <c r="F10">
        <f>G10/E10</f>
        <v>4870.5</v>
      </c>
      <c r="G10">
        <f>G9</f>
        <v>1461.1499999999999</v>
      </c>
      <c r="H10">
        <f>E10*3600</f>
        <v>1080</v>
      </c>
      <c r="I10">
        <v>5</v>
      </c>
      <c r="J10">
        <f t="shared" si="4"/>
        <v>5400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Sotirios Liaskos</dc:creator>
  <cp:lastModifiedBy>Sotirios Liaskos</cp:lastModifiedBy>
  <dcterms:created xsi:type="dcterms:W3CDTF">2024-11-29T12:50:41Z</dcterms:created>
  <dcterms:modified xsi:type="dcterms:W3CDTF">2024-12-13T04:03:37Z</dcterms:modified>
</cp:coreProperties>
</file>