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0" i="1"/>
  <c r="E11" i="1"/>
  <c r="E12" i="1"/>
  <c r="E13" i="1"/>
  <c r="E14" i="1"/>
  <c r="E15" i="1"/>
  <c r="E16" i="1"/>
  <c r="E17" i="1"/>
  <c r="E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10" i="1"/>
</calcChain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<sst xmlns="http://schemas.openxmlformats.org/spreadsheetml/2006/main" count="8" uniqueCount="8">
  <si>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</si>
  <si>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</si>
  <si>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</si>
  <si>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</si>
  <si>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</si>
  <si>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</si>
  <si>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Obesity1</t>
    <phoneticPr fontId="1" type="noConversion"/>
  </si>
  <si>
    <t>Obesity2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</si>
</sst>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0.000000000000000_ "/>
    <numFmt numFmtId="185" formatCode="0.000000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2.62</c:v>
                </c:pt>
                <c:pt idx="1">
                  <c:v>2.69</c:v>
                </c:pt>
                <c:pt idx="2">
                  <c:v>2.72</c:v>
                </c:pt>
                <c:pt idx="3">
                  <c:v>2.69</c:v>
                </c:pt>
                <c:pt idx="4">
                  <c:v>2.83</c:v>
                </c:pt>
                <c:pt idx="5">
                  <c:v>2.85</c:v>
                </c:pt>
                <c:pt idx="6">
                  <c:v>2.92</c:v>
                </c:pt>
                <c:pt idx="7">
                  <c:v>3.01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09800"/>
        <c:axId val="512411368"/>
      </c:scatterChart>
      <c:valAx>
        <c:axId val="51240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2411368"/>
        <c:crosses val="autoZero"/>
        <c:crossBetween val="midCat"/>
      </c:valAx>
      <c:valAx>
        <c:axId val="51241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240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8.6999999999999993</c:v>
                </c:pt>
                <c:pt idx="1">
                  <c:v>10.58</c:v>
                </c:pt>
                <c:pt idx="2">
                  <c:v>14.19</c:v>
                </c:pt>
                <c:pt idx="3">
                  <c:v>17.010000000000002</c:v>
                </c:pt>
                <c:pt idx="4">
                  <c:v>18.37</c:v>
                </c:pt>
                <c:pt idx="5">
                  <c:v>27.21</c:v>
                </c:pt>
                <c:pt idx="6">
                  <c:v>31.05</c:v>
                </c:pt>
                <c:pt idx="7">
                  <c:v>37.29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2608"/>
        <c:axId val="564964176"/>
      </c:scatterChart>
      <c:valAx>
        <c:axId val="5649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4964176"/>
        <c:crosses val="autoZero"/>
        <c:crossBetween val="midCat"/>
      </c:valAx>
      <c:valAx>
        <c:axId val="5649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49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90.3</c:v>
                </c:pt>
                <c:pt idx="1">
                  <c:v>90.7</c:v>
                </c:pt>
                <c:pt idx="2">
                  <c:v>91.1</c:v>
                </c:pt>
                <c:pt idx="3">
                  <c:v>92.1</c:v>
                </c:pt>
                <c:pt idx="4">
                  <c:v>93.4</c:v>
                </c:pt>
                <c:pt idx="5">
                  <c:v>93.8</c:v>
                </c:pt>
                <c:pt idx="6">
                  <c:v>93.8</c:v>
                </c:pt>
                <c:pt idx="7">
                  <c:v>94.3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740528"/>
        <c:axId val="561739744"/>
      </c:scatterChart>
      <c:valAx>
        <c:axId val="56174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739744"/>
        <c:crosses val="autoZero"/>
        <c:crossBetween val="midCat"/>
      </c:valAx>
      <c:valAx>
        <c:axId val="5617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174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87.3</c:v>
                </c:pt>
                <c:pt idx="1">
                  <c:v>87.2</c:v>
                </c:pt>
                <c:pt idx="2">
                  <c:v>87.7</c:v>
                </c:pt>
                <c:pt idx="3">
                  <c:v>87.9</c:v>
                </c:pt>
                <c:pt idx="4">
                  <c:v>87.8</c:v>
                </c:pt>
                <c:pt idx="5">
                  <c:v>87.8</c:v>
                </c:pt>
                <c:pt idx="6">
                  <c:v>89.2</c:v>
                </c:pt>
                <c:pt idx="7">
                  <c:v>91.1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3392"/>
        <c:axId val="413235352"/>
      </c:scatterChart>
      <c:valAx>
        <c:axId val="5649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3235352"/>
        <c:crosses val="autoZero"/>
        <c:crossBetween val="midCat"/>
      </c:valAx>
      <c:valAx>
        <c:axId val="41323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49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29</xdr:row>
      <xdr:rowOff>90487</xdr:rowOff>
    </xdr:from>
    <xdr:to>
      <xdr:col>7</xdr:col>
      <xdr:colOff>28575</xdr:colOff>
      <xdr:row>42</xdr:row>
      <xdr:rowOff>109537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29</xdr:row>
      <xdr:rowOff>128587</xdr:rowOff>
    </xdr:from>
    <xdr:to>
      <xdr:col>13</xdr:col>
      <xdr:colOff>542925</xdr:colOff>
      <xdr:row>42</xdr:row>
      <xdr:rowOff>147637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43</xdr:row>
      <xdr:rowOff>14287</xdr:rowOff>
    </xdr:from>
    <xdr:to>
      <xdr:col>6</xdr:col>
      <xdr:colOff>657225</xdr:colOff>
      <xdr:row>56</xdr:row>
      <xdr:rowOff>33337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</xdr:colOff>
      <xdr:row>42</xdr:row>
      <xdr:rowOff>204787</xdr:rowOff>
    </xdr:from>
    <xdr:to>
      <xdr:col>13</xdr:col>
      <xdr:colOff>514350</xdr:colOff>
      <xdr:row>56</xdr:row>
      <xdr:rowOff>14287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5" sqref="J15"/>
    </sheetView>
  </sheetViews>
  <sheetFormatPr defaultRowHeight="16.5" x14ac:dyDescent="0.3"/>
  <cols>
    <col min="10" max="10" width="19.3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3">
      <c r="A2">
        <v>2008</v>
      </c>
      <c r="B2" s="1">
        <v>2.62</v>
      </c>
      <c r="C2" s="1">
        <v>8.6999999999999993</v>
      </c>
      <c r="E2" s="1">
        <v>90.3</v>
      </c>
      <c r="F2" s="1"/>
      <c r="G2" s="1">
        <v>87.3</v>
      </c>
      <c r="H2" s="1">
        <v>23.2</v>
      </c>
      <c r="J2" s="1"/>
      <c r="K2" s="1"/>
    </row>
    <row r="3" spans="1:11" x14ac:dyDescent="0.3">
      <c r="A3">
        <v>2009</v>
      </c>
      <c r="B3" s="1">
        <v>2.69</v>
      </c>
      <c r="C3" s="1">
        <v>10.58</v>
      </c>
      <c r="E3" s="1">
        <v>90.7</v>
      </c>
      <c r="G3" s="1">
        <v>87.2</v>
      </c>
      <c r="H3" s="1">
        <v>27.1</v>
      </c>
      <c r="I3" s="2">
        <v>26.383421169999998</v>
      </c>
    </row>
    <row r="4" spans="1:11" x14ac:dyDescent="0.3">
      <c r="A4">
        <v>2010</v>
      </c>
      <c r="B4" s="1">
        <v>2.72</v>
      </c>
      <c r="C4" s="1">
        <v>14.19</v>
      </c>
      <c r="E4" s="1">
        <v>91.1</v>
      </c>
      <c r="G4" s="1">
        <v>87.7</v>
      </c>
      <c r="H4" s="1">
        <v>24.3</v>
      </c>
      <c r="I4" s="3">
        <v>26.930360879999999</v>
      </c>
    </row>
    <row r="5" spans="1:11" x14ac:dyDescent="0.3">
      <c r="A5">
        <v>2011</v>
      </c>
      <c r="B5" s="1">
        <v>2.69</v>
      </c>
      <c r="C5" s="1">
        <v>17.010000000000002</v>
      </c>
      <c r="E5" s="1">
        <v>92.1</v>
      </c>
      <c r="G5" s="1">
        <v>87.9</v>
      </c>
      <c r="H5" s="1">
        <v>25.4</v>
      </c>
      <c r="I5" s="3">
        <v>27.357610189999999</v>
      </c>
    </row>
    <row r="6" spans="1:11" x14ac:dyDescent="0.3">
      <c r="A6">
        <v>2012</v>
      </c>
      <c r="B6" s="1">
        <v>2.83</v>
      </c>
      <c r="C6" s="1">
        <v>18.37</v>
      </c>
      <c r="E6" s="1">
        <v>93.4</v>
      </c>
      <c r="G6" s="1">
        <v>87.8</v>
      </c>
      <c r="H6" s="1">
        <v>25.7</v>
      </c>
      <c r="I6" s="3">
        <v>27.5636595</v>
      </c>
    </row>
    <row r="7" spans="1:11" x14ac:dyDescent="0.3">
      <c r="A7">
        <v>2013</v>
      </c>
      <c r="B7" s="1">
        <v>2.85</v>
      </c>
      <c r="C7" s="1">
        <v>27.21</v>
      </c>
      <c r="E7" s="1">
        <v>93.8</v>
      </c>
      <c r="G7" s="1">
        <v>87.8</v>
      </c>
      <c r="H7" s="1">
        <v>29.3</v>
      </c>
      <c r="I7" s="3">
        <v>28.902980020000001</v>
      </c>
    </row>
    <row r="8" spans="1:11" x14ac:dyDescent="0.3">
      <c r="A8">
        <v>2014</v>
      </c>
      <c r="B8" s="1">
        <v>2.92</v>
      </c>
      <c r="C8" s="1">
        <v>31.05</v>
      </c>
      <c r="E8" s="1">
        <v>93.8</v>
      </c>
      <c r="G8" s="1">
        <v>89.2</v>
      </c>
      <c r="H8" s="1">
        <v>28.2</v>
      </c>
      <c r="I8" s="3">
        <v>29.484766310000001</v>
      </c>
    </row>
    <row r="9" spans="1:11" x14ac:dyDescent="0.3">
      <c r="A9">
        <v>2015</v>
      </c>
      <c r="B9" s="1">
        <v>3.01</v>
      </c>
      <c r="C9" s="1">
        <v>37.29</v>
      </c>
      <c r="E9" s="1">
        <v>94.3</v>
      </c>
      <c r="G9" s="1">
        <v>91.1</v>
      </c>
      <c r="H9" s="1">
        <v>29.2</v>
      </c>
      <c r="I9" s="3">
        <v>30.430169029999998</v>
      </c>
    </row>
    <row r="10" spans="1:11" x14ac:dyDescent="0.3">
      <c r="A10">
        <v>2016</v>
      </c>
      <c r="B10" s="3">
        <f xml:space="preserve"> 0.0525*A10 - 102.81</f>
        <v>3.0299999999999869</v>
      </c>
      <c r="C10" s="3">
        <f xml:space="preserve"> 4.0821*A10 - 8190.7</f>
        <v>38.813599999998587</v>
      </c>
      <c r="E10" s="3">
        <f xml:space="preserve"> 0.6298*A10 - 1174.3</f>
        <v>95.376800000000003</v>
      </c>
      <c r="G10" s="3">
        <f xml:space="preserve"> 0.4381*A10 - 792.98</f>
        <v>90.229600000000005</v>
      </c>
      <c r="I10" s="3">
        <v>30.66045943</v>
      </c>
    </row>
    <row r="11" spans="1:11" x14ac:dyDescent="0.3">
      <c r="A11">
        <v>2017</v>
      </c>
      <c r="B11" s="3">
        <f t="shared" ref="B11:B29" si="0" xml:space="preserve"> 0.0525*A11 - 102.81</f>
        <v>3.082499999999996</v>
      </c>
      <c r="C11" s="3">
        <f t="shared" ref="C11:C29" si="1" xml:space="preserve"> 4.0821*A11 - 8190.7</f>
        <v>42.895700000000033</v>
      </c>
      <c r="E11" s="3">
        <f t="shared" ref="E11:E28" si="2" xml:space="preserve"> 0.6298*A11 - 1174.3</f>
        <v>96.006600000000162</v>
      </c>
      <c r="G11" s="3">
        <f t="shared" ref="G11:G28" si="3" xml:space="preserve"> 0.4381*A11 - 792.98</f>
        <v>90.667699999999968</v>
      </c>
      <c r="I11" s="3">
        <v>31.280122429999999</v>
      </c>
      <c r="J11" s="4"/>
    </row>
    <row r="12" spans="1:11" x14ac:dyDescent="0.3">
      <c r="A12">
        <v>2018</v>
      </c>
      <c r="B12" s="3">
        <f t="shared" si="0"/>
        <v>3.1349999999999909</v>
      </c>
      <c r="C12" s="3">
        <f t="shared" si="1"/>
        <v>46.977799999999661</v>
      </c>
      <c r="E12" s="3">
        <f t="shared" si="2"/>
        <v>96.636400000000094</v>
      </c>
      <c r="G12" s="3">
        <f t="shared" si="3"/>
        <v>91.105799999999931</v>
      </c>
      <c r="I12" s="3">
        <v>31.898270369999999</v>
      </c>
      <c r="J12" s="5"/>
    </row>
    <row r="13" spans="1:11" x14ac:dyDescent="0.3">
      <c r="A13">
        <v>2019</v>
      </c>
      <c r="B13" s="3">
        <f t="shared" si="0"/>
        <v>3.1875</v>
      </c>
      <c r="C13" s="3">
        <f t="shared" si="1"/>
        <v>51.059899999999288</v>
      </c>
      <c r="E13" s="3">
        <f t="shared" si="2"/>
        <v>97.266200000000026</v>
      </c>
      <c r="G13" s="3">
        <f t="shared" si="3"/>
        <v>91.543900000000008</v>
      </c>
      <c r="I13" s="3">
        <v>32.517428350000003</v>
      </c>
    </row>
    <row r="14" spans="1:11" x14ac:dyDescent="0.3">
      <c r="A14">
        <v>2020</v>
      </c>
      <c r="B14" s="3">
        <f t="shared" si="0"/>
        <v>3.2399999999999949</v>
      </c>
      <c r="C14" s="3">
        <f t="shared" si="1"/>
        <v>55.141999999998916</v>
      </c>
      <c r="E14" s="3">
        <f t="shared" si="2"/>
        <v>97.896000000000186</v>
      </c>
      <c r="G14" s="3">
        <f t="shared" si="3"/>
        <v>91.981999999999971</v>
      </c>
      <c r="I14" s="3">
        <v>33.136333819999997</v>
      </c>
    </row>
    <row r="15" spans="1:11" x14ac:dyDescent="0.3">
      <c r="A15">
        <v>2021</v>
      </c>
      <c r="B15" s="3">
        <f t="shared" si="0"/>
        <v>3.2924999999999898</v>
      </c>
      <c r="C15" s="3">
        <f t="shared" si="1"/>
        <v>59.224099999998543</v>
      </c>
      <c r="E15" s="3">
        <f t="shared" si="2"/>
        <v>98.525800000000118</v>
      </c>
      <c r="G15" s="3">
        <f t="shared" si="3"/>
        <v>92.420099999999934</v>
      </c>
      <c r="I15" s="3">
        <v>33.755239289999999</v>
      </c>
      <c r="J15" s="4"/>
    </row>
    <row r="16" spans="1:11" x14ac:dyDescent="0.3">
      <c r="A16">
        <v>2022</v>
      </c>
      <c r="B16" s="3">
        <f t="shared" si="0"/>
        <v>3.3449999999999989</v>
      </c>
      <c r="C16" s="3">
        <f t="shared" si="1"/>
        <v>63.30619999999999</v>
      </c>
      <c r="E16" s="3">
        <f t="shared" si="2"/>
        <v>99.155600000000049</v>
      </c>
      <c r="G16" s="3">
        <f t="shared" si="3"/>
        <v>92.858200000000011</v>
      </c>
      <c r="I16" s="3">
        <v>34.37414476</v>
      </c>
      <c r="J16" s="4"/>
    </row>
    <row r="17" spans="1:10" x14ac:dyDescent="0.3">
      <c r="A17">
        <v>2023</v>
      </c>
      <c r="B17" s="3">
        <f t="shared" si="0"/>
        <v>3.3974999999999937</v>
      </c>
      <c r="C17" s="3">
        <f t="shared" si="1"/>
        <v>67.388299999999617</v>
      </c>
      <c r="E17" s="3">
        <f t="shared" si="2"/>
        <v>99.785400000000209</v>
      </c>
      <c r="G17" s="3">
        <f t="shared" si="3"/>
        <v>93.296299999999974</v>
      </c>
      <c r="I17" s="3">
        <v>34.993050230000001</v>
      </c>
      <c r="J17" s="4"/>
    </row>
    <row r="18" spans="1:10" x14ac:dyDescent="0.3">
      <c r="A18">
        <v>2024</v>
      </c>
      <c r="B18" s="3">
        <f t="shared" si="0"/>
        <v>3.4499999999999886</v>
      </c>
      <c r="C18" s="3">
        <f t="shared" si="1"/>
        <v>71.470399999999245</v>
      </c>
      <c r="E18">
        <v>100</v>
      </c>
      <c r="G18" s="3">
        <f t="shared" si="3"/>
        <v>93.734399999999937</v>
      </c>
      <c r="I18" s="3">
        <v>35.608673029999999</v>
      </c>
      <c r="J18" s="4"/>
    </row>
    <row r="19" spans="1:10" x14ac:dyDescent="0.3">
      <c r="A19">
        <v>2025</v>
      </c>
      <c r="B19" s="3">
        <f t="shared" si="0"/>
        <v>3.5024999999999977</v>
      </c>
      <c r="C19" s="3">
        <f t="shared" si="1"/>
        <v>75.552499999998872</v>
      </c>
      <c r="E19">
        <v>100</v>
      </c>
      <c r="G19" s="3">
        <f t="shared" si="3"/>
        <v>94.172500000000014</v>
      </c>
      <c r="I19" s="3">
        <v>36.226820959999998</v>
      </c>
      <c r="J19" s="4"/>
    </row>
    <row r="20" spans="1:10" x14ac:dyDescent="0.3">
      <c r="A20">
        <v>2026</v>
      </c>
      <c r="B20" s="3">
        <f t="shared" si="0"/>
        <v>3.5549999999999926</v>
      </c>
      <c r="C20" s="3">
        <f t="shared" si="1"/>
        <v>79.6345999999985</v>
      </c>
      <c r="E20">
        <v>100</v>
      </c>
      <c r="G20" s="3">
        <f t="shared" si="3"/>
        <v>94.610599999999977</v>
      </c>
      <c r="I20" s="3">
        <v>36.844968889999997</v>
      </c>
      <c r="J20" s="4"/>
    </row>
    <row r="21" spans="1:10" x14ac:dyDescent="0.3">
      <c r="A21">
        <v>2027</v>
      </c>
      <c r="B21" s="3">
        <f t="shared" si="0"/>
        <v>3.6074999999999875</v>
      </c>
      <c r="C21" s="3">
        <f t="shared" si="1"/>
        <v>83.716699999999946</v>
      </c>
      <c r="E21">
        <v>100</v>
      </c>
      <c r="G21" s="3">
        <f t="shared" si="3"/>
        <v>95.04869999999994</v>
      </c>
      <c r="I21" s="3">
        <v>37.46463189</v>
      </c>
      <c r="J21" s="4"/>
    </row>
    <row r="22" spans="1:10" x14ac:dyDescent="0.3">
      <c r="A22">
        <v>2028</v>
      </c>
      <c r="B22" s="3">
        <f t="shared" si="0"/>
        <v>3.6599999999999966</v>
      </c>
      <c r="C22" s="3">
        <f t="shared" si="1"/>
        <v>87.798799999999574</v>
      </c>
      <c r="E22">
        <v>100</v>
      </c>
      <c r="G22" s="3">
        <f t="shared" si="3"/>
        <v>95.486800000000017</v>
      </c>
      <c r="I22" s="3">
        <v>38.082779819999999</v>
      </c>
    </row>
    <row r="23" spans="1:10" x14ac:dyDescent="0.3">
      <c r="A23">
        <v>2029</v>
      </c>
      <c r="B23" s="3">
        <f t="shared" si="0"/>
        <v>3.7124999999999915</v>
      </c>
      <c r="C23" s="3">
        <f t="shared" si="1"/>
        <v>91.880899999999201</v>
      </c>
      <c r="E23">
        <v>100</v>
      </c>
      <c r="G23" s="3">
        <f t="shared" si="3"/>
        <v>95.92489999999998</v>
      </c>
      <c r="I23" s="3">
        <v>38.700927759999999</v>
      </c>
    </row>
    <row r="24" spans="1:10" x14ac:dyDescent="0.3">
      <c r="A24">
        <v>2030</v>
      </c>
      <c r="B24" s="3">
        <f t="shared" si="0"/>
        <v>3.7650000000000006</v>
      </c>
      <c r="C24" s="3">
        <f t="shared" si="1"/>
        <v>95.962999999998829</v>
      </c>
      <c r="E24">
        <v>100</v>
      </c>
      <c r="G24" s="3">
        <f t="shared" si="3"/>
        <v>96.362999999999943</v>
      </c>
      <c r="I24" s="3">
        <v>39.319075689999998</v>
      </c>
    </row>
    <row r="25" spans="1:10" x14ac:dyDescent="0.3">
      <c r="B25" s="3"/>
      <c r="C25" s="3"/>
      <c r="G25" s="3"/>
    </row>
    <row r="26" spans="1:10" x14ac:dyDescent="0.3">
      <c r="B26" s="3"/>
      <c r="C26" s="3"/>
      <c r="G26" s="3"/>
    </row>
    <row r="27" spans="1:10" x14ac:dyDescent="0.3">
      <c r="B27" s="3"/>
      <c r="C27" s="3"/>
      <c r="G27" s="3"/>
    </row>
    <row r="28" spans="1:10" x14ac:dyDescent="0.3">
      <c r="B28" s="3"/>
      <c r="C28" s="3"/>
      <c r="G28" s="3"/>
    </row>
    <row r="29" spans="1:10" x14ac:dyDescent="0.3">
      <c r="B29" s="3"/>
      <c r="C29" s="3"/>
      <c r="G29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2018-05-22T14:15:03Z</dcterms:modified>
</cp:coreProperties>
</file>