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I16" i="1" s="1"/>
  <c r="C17" i="1"/>
  <c r="C18" i="1"/>
  <c r="C19" i="1"/>
  <c r="I19" i="1"/>
  <c r="I15" i="1"/>
  <c r="K19" i="1"/>
  <c r="K18" i="1"/>
  <c r="K17" i="1"/>
  <c r="K16" i="1"/>
  <c r="K15" i="1"/>
  <c r="K14" i="1"/>
  <c r="K13" i="1"/>
  <c r="I14" i="1"/>
  <c r="I17" i="1"/>
  <c r="I18" i="1"/>
  <c r="I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14" i="1"/>
  <c r="F14" i="1"/>
  <c r="H14" i="1"/>
  <c r="D13" i="1"/>
  <c r="F13" i="1"/>
  <c r="H13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<sst xmlns="http://schemas.openxmlformats.org/spreadsheetml/2006/main" count="19" uniqueCount="10">
  <si>
    <t>Suncheon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</si>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</sst>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"/>
    <numFmt numFmtId="180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Suncheon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Sheet1!$J$14:$J$19</c:f>
              <c:numCache>
                <c:formatCode>General</c:formatCode>
                <c:ptCount val="6"/>
                <c:pt idx="0">
                  <c:v>18.7</c:v>
                </c:pt>
                <c:pt idx="1">
                  <c:v>20.7</c:v>
                </c:pt>
                <c:pt idx="2">
                  <c:v>22.7</c:v>
                </c:pt>
                <c:pt idx="3">
                  <c:v>21.9</c:v>
                </c:pt>
                <c:pt idx="4">
                  <c:v>23.1</c:v>
                </c:pt>
                <c:pt idx="5">
                  <c:v>25.5</c:v>
                </c:pt>
              </c:numCache>
            </c:numRef>
          </c:xVal>
          <c:yVal>
            <c:numRef>
              <c:f>Sheet1!$K$14:$K$19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4.1999999999999993</c:v>
                </c:pt>
                <c:pt idx="4">
                  <c:v>5.4000000000000021</c:v>
                </c:pt>
                <c:pt idx="5">
                  <c:v>7.8000000000000007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25144"/>
        <c:axId val="698331808"/>
      </c:scatterChart>
      <c:valAx>
        <c:axId val="69832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331808"/>
        <c:crosses val="autoZero"/>
        <c:crossBetween val="midCat"/>
      </c:valAx>
      <c:valAx>
        <c:axId val="698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32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22</xdr:row>
      <xdr:rowOff>90487</xdr:rowOff>
    </xdr:from>
    <xdr:to>
      <xdr:col>8</xdr:col>
      <xdr:colOff>666750</xdr:colOff>
      <xdr:row>35</xdr:row>
      <xdr:rowOff>109537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0" workbookViewId="0">
      <selection activeCell="K19" sqref="K13:K19"/>
    </sheetView>
  </sheetViews>
  <sheetFormatPr defaultRowHeight="16.5" x14ac:dyDescent="0.3"/>
  <cols>
    <col min="1" max="1" width="9" customWidth="1"/>
    <col min="2" max="2" width="9.125" bestFit="1" customWidth="1"/>
    <col min="3" max="3" width="9.625" bestFit="1" customWidth="1"/>
    <col min="4" max="8" width="9.125" bestFit="1" customWidth="1"/>
    <col min="9" max="9" width="9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1">
        <v>2008</v>
      </c>
      <c r="B2" s="3">
        <v>1.99</v>
      </c>
      <c r="C2" s="3">
        <v>5.94</v>
      </c>
      <c r="D2" s="3">
        <v>3.71</v>
      </c>
      <c r="E2" s="3">
        <v>88.5</v>
      </c>
      <c r="F2" s="3">
        <v>17187</v>
      </c>
      <c r="G2" s="3">
        <v>87.9</v>
      </c>
      <c r="H2" s="3">
        <v>38</v>
      </c>
      <c r="I2" s="3">
        <v>17.7</v>
      </c>
    </row>
    <row r="3" spans="1:11" x14ac:dyDescent="0.3">
      <c r="A3" s="1">
        <v>2009</v>
      </c>
      <c r="B3" s="3">
        <v>2.02</v>
      </c>
      <c r="C3" s="3">
        <v>5.19</v>
      </c>
      <c r="D3" s="3">
        <v>4.08</v>
      </c>
      <c r="E3" s="3">
        <v>89.3</v>
      </c>
      <c r="F3" s="3">
        <v>17291</v>
      </c>
      <c r="G3" s="3">
        <v>89</v>
      </c>
      <c r="H3" s="3">
        <v>38</v>
      </c>
      <c r="I3" s="3">
        <v>22</v>
      </c>
    </row>
    <row r="4" spans="1:11" x14ac:dyDescent="0.3">
      <c r="A4" s="1">
        <v>2010</v>
      </c>
      <c r="B4" s="3">
        <v>2.11</v>
      </c>
      <c r="C4" s="3">
        <v>8.44</v>
      </c>
      <c r="D4" s="3">
        <v>4.03</v>
      </c>
      <c r="E4" s="3">
        <v>90.2</v>
      </c>
      <c r="F4" s="3">
        <v>17565</v>
      </c>
      <c r="G4" s="5">
        <v>90.2</v>
      </c>
      <c r="H4" s="3">
        <v>39</v>
      </c>
      <c r="I4" s="3">
        <v>18.7</v>
      </c>
    </row>
    <row r="5" spans="1:11" x14ac:dyDescent="0.3">
      <c r="A5" s="1">
        <v>2011</v>
      </c>
      <c r="B5" s="3">
        <v>2.16</v>
      </c>
      <c r="C5" s="3">
        <v>10.29</v>
      </c>
      <c r="D5" s="3">
        <v>4.78</v>
      </c>
      <c r="E5" s="3">
        <v>91.1</v>
      </c>
      <c r="F5" s="3">
        <v>18245</v>
      </c>
      <c r="G5" s="3">
        <v>90.5</v>
      </c>
      <c r="H5" s="3">
        <v>40</v>
      </c>
      <c r="I5" s="3">
        <v>20.7</v>
      </c>
    </row>
    <row r="6" spans="1:11" x14ac:dyDescent="0.3">
      <c r="A6" s="1">
        <v>2012</v>
      </c>
      <c r="B6" s="3">
        <v>2.21</v>
      </c>
      <c r="C6" s="3">
        <v>10.23</v>
      </c>
      <c r="D6" s="3">
        <v>5.48</v>
      </c>
      <c r="E6" s="3">
        <v>92</v>
      </c>
      <c r="F6" s="3">
        <v>19060</v>
      </c>
      <c r="G6" s="3">
        <v>89.4</v>
      </c>
      <c r="H6" s="3">
        <v>39</v>
      </c>
      <c r="I6" s="3">
        <v>22.7</v>
      </c>
    </row>
    <row r="7" spans="1:11" x14ac:dyDescent="0.3">
      <c r="A7" s="1">
        <v>2013</v>
      </c>
      <c r="B7" s="3">
        <v>2.29</v>
      </c>
      <c r="C7" s="3">
        <v>10.88</v>
      </c>
      <c r="D7" s="3">
        <v>5.44</v>
      </c>
      <c r="E7" s="3">
        <v>93</v>
      </c>
      <c r="F7" s="3">
        <v>19313</v>
      </c>
      <c r="G7" s="3">
        <v>89.8</v>
      </c>
      <c r="H7" s="3">
        <v>40</v>
      </c>
      <c r="I7" s="3">
        <v>21.9</v>
      </c>
    </row>
    <row r="8" spans="1:11" x14ac:dyDescent="0.3">
      <c r="A8" s="1">
        <v>2014</v>
      </c>
      <c r="B8" s="3">
        <v>2.4300000000000002</v>
      </c>
      <c r="C8" s="3">
        <v>10.46</v>
      </c>
      <c r="D8" s="3">
        <v>5.41</v>
      </c>
      <c r="E8" s="3">
        <v>94.2</v>
      </c>
      <c r="F8" s="3">
        <v>19834</v>
      </c>
      <c r="G8" s="3">
        <v>91</v>
      </c>
      <c r="H8" s="3">
        <v>40</v>
      </c>
      <c r="I8" s="3">
        <v>23.1</v>
      </c>
    </row>
    <row r="9" spans="1:11" x14ac:dyDescent="0.3">
      <c r="A9" s="1">
        <v>2015</v>
      </c>
      <c r="B9" s="3">
        <v>2.48</v>
      </c>
      <c r="C9" s="3">
        <v>11.84</v>
      </c>
      <c r="D9" s="3">
        <v>5.38</v>
      </c>
      <c r="E9" s="3">
        <v>94.8</v>
      </c>
      <c r="F9" s="3">
        <v>21042</v>
      </c>
      <c r="G9" s="3">
        <v>90.7</v>
      </c>
      <c r="H9" s="3">
        <v>41</v>
      </c>
      <c r="I9" s="3">
        <v>25.5</v>
      </c>
    </row>
    <row r="11" spans="1:1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9</v>
      </c>
      <c r="J11" s="2" t="s">
        <v>8</v>
      </c>
    </row>
    <row r="12" spans="1:11" x14ac:dyDescent="0.3">
      <c r="A12" s="1">
        <v>2008</v>
      </c>
      <c r="B12" s="3">
        <v>1.99</v>
      </c>
      <c r="C12" s="3">
        <v>5.94</v>
      </c>
      <c r="D12" s="3">
        <v>3.71</v>
      </c>
      <c r="E12" s="3">
        <v>88.5</v>
      </c>
      <c r="F12" s="3">
        <v>17187</v>
      </c>
      <c r="G12" s="3">
        <v>87.9</v>
      </c>
      <c r="H12" s="3">
        <v>38</v>
      </c>
      <c r="J12" s="3">
        <v>17.7</v>
      </c>
    </row>
    <row r="13" spans="1:11" x14ac:dyDescent="0.3">
      <c r="A13" s="1">
        <v>2009</v>
      </c>
      <c r="B13" s="4">
        <f>(B3-B2)*100/B2</f>
        <v>1.5075376884422125</v>
      </c>
      <c r="C13" s="4">
        <f t="shared" ref="C13:H13" si="0">(C3-C2)*100/C2</f>
        <v>-12.626262626262626</v>
      </c>
      <c r="D13" s="4">
        <f t="shared" si="0"/>
        <v>9.9730458221024296</v>
      </c>
      <c r="E13" s="4">
        <f>(E3-E2)</f>
        <v>0.79999999999999716</v>
      </c>
      <c r="F13" s="4">
        <f t="shared" si="0"/>
        <v>0.60510851224762907</v>
      </c>
      <c r="G13" s="4">
        <f>(G3-G2)</f>
        <v>1.0999999999999943</v>
      </c>
      <c r="H13" s="4">
        <f t="shared" si="0"/>
        <v>0</v>
      </c>
      <c r="I13" s="6">
        <f>B13+C13+D13+E13+F13+G13+H13</f>
        <v>1.3594293965296367</v>
      </c>
      <c r="J13" s="3">
        <v>22</v>
      </c>
      <c r="K13">
        <f>J13-J12</f>
        <v>4.3000000000000007</v>
      </c>
    </row>
    <row r="14" spans="1:11" x14ac:dyDescent="0.3">
      <c r="A14" s="1">
        <v>2010</v>
      </c>
      <c r="B14" s="4">
        <f>(B4-B2)*100/B2</f>
        <v>6.0301507537688392</v>
      </c>
      <c r="C14" s="4">
        <f t="shared" ref="C14:H14" si="1">(C4-C2)*100/C2</f>
        <v>42.087542087542069</v>
      </c>
      <c r="D14" s="4">
        <f t="shared" si="1"/>
        <v>8.6253369272237279</v>
      </c>
      <c r="E14" s="4">
        <f>(E4-E2)</f>
        <v>1.7000000000000028</v>
      </c>
      <c r="F14" s="4">
        <f t="shared" si="1"/>
        <v>2.1993367079769595</v>
      </c>
      <c r="G14" s="4">
        <f>(G4-G2)</f>
        <v>2.2999999999999972</v>
      </c>
      <c r="H14" s="4">
        <f t="shared" si="1"/>
        <v>2.6315789473684212</v>
      </c>
      <c r="I14" s="6">
        <f t="shared" ref="I14:I19" si="2">B14+C14+D14+E14+F14+G14+H14</f>
        <v>65.573945423880019</v>
      </c>
      <c r="J14" s="3">
        <v>18.7</v>
      </c>
      <c r="K14">
        <f>J14-J12</f>
        <v>1</v>
      </c>
    </row>
    <row r="15" spans="1:11" x14ac:dyDescent="0.3">
      <c r="A15" s="1">
        <v>2011</v>
      </c>
      <c r="B15" s="4">
        <f>(B5-B2)*100/B2</f>
        <v>8.5427135678392023</v>
      </c>
      <c r="C15" s="4">
        <f t="shared" ref="C15:H15" si="3">(C5-C2)*100/C2</f>
        <v>73.232323232323211</v>
      </c>
      <c r="D15" s="4">
        <f t="shared" si="3"/>
        <v>28.840970350404319</v>
      </c>
      <c r="E15" s="4">
        <f>(E5-E2)</f>
        <v>2.5999999999999943</v>
      </c>
      <c r="F15" s="4">
        <f t="shared" si="3"/>
        <v>6.1558154419037647</v>
      </c>
      <c r="G15" s="4">
        <f>(G5-G2)</f>
        <v>2.5999999999999943</v>
      </c>
      <c r="H15" s="4">
        <f t="shared" si="3"/>
        <v>5.2631578947368425</v>
      </c>
      <c r="I15" s="6">
        <f t="shared" si="2"/>
        <v>127.23498048720734</v>
      </c>
      <c r="J15" s="3">
        <v>20.7</v>
      </c>
      <c r="K15">
        <f>J15-J12</f>
        <v>3</v>
      </c>
    </row>
    <row r="16" spans="1:11" x14ac:dyDescent="0.3">
      <c r="A16" s="1">
        <v>2012</v>
      </c>
      <c r="B16" s="4">
        <f>(B6-B2)*100/B2</f>
        <v>11.055276381909547</v>
      </c>
      <c r="C16" s="4">
        <f t="shared" ref="C16:H16" si="4">(C6-C2)*100/C2</f>
        <v>72.222222222222214</v>
      </c>
      <c r="D16" s="4">
        <f t="shared" si="4"/>
        <v>47.708894878706218</v>
      </c>
      <c r="E16" s="4">
        <f>(E6-E2)</f>
        <v>3.5</v>
      </c>
      <c r="F16" s="4">
        <f t="shared" si="4"/>
        <v>10.897771571536627</v>
      </c>
      <c r="G16" s="4">
        <f>(G6-G2)</f>
        <v>1.5</v>
      </c>
      <c r="H16" s="4">
        <f t="shared" si="4"/>
        <v>2.6315789473684212</v>
      </c>
      <c r="I16" s="6">
        <f t="shared" si="2"/>
        <v>149.515744001743</v>
      </c>
      <c r="J16" s="3">
        <v>22.7</v>
      </c>
      <c r="K16">
        <f>J16-J12</f>
        <v>5</v>
      </c>
    </row>
    <row r="17" spans="1:11" x14ac:dyDescent="0.3">
      <c r="A17" s="1">
        <v>2013</v>
      </c>
      <c r="B17" s="4">
        <f>(B7-B2)*100/B2</f>
        <v>15.075376884422113</v>
      </c>
      <c r="C17" s="4">
        <f t="shared" ref="C17:H17" si="5">(C7-C2)*100/C2</f>
        <v>83.16498316498317</v>
      </c>
      <c r="D17" s="4">
        <f t="shared" si="5"/>
        <v>46.630727762803254</v>
      </c>
      <c r="E17" s="4">
        <f>(E7-E2)</f>
        <v>4.5</v>
      </c>
      <c r="F17" s="4">
        <f t="shared" si="5"/>
        <v>12.369814394600571</v>
      </c>
      <c r="G17" s="4">
        <f>(G7-G2)</f>
        <v>1.8999999999999915</v>
      </c>
      <c r="H17" s="4">
        <f t="shared" si="5"/>
        <v>5.2631578947368425</v>
      </c>
      <c r="I17" s="6">
        <f t="shared" si="2"/>
        <v>168.90406010154598</v>
      </c>
      <c r="J17" s="3">
        <v>21.9</v>
      </c>
      <c r="K17">
        <f>J17-J12</f>
        <v>4.1999999999999993</v>
      </c>
    </row>
    <row r="18" spans="1:11" x14ac:dyDescent="0.3">
      <c r="A18" s="1">
        <v>2014</v>
      </c>
      <c r="B18" s="4">
        <f>(B8-B2)*100/B2</f>
        <v>22.110552763819104</v>
      </c>
      <c r="C18" s="4">
        <f t="shared" ref="C18:H18" si="6">(C8-C2)*100/C2</f>
        <v>76.094276094276097</v>
      </c>
      <c r="D18" s="4">
        <f t="shared" si="6"/>
        <v>45.822102425876018</v>
      </c>
      <c r="E18" s="4">
        <f>(E8-E2)</f>
        <v>5.7000000000000028</v>
      </c>
      <c r="F18" s="4">
        <f t="shared" si="6"/>
        <v>15.40117530691802</v>
      </c>
      <c r="G18" s="4">
        <f>(G8-G2)</f>
        <v>3.0999999999999943</v>
      </c>
      <c r="H18" s="4">
        <f t="shared" si="6"/>
        <v>5.2631578947368425</v>
      </c>
      <c r="I18" s="6">
        <f t="shared" si="2"/>
        <v>173.49126448562609</v>
      </c>
      <c r="J18" s="3">
        <v>23.1</v>
      </c>
      <c r="K18">
        <f>J18-J12</f>
        <v>5.4000000000000021</v>
      </c>
    </row>
    <row r="19" spans="1:11" x14ac:dyDescent="0.3">
      <c r="A19" s="1">
        <v>2015</v>
      </c>
      <c r="B19" s="4">
        <f>(B9-B2)*100/B2</f>
        <v>24.623115577889447</v>
      </c>
      <c r="C19" s="4">
        <f t="shared" ref="C19:H19" si="7">(C9-C2)*100/C2</f>
        <v>99.326599326599322</v>
      </c>
      <c r="D19" s="4">
        <f t="shared" si="7"/>
        <v>45.01347708894879</v>
      </c>
      <c r="E19" s="4">
        <f>(E9-E2)</f>
        <v>6.2999999999999972</v>
      </c>
      <c r="F19" s="4">
        <f t="shared" si="7"/>
        <v>22.429743410717403</v>
      </c>
      <c r="G19" s="4">
        <f>(G9-G2)</f>
        <v>2.7999999999999972</v>
      </c>
      <c r="H19" s="4">
        <f t="shared" si="7"/>
        <v>7.8947368421052628</v>
      </c>
      <c r="I19" s="6">
        <f t="shared" si="2"/>
        <v>208.38767224626019</v>
      </c>
      <c r="J19" s="3">
        <v>25.5</v>
      </c>
      <c r="K19">
        <f>J19-J12</f>
        <v>7.8000000000000007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2018-05-10T18:26:08Z</dcterms:modified>
</cp:coreProperties>
</file>